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IMSEA\"/>
    </mc:Choice>
  </mc:AlternateContent>
  <xr:revisionPtr revIDLastSave="0" documentId="13_ncr:1_{CEDA6A44-C137-4209-B151-32CE7184409D}" xr6:coauthVersionLast="45" xr6:coauthVersionMax="45" xr10:uidLastSave="{00000000-0000-0000-0000-000000000000}"/>
  <bookViews>
    <workbookView xWindow="20370" yWindow="-120" windowWidth="20640" windowHeight="11160" xr2:uid="{ECB0A640-DD0D-42EB-B4FC-4DFE6DFB70C0}"/>
  </bookViews>
  <sheets>
    <sheet name="data" sheetId="24" r:id="rId1"/>
    <sheet name="Hoja9" sheetId="25" r:id="rId2"/>
    <sheet name="vbdfm" sheetId="22" r:id="rId3"/>
    <sheet name="bdn" sheetId="21" r:id="rId4"/>
    <sheet name="vbdf" sheetId="19" r:id="rId5"/>
    <sheet name="Hoja11" sheetId="20" r:id="rId6"/>
    <sheet name="bd2ac" sheetId="23" r:id="rId7"/>
    <sheet name="bd2a" sheetId="13" r:id="rId8"/>
    <sheet name="Hoja5" sheetId="15" r:id="rId9"/>
    <sheet name="Hoja6" sheetId="16" r:id="rId10"/>
    <sheet name="Hoja4" sheetId="14" r:id="rId11"/>
    <sheet name="bda" sheetId="12" r:id="rId12"/>
    <sheet name="bd2 (2)" sheetId="8" r:id="rId13"/>
    <sheet name="bdfig" sheetId="10" r:id="rId14"/>
    <sheet name="Hoja8" sheetId="17" r:id="rId15"/>
    <sheet name="vbd" sheetId="18" r:id="rId16"/>
    <sheet name="bd2" sheetId="4" r:id="rId17"/>
    <sheet name="DANE" sheetId="6" r:id="rId18"/>
    <sheet name="bdf" sheetId="7" r:id="rId19"/>
    <sheet name="bdm" sheetId="11" r:id="rId20"/>
    <sheet name="Hoja7" sheetId="9" r:id="rId21"/>
    <sheet name="Hoja1" sheetId="1" r:id="rId22"/>
    <sheet name="bd" sheetId="2" r:id="rId23"/>
    <sheet name="Hoja3" sheetId="3" r:id="rId24"/>
    <sheet name="energía" sheetId="5" r:id="rId25"/>
  </sheets>
  <definedNames>
    <definedName name="_xlnm._FilterDatabase" localSheetId="12" hidden="1">'bd2 (2)'!$A$2:$AH$176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20" l="1"/>
  <c r="G46" i="20"/>
  <c r="BA7" i="17" l="1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BA21" i="17"/>
  <c r="BA22" i="17"/>
  <c r="BA23" i="17"/>
  <c r="BA24" i="17"/>
  <c r="BA25" i="17"/>
  <c r="BA26" i="17"/>
  <c r="BA27" i="17"/>
  <c r="BA28" i="17"/>
  <c r="BA29" i="17"/>
  <c r="BA30" i="17"/>
  <c r="BA31" i="17"/>
  <c r="BA32" i="17"/>
  <c r="BA33" i="17"/>
  <c r="BA34" i="17"/>
  <c r="BA35" i="17"/>
  <c r="BA36" i="17"/>
  <c r="BA37" i="17"/>
  <c r="BA38" i="17"/>
  <c r="BA39" i="17"/>
  <c r="BA40" i="17"/>
  <c r="BA41" i="17"/>
  <c r="BA42" i="17"/>
  <c r="BA43" i="17"/>
  <c r="BA44" i="17"/>
  <c r="BA45" i="17"/>
  <c r="BA46" i="17"/>
  <c r="BA47" i="17"/>
  <c r="BA48" i="17"/>
  <c r="BA49" i="17"/>
  <c r="BA50" i="17"/>
  <c r="BA51" i="17"/>
  <c r="BA52" i="17"/>
  <c r="BA53" i="17"/>
  <c r="BA54" i="17"/>
  <c r="BA55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28" i="17"/>
  <c r="AZ29" i="17"/>
  <c r="AZ30" i="17"/>
  <c r="AZ31" i="17"/>
  <c r="AZ32" i="17"/>
  <c r="AZ33" i="17"/>
  <c r="AZ34" i="17"/>
  <c r="AZ35" i="17"/>
  <c r="AZ36" i="17"/>
  <c r="AZ37" i="17"/>
  <c r="AZ38" i="17"/>
  <c r="AZ39" i="17"/>
  <c r="AZ40" i="17"/>
  <c r="AZ41" i="17"/>
  <c r="AZ42" i="17"/>
  <c r="AZ43" i="17"/>
  <c r="AZ44" i="17"/>
  <c r="AZ45" i="17"/>
  <c r="AZ46" i="17"/>
  <c r="AZ47" i="17"/>
  <c r="AZ48" i="17"/>
  <c r="AZ49" i="17"/>
  <c r="AZ50" i="17"/>
  <c r="AZ51" i="17"/>
  <c r="AZ52" i="17"/>
  <c r="AZ53" i="17"/>
  <c r="AZ54" i="17"/>
  <c r="AZ55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Y21" i="17"/>
  <c r="AY22" i="17"/>
  <c r="AY23" i="17"/>
  <c r="AY24" i="17"/>
  <c r="AY25" i="17"/>
  <c r="AY26" i="17"/>
  <c r="AY27" i="17"/>
  <c r="AY28" i="17"/>
  <c r="AY29" i="17"/>
  <c r="AY30" i="17"/>
  <c r="AY31" i="17"/>
  <c r="AY32" i="17"/>
  <c r="AY33" i="17"/>
  <c r="AY34" i="17"/>
  <c r="AY35" i="17"/>
  <c r="AY36" i="17"/>
  <c r="AY37" i="17"/>
  <c r="AY38" i="17"/>
  <c r="AY39" i="17"/>
  <c r="AY40" i="17"/>
  <c r="AY41" i="17"/>
  <c r="AY42" i="17"/>
  <c r="AY43" i="17"/>
  <c r="AY44" i="17"/>
  <c r="AY45" i="17"/>
  <c r="AY46" i="17"/>
  <c r="AY47" i="17"/>
  <c r="AY48" i="17"/>
  <c r="AY49" i="17"/>
  <c r="AY50" i="17"/>
  <c r="AY51" i="17"/>
  <c r="AY52" i="17"/>
  <c r="AY53" i="17"/>
  <c r="AY54" i="17"/>
  <c r="AY55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X21" i="17"/>
  <c r="AX22" i="17"/>
  <c r="AX23" i="17"/>
  <c r="AX24" i="17"/>
  <c r="AX25" i="17"/>
  <c r="AX26" i="17"/>
  <c r="AX27" i="17"/>
  <c r="AX28" i="17"/>
  <c r="AX29" i="17"/>
  <c r="AX30" i="17"/>
  <c r="AX31" i="17"/>
  <c r="AX32" i="17"/>
  <c r="AX33" i="17"/>
  <c r="AX34" i="17"/>
  <c r="AX35" i="17"/>
  <c r="AX36" i="17"/>
  <c r="AX37" i="17"/>
  <c r="AX38" i="17"/>
  <c r="AX39" i="17"/>
  <c r="AX40" i="17"/>
  <c r="AX41" i="17"/>
  <c r="AX42" i="17"/>
  <c r="AX43" i="17"/>
  <c r="AX44" i="17"/>
  <c r="AX45" i="17"/>
  <c r="AX46" i="17"/>
  <c r="AX47" i="17"/>
  <c r="AX48" i="17"/>
  <c r="AX49" i="17"/>
  <c r="AX50" i="17"/>
  <c r="AX51" i="17"/>
  <c r="AX52" i="17"/>
  <c r="AX53" i="17"/>
  <c r="AX54" i="17"/>
  <c r="AX55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W21" i="17"/>
  <c r="AW22" i="17"/>
  <c r="AW23" i="17"/>
  <c r="AW24" i="17"/>
  <c r="AW25" i="17"/>
  <c r="AW26" i="17"/>
  <c r="AW27" i="17"/>
  <c r="AW28" i="17"/>
  <c r="AW29" i="17"/>
  <c r="AW30" i="17"/>
  <c r="AW31" i="17"/>
  <c r="AW32" i="17"/>
  <c r="AW33" i="17"/>
  <c r="AW34" i="17"/>
  <c r="AW35" i="17"/>
  <c r="AW36" i="17"/>
  <c r="AW37" i="17"/>
  <c r="AW38" i="17"/>
  <c r="AW39" i="17"/>
  <c r="AW40" i="17"/>
  <c r="AW41" i="17"/>
  <c r="AW42" i="17"/>
  <c r="AW43" i="17"/>
  <c r="AW44" i="17"/>
  <c r="AW45" i="17"/>
  <c r="AW46" i="17"/>
  <c r="AW47" i="17"/>
  <c r="AW48" i="17"/>
  <c r="AW49" i="17"/>
  <c r="AW50" i="17"/>
  <c r="AW51" i="17"/>
  <c r="AW52" i="17"/>
  <c r="AW53" i="17"/>
  <c r="AW54" i="17"/>
  <c r="AW55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3" i="17"/>
  <c r="AV34" i="17"/>
  <c r="AV35" i="17"/>
  <c r="AV36" i="17"/>
  <c r="AV37" i="17"/>
  <c r="AV38" i="17"/>
  <c r="AV39" i="17"/>
  <c r="AV40" i="17"/>
  <c r="AV41" i="17"/>
  <c r="AV42" i="17"/>
  <c r="AV43" i="17"/>
  <c r="AV44" i="17"/>
  <c r="AV45" i="17"/>
  <c r="AV46" i="17"/>
  <c r="AV47" i="17"/>
  <c r="AV48" i="17"/>
  <c r="AV49" i="17"/>
  <c r="AV50" i="17"/>
  <c r="AV51" i="17"/>
  <c r="AV52" i="17"/>
  <c r="AV53" i="17"/>
  <c r="AV54" i="17"/>
  <c r="AV55" i="17"/>
  <c r="AU7" i="17"/>
  <c r="AU8" i="17"/>
  <c r="AU9" i="17"/>
  <c r="AU10" i="17"/>
  <c r="AU11" i="17"/>
  <c r="AU12" i="17"/>
  <c r="AU13" i="17"/>
  <c r="AU14" i="17"/>
  <c r="AU15" i="17"/>
  <c r="AU16" i="17"/>
  <c r="AU17" i="17"/>
  <c r="AU18" i="17"/>
  <c r="AU19" i="17"/>
  <c r="AU20" i="17"/>
  <c r="AU21" i="17"/>
  <c r="AU22" i="17"/>
  <c r="AU23" i="17"/>
  <c r="AU24" i="17"/>
  <c r="AU25" i="17"/>
  <c r="AU26" i="17"/>
  <c r="AU27" i="17"/>
  <c r="AU28" i="17"/>
  <c r="AU29" i="17"/>
  <c r="AU30" i="17"/>
  <c r="AU31" i="17"/>
  <c r="AU32" i="17"/>
  <c r="AU33" i="17"/>
  <c r="AU34" i="17"/>
  <c r="AU35" i="17"/>
  <c r="AU36" i="17"/>
  <c r="AU37" i="17"/>
  <c r="AU38" i="17"/>
  <c r="AU39" i="17"/>
  <c r="AU40" i="17"/>
  <c r="AU41" i="17"/>
  <c r="AU42" i="17"/>
  <c r="AU43" i="17"/>
  <c r="AU44" i="17"/>
  <c r="AU45" i="17"/>
  <c r="AU46" i="17"/>
  <c r="AU47" i="17"/>
  <c r="AU48" i="17"/>
  <c r="AU49" i="17"/>
  <c r="AU50" i="17"/>
  <c r="AU51" i="17"/>
  <c r="AU52" i="17"/>
  <c r="AU53" i="17"/>
  <c r="AU54" i="17"/>
  <c r="AU55" i="17"/>
  <c r="AT7" i="17"/>
  <c r="AT8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T34" i="17"/>
  <c r="AT35" i="17"/>
  <c r="AT36" i="17"/>
  <c r="AT37" i="17"/>
  <c r="AT38" i="17"/>
  <c r="AT39" i="17"/>
  <c r="AT40" i="17"/>
  <c r="AT41" i="17"/>
  <c r="AT42" i="17"/>
  <c r="AT43" i="17"/>
  <c r="AT44" i="17"/>
  <c r="AT45" i="17"/>
  <c r="AT46" i="17"/>
  <c r="AT47" i="17"/>
  <c r="AT48" i="17"/>
  <c r="AT49" i="17"/>
  <c r="AT50" i="17"/>
  <c r="AT51" i="17"/>
  <c r="AT52" i="17"/>
  <c r="AT53" i="17"/>
  <c r="AT54" i="17"/>
  <c r="AT55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S33" i="17"/>
  <c r="AS34" i="17"/>
  <c r="AS35" i="17"/>
  <c r="AS36" i="17"/>
  <c r="AS37" i="17"/>
  <c r="AS38" i="17"/>
  <c r="AS39" i="17"/>
  <c r="AS40" i="17"/>
  <c r="AS41" i="17"/>
  <c r="AS42" i="17"/>
  <c r="AS43" i="17"/>
  <c r="AS44" i="17"/>
  <c r="AS45" i="17"/>
  <c r="AS46" i="17"/>
  <c r="AS47" i="17"/>
  <c r="AS48" i="17"/>
  <c r="AS49" i="17"/>
  <c r="AS50" i="17"/>
  <c r="AS51" i="17"/>
  <c r="AS52" i="17"/>
  <c r="AS53" i="17"/>
  <c r="AS54" i="17"/>
  <c r="AS55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R21" i="17"/>
  <c r="AR22" i="17"/>
  <c r="AR23" i="17"/>
  <c r="AR24" i="17"/>
  <c r="AR25" i="17"/>
  <c r="AR26" i="17"/>
  <c r="AR27" i="17"/>
  <c r="AR28" i="17"/>
  <c r="AR29" i="17"/>
  <c r="AR30" i="17"/>
  <c r="AR31" i="17"/>
  <c r="AR32" i="17"/>
  <c r="AR33" i="17"/>
  <c r="AR34" i="17"/>
  <c r="AR35" i="17"/>
  <c r="AR36" i="17"/>
  <c r="AR37" i="17"/>
  <c r="AR38" i="17"/>
  <c r="AR39" i="17"/>
  <c r="AR40" i="17"/>
  <c r="AR41" i="17"/>
  <c r="AR42" i="17"/>
  <c r="AR43" i="17"/>
  <c r="AR44" i="17"/>
  <c r="AR45" i="17"/>
  <c r="AR46" i="17"/>
  <c r="AR47" i="17"/>
  <c r="AR48" i="17"/>
  <c r="AR49" i="17"/>
  <c r="AR50" i="17"/>
  <c r="AR51" i="17"/>
  <c r="AR52" i="17"/>
  <c r="AR53" i="17"/>
  <c r="AR54" i="17"/>
  <c r="AR55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Q21" i="17"/>
  <c r="AQ22" i="17"/>
  <c r="AQ23" i="17"/>
  <c r="AQ24" i="17"/>
  <c r="AQ25" i="17"/>
  <c r="AQ26" i="17"/>
  <c r="AQ27" i="17"/>
  <c r="AQ28" i="17"/>
  <c r="AQ29" i="17"/>
  <c r="AQ30" i="17"/>
  <c r="AQ31" i="17"/>
  <c r="AQ32" i="17"/>
  <c r="AQ33" i="17"/>
  <c r="AQ34" i="17"/>
  <c r="AQ35" i="17"/>
  <c r="AQ36" i="17"/>
  <c r="AQ37" i="17"/>
  <c r="AQ38" i="17"/>
  <c r="AQ39" i="17"/>
  <c r="AQ40" i="17"/>
  <c r="AQ41" i="17"/>
  <c r="AQ42" i="17"/>
  <c r="AQ43" i="17"/>
  <c r="AQ44" i="17"/>
  <c r="AQ45" i="17"/>
  <c r="AQ46" i="17"/>
  <c r="AQ47" i="17"/>
  <c r="AQ48" i="17"/>
  <c r="AQ49" i="17"/>
  <c r="AQ50" i="17"/>
  <c r="AQ51" i="17"/>
  <c r="AQ52" i="17"/>
  <c r="AQ53" i="17"/>
  <c r="AQ54" i="17"/>
  <c r="AQ55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P21" i="17"/>
  <c r="AP22" i="17"/>
  <c r="AP23" i="17"/>
  <c r="AP24" i="17"/>
  <c r="AP25" i="17"/>
  <c r="AP26" i="17"/>
  <c r="AP27" i="17"/>
  <c r="AP28" i="17"/>
  <c r="AP29" i="17"/>
  <c r="AP30" i="17"/>
  <c r="AP31" i="17"/>
  <c r="AP32" i="17"/>
  <c r="AP33" i="17"/>
  <c r="AP34" i="17"/>
  <c r="AP35" i="17"/>
  <c r="AP36" i="17"/>
  <c r="AP37" i="17"/>
  <c r="AP38" i="17"/>
  <c r="AP39" i="17"/>
  <c r="AP40" i="17"/>
  <c r="AP41" i="17"/>
  <c r="AP42" i="17"/>
  <c r="AP43" i="17"/>
  <c r="AP44" i="17"/>
  <c r="AP45" i="17"/>
  <c r="AP46" i="17"/>
  <c r="AP47" i="17"/>
  <c r="AP48" i="17"/>
  <c r="AP49" i="17"/>
  <c r="AP50" i="17"/>
  <c r="AP51" i="17"/>
  <c r="AP52" i="17"/>
  <c r="AP53" i="17"/>
  <c r="AP54" i="17"/>
  <c r="AP55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O21" i="17"/>
  <c r="AO22" i="17"/>
  <c r="AO23" i="17"/>
  <c r="AO24" i="17"/>
  <c r="AO25" i="17"/>
  <c r="AO26" i="17"/>
  <c r="AO27" i="17"/>
  <c r="AO28" i="17"/>
  <c r="AO29" i="17"/>
  <c r="AO30" i="17"/>
  <c r="AO31" i="17"/>
  <c r="AO32" i="17"/>
  <c r="AO33" i="17"/>
  <c r="AO34" i="17"/>
  <c r="AO35" i="17"/>
  <c r="AO36" i="17"/>
  <c r="AO37" i="17"/>
  <c r="AO38" i="17"/>
  <c r="AO39" i="17"/>
  <c r="AO40" i="17"/>
  <c r="AO41" i="17"/>
  <c r="AO42" i="17"/>
  <c r="AO43" i="17"/>
  <c r="AO44" i="17"/>
  <c r="AO45" i="17"/>
  <c r="AO46" i="17"/>
  <c r="AO47" i="17"/>
  <c r="AO48" i="17"/>
  <c r="AO49" i="17"/>
  <c r="AO50" i="17"/>
  <c r="AO51" i="17"/>
  <c r="AO52" i="17"/>
  <c r="AO53" i="17"/>
  <c r="AO54" i="17"/>
  <c r="AO55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37" i="17"/>
  <c r="AN38" i="17"/>
  <c r="AN39" i="17"/>
  <c r="AN40" i="17"/>
  <c r="AN41" i="17"/>
  <c r="AN42" i="17"/>
  <c r="AN43" i="17"/>
  <c r="AN44" i="17"/>
  <c r="AN45" i="17"/>
  <c r="AN46" i="17"/>
  <c r="AN47" i="17"/>
  <c r="AN48" i="17"/>
  <c r="AN49" i="17"/>
  <c r="AN50" i="17"/>
  <c r="AN51" i="17"/>
  <c r="AN52" i="17"/>
  <c r="AN53" i="17"/>
  <c r="AN54" i="17"/>
  <c r="AN55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M21" i="17"/>
  <c r="AM22" i="17"/>
  <c r="AM23" i="17"/>
  <c r="AM24" i="17"/>
  <c r="AM25" i="17"/>
  <c r="AM26" i="17"/>
  <c r="AM27" i="17"/>
  <c r="AM28" i="17"/>
  <c r="AM29" i="17"/>
  <c r="AM30" i="17"/>
  <c r="AM31" i="17"/>
  <c r="AM32" i="17"/>
  <c r="AM33" i="17"/>
  <c r="AM34" i="17"/>
  <c r="AM35" i="17"/>
  <c r="AM36" i="17"/>
  <c r="AM37" i="17"/>
  <c r="AM38" i="17"/>
  <c r="AM39" i="17"/>
  <c r="AM40" i="17"/>
  <c r="AM41" i="17"/>
  <c r="AM42" i="17"/>
  <c r="AM43" i="17"/>
  <c r="AM44" i="17"/>
  <c r="AM45" i="17"/>
  <c r="AM46" i="17"/>
  <c r="AM47" i="17"/>
  <c r="AM48" i="17"/>
  <c r="AM49" i="17"/>
  <c r="AM50" i="17"/>
  <c r="AM51" i="17"/>
  <c r="AM52" i="17"/>
  <c r="AM53" i="17"/>
  <c r="AM54" i="17"/>
  <c r="AM55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AL50" i="17"/>
  <c r="AL51" i="17"/>
  <c r="AL52" i="17"/>
  <c r="AL53" i="17"/>
  <c r="AL54" i="17"/>
  <c r="AL55" i="17"/>
  <c r="AM6" i="17"/>
  <c r="AN6" i="17"/>
  <c r="AO6" i="17"/>
  <c r="AP6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BD6" i="17"/>
  <c r="BE6" i="17"/>
  <c r="BF6" i="17"/>
  <c r="BG6" i="17"/>
  <c r="BH6" i="17"/>
  <c r="BI6" i="17"/>
  <c r="BJ6" i="17"/>
  <c r="BK6" i="17"/>
  <c r="BL6" i="17"/>
  <c r="BM6" i="17"/>
  <c r="BN6" i="17"/>
  <c r="BO6" i="17"/>
  <c r="BP6" i="17"/>
  <c r="BQ6" i="17"/>
  <c r="BR6" i="17"/>
  <c r="AL6" i="17"/>
  <c r="C177" i="2" l="1"/>
  <c r="C178" i="2"/>
  <c r="C179" i="2"/>
  <c r="A65" i="6" l="1"/>
  <c r="B68" i="6"/>
  <c r="A68" i="6"/>
  <c r="A67" i="6"/>
  <c r="A64" i="6"/>
  <c r="D63" i="6"/>
  <c r="D8" i="6"/>
  <c r="D7" i="6"/>
  <c r="D6" i="6"/>
  <c r="I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3" i="9"/>
  <c r="K3" i="9"/>
  <c r="L3" i="9"/>
  <c r="M3" i="9"/>
  <c r="N3" i="9"/>
  <c r="O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S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175" i="8"/>
  <c r="AG176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4" i="8"/>
  <c r="AD5" i="8"/>
  <c r="AD6" i="8"/>
  <c r="AD7" i="8"/>
  <c r="AD8" i="8"/>
  <c r="AD9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D9" i="6" l="1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</calcChain>
</file>

<file path=xl/sharedStrings.xml><?xml version="1.0" encoding="utf-8"?>
<sst xmlns="http://schemas.openxmlformats.org/spreadsheetml/2006/main" count="2188" uniqueCount="480">
  <si>
    <t>ISE</t>
  </si>
  <si>
    <t>Mes</t>
  </si>
  <si>
    <t>IPR</t>
  </si>
  <si>
    <t>IVR</t>
  </si>
  <si>
    <t>IET</t>
  </si>
  <si>
    <t>ep</t>
  </si>
  <si>
    <t>per</t>
  </si>
  <si>
    <t>ISARA</t>
  </si>
  <si>
    <t>expventa</t>
  </si>
  <si>
    <t>expventan</t>
  </si>
  <si>
    <t>expinvm</t>
  </si>
  <si>
    <t>expnt</t>
  </si>
  <si>
    <t>difdem</t>
  </si>
  <si>
    <t>exppre</t>
  </si>
  <si>
    <t>exppreimp</t>
  </si>
  <si>
    <t>COL</t>
  </si>
  <si>
    <t>BCI</t>
  </si>
  <si>
    <t>AMPLITUD</t>
  </si>
  <si>
    <t>LTRENDIDX</t>
  </si>
  <si>
    <t>M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</si>
  <si>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</si>
  <si>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</si>
  <si>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</si>
  <si>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</si>
  <si>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</si>
  <si>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</si>
  <si>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</si>
  <si>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</si>
  <si>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</si>
  <si>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</si>
  <si>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</si>
  <si>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</si>
  <si>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</si>
  <si>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</si>
  <si>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</si>
  <si>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</si>
  <si>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</si>
  <si>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</si>
  <si>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</si>
  <si>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</si>
  <si>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</si>
  <si>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</si>
  <si>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</si>
  <si>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</si>
  <si>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</si>
  <si>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</si>
  <si>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</si>
  <si>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</si>
  <si>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</si>
  <si>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</si>
  <si>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</si>
  <si>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</si>
  <si>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</si>
  <si>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</si>
  <si>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</si>
  <si>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</si>
  <si>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</si>
  <si>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</si>
  <si>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</si>
  <si>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</si>
  <si>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</si>
  <si>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</si>
  <si>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</si>
  <si>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</si>
  <si>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</si>
  <si>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</si>
  <si>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</si>
  <si>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</si>
  <si>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</si>
  <si>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</si>
  <si>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</si>
  <si>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</si>
  <si>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</si>
  <si>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</si>
  <si>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</si>
  <si>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</si>
  <si>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</si>
  <si>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</si>
  <si>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</si>
  <si>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</si>
  <si>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</si>
  <si>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</si>
  <si>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</si>
  <si>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</si>
  <si>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</si>
  <si>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</si>
  <si>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</si>
  <si>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</si>
  <si>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</si>
  <si>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</si>
  <si>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</si>
  <si>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</si>
  <si>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</si>
  <si>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</si>
  <si>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</si>
  <si>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</si>
  <si>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</si>
  <si>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</si>
  <si>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</si>
  <si>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</si>
  <si>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</si>
  <si>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</si>
  <si>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</si>
  <si>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</si>
  <si>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</si>
  <si>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</si>
  <si>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</si>
  <si>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</si>
  <si>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</si>
  <si>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</si>
  <si>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</si>
  <si>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</si>
  <si>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</si>
  <si>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</si>
  <si>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</si>
  <si>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</si>
  <si>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</si>
  <si>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</si>
  <si>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</si>
  <si>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</si>
  <si>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</si>
  <si>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</si>
  <si>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</si>
  <si>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</si>
  <si>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</si>
  <si>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</si>
  <si>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</si>
  <si>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</si>
  <si>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</si>
  <si>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</si>
  <si>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</si>
  <si>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</si>
  <si>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</si>
  <si>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</si>
  <si>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</si>
  <si>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</si>
  <si>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</si>
  <si>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</si>
  <si>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</si>
  <si>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</si>
  <si>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</si>
  <si>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</si>
  <si>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</si>
  <si>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</si>
  <si>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</si>
  <si>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</si>
  <si>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</si>
  <si>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</si>
  <si>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</si>
  <si>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</si>
  <si>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</si>
  <si>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</si>
  <si>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</si>
  <si>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</si>
  <si>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</si>
  <si>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</si>
  <si>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</si>
  <si>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</si>
  <si>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</si>
  <si>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</si>
  <si>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</si>
  <si>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</si>
  <si>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</si>
  <si>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</si>
  <si>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</si>
  <si>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</si>
  <si>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</si>
  <si>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</si>
  <si>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</si>
  <si>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</si>
  <si>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</si>
  <si>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</si>
  <si>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</si>
  <si>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</si>
  <si>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</si>
  <si>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</si>
  <si>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</si>
  <si>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</si>
  <si>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</si>
  <si>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</si>
  <si>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</si>
  <si>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</si>
  <si>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</si>
  <si>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</si>
  <si>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</si>
  <si>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</si>
  <si>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</si>
  <si>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</si>
  <si>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</si>
  <si>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</si>
  <si>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</si>
  <si>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</si>
  <si>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</si>
  <si>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</si>
  <si>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</si>
  <si>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</si>
  <si>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</si>
  <si>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</si>
  <si>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</si>
  <si>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</si>
  <si>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</si>
  <si>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</si>
  <si>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</si>
  <si>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</si>
  <si>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</si>
  <si>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</si>
  <si>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</si>
  <si>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</si>
  <si>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ICI</t>
  </si>
  <si>
    <t>Consumo energía industria</t>
  </si>
  <si>
    <t>Energia</t>
  </si>
  <si>
    <t>Ind</t>
  </si>
  <si>
    <t>2006-I</t>
  </si>
  <si>
    <t>2006.25</t>
  </si>
  <si>
    <t>2006.5</t>
  </si>
  <si>
    <t>2006.75</t>
  </si>
  <si>
    <t>2007.25</t>
  </si>
  <si>
    <t>2007.5</t>
  </si>
  <si>
    <t>2007.75</t>
  </si>
  <si>
    <t>2008.25</t>
  </si>
  <si>
    <t>2008.5</t>
  </si>
  <si>
    <t>2008.75</t>
  </si>
  <si>
    <t>2009.25</t>
  </si>
  <si>
    <t>2009.5</t>
  </si>
  <si>
    <t>2009.75</t>
  </si>
  <si>
    <t>2010.25</t>
  </si>
  <si>
    <t>2010.5</t>
  </si>
  <si>
    <t>2010.75</t>
  </si>
  <si>
    <t>2011.25</t>
  </si>
  <si>
    <t>2011.5</t>
  </si>
  <si>
    <t>2011.75</t>
  </si>
  <si>
    <t>2012.25</t>
  </si>
  <si>
    <t>2012.5</t>
  </si>
  <si>
    <t>2012.75</t>
  </si>
  <si>
    <t>2013.25</t>
  </si>
  <si>
    <t>2013.5</t>
  </si>
  <si>
    <t>2013.75</t>
  </si>
  <si>
    <t>2014.25</t>
  </si>
  <si>
    <t>2014.5</t>
  </si>
  <si>
    <t>2014.75</t>
  </si>
  <si>
    <t>2015.25</t>
  </si>
  <si>
    <t>2015.5</t>
  </si>
  <si>
    <t>2015.75</t>
  </si>
  <si>
    <t>2016.25</t>
  </si>
  <si>
    <t>2016.5</t>
  </si>
  <si>
    <t>2016.75</t>
  </si>
  <si>
    <t>2017.25</t>
  </si>
  <si>
    <t>2017.5</t>
  </si>
  <si>
    <t>2017.75</t>
  </si>
  <si>
    <t>2018.25</t>
  </si>
  <si>
    <t>2018.5</t>
  </si>
  <si>
    <t>2018.75</t>
  </si>
  <si>
    <t>2019.25</t>
  </si>
  <si>
    <t>2019.5</t>
  </si>
  <si>
    <t>2019.75</t>
  </si>
  <si>
    <t>PIB</t>
  </si>
  <si>
    <t>Trimestre</t>
  </si>
  <si>
    <t>tri</t>
  </si>
  <si>
    <t>ise2</t>
  </si>
  <si>
    <t>0.1112</t>
  </si>
  <si>
    <t>0.0657</t>
  </si>
  <si>
    <t>0.0246</t>
  </si>
  <si>
    <t>0.0394</t>
  </si>
  <si>
    <t>0.0153</t>
  </si>
  <si>
    <t>0.0125</t>
  </si>
  <si>
    <t>0.004</t>
  </si>
  <si>
    <t>-0.0433</t>
  </si>
  <si>
    <t>-0.0538</t>
  </si>
  <si>
    <t>-0.0697</t>
  </si>
  <si>
    <t>-0.0653</t>
  </si>
  <si>
    <t>-0.0301</t>
  </si>
  <si>
    <t>0.0058</t>
  </si>
  <si>
    <t>0.047</t>
  </si>
  <si>
    <t>0.0375</t>
  </si>
  <si>
    <t>0.0456</t>
  </si>
  <si>
    <t>0.082</t>
  </si>
  <si>
    <t>0.058</t>
  </si>
  <si>
    <t>0.063</t>
  </si>
  <si>
    <t>0.0537</t>
  </si>
  <si>
    <t>0.012</t>
  </si>
  <si>
    <t>0.0018</t>
  </si>
  <si>
    <t>0.0099</t>
  </si>
  <si>
    <t>-0.0203</t>
  </si>
  <si>
    <t>-0.043</t>
  </si>
  <si>
    <t>-0.0018</t>
  </si>
  <si>
    <t>-0.0188</t>
  </si>
  <si>
    <t>0.0017</t>
  </si>
  <si>
    <t>0.0693</t>
  </si>
  <si>
    <t>0.0251</t>
  </si>
  <si>
    <t>0.04</t>
  </si>
  <si>
    <t>0.0429</t>
  </si>
  <si>
    <t>-0.011</t>
  </si>
  <si>
    <t>-0.</t>
  </si>
  <si>
    <t>0.0373</t>
  </si>
  <si>
    <t>0.0522</t>
  </si>
  <si>
    <t>0.0507</t>
  </si>
  <si>
    <t>0.0064</t>
  </si>
  <si>
    <t>0.0059</t>
  </si>
  <si>
    <t>0.0111</t>
  </si>
  <si>
    <t>-0.0246</t>
  </si>
  <si>
    <t>-0.0022</t>
  </si>
  <si>
    <t>-0.0065</t>
  </si>
  <si>
    <t>-0.0021</t>
  </si>
  <si>
    <t>0.052</t>
  </si>
  <si>
    <t>0.0419</t>
  </si>
  <si>
    <t>0.0265</t>
  </si>
  <si>
    <t>0.0167</t>
  </si>
  <si>
    <t>0.0319</t>
  </si>
  <si>
    <t>0.0135</t>
  </si>
  <si>
    <t>0.0024</t>
  </si>
  <si>
    <t>2019-IV</t>
  </si>
  <si>
    <t>2020-III</t>
  </si>
  <si>
    <t>PIB Industria trimestral</t>
  </si>
  <si>
    <t>Now</t>
  </si>
  <si>
    <t>Time</t>
  </si>
  <si>
    <t>2020.5</t>
  </si>
  <si>
    <t>2020.75</t>
  </si>
  <si>
    <t>2020q2</t>
  </si>
  <si>
    <t>2020q3</t>
  </si>
  <si>
    <t>2020q4</t>
  </si>
  <si>
    <t>Año</t>
  </si>
  <si>
    <t>PIB Industria DANE</t>
  </si>
  <si>
    <t>NowCast Industria</t>
  </si>
  <si>
    <t xml:space="preserve">NowCast PIB Industria </t>
  </si>
  <si>
    <t>IPI</t>
  </si>
  <si>
    <t>Ventas</t>
  </si>
  <si>
    <t>Emp</t>
  </si>
  <si>
    <t>Ener</t>
  </si>
  <si>
    <t>cemento</t>
  </si>
  <si>
    <t>exportaciones</t>
  </si>
  <si>
    <t>licencias</t>
  </si>
  <si>
    <t>isep</t>
  </si>
  <si>
    <t>ises</t>
  </si>
  <si>
    <t>iset</t>
  </si>
  <si>
    <t>importaciones</t>
  </si>
  <si>
    <t>desocupados</t>
  </si>
  <si>
    <t>finagro</t>
  </si>
  <si>
    <t>isecon</t>
  </si>
  <si>
    <t>isecom</t>
  </si>
  <si>
    <t>cem</t>
  </si>
  <si>
    <t>exp</t>
  </si>
  <si>
    <t>0.0702</t>
  </si>
  <si>
    <t xml:space="preserve"> -0.8898</t>
  </si>
  <si>
    <t xml:space="preserve"> -0.1215</t>
  </si>
  <si>
    <t xml:space="preserve"> 0.7162</t>
  </si>
  <si>
    <t xml:space="preserve"> 0.5363</t>
  </si>
  <si>
    <t xml:space="preserve"> -0.528 </t>
  </si>
  <si>
    <t xml:space="preserve"> 0.6206</t>
  </si>
  <si>
    <t xml:space="preserve"> -0.4928</t>
  </si>
  <si>
    <t xml:space="preserve"> 0.6253</t>
  </si>
  <si>
    <t xml:space="preserve"> -0.5614</t>
  </si>
  <si>
    <t xml:space="preserve"> 0.7328</t>
  </si>
  <si>
    <t xml:space="preserve"> 0.4513</t>
  </si>
  <si>
    <t xml:space="preserve"> -0.3183</t>
  </si>
  <si>
    <t xml:space="preserve"> 0.4188</t>
  </si>
  <si>
    <t xml:space="preserve"> 0.7953</t>
  </si>
  <si>
    <t xml:space="preserve"> -0.3212</t>
  </si>
  <si>
    <t xml:space="preserve"> 0.5632</t>
  </si>
  <si>
    <t xml:space="preserve"> -0.1335</t>
  </si>
  <si>
    <t xml:space="preserve"> -0.3216</t>
  </si>
  <si>
    <t xml:space="preserve"> 0.2222</t>
  </si>
  <si>
    <t xml:space="preserve"> 0.76 </t>
  </si>
  <si>
    <t xml:space="preserve"> 0.3006</t>
  </si>
  <si>
    <t xml:space="preserve"> 0.115 </t>
  </si>
  <si>
    <t xml:space="preserve"> 0.4711</t>
  </si>
  <si>
    <t xml:space="preserve"> 0.2476</t>
  </si>
  <si>
    <t xml:space="preserve"> -1.07 </t>
  </si>
  <si>
    <t xml:space="preserve"> -0.5169</t>
  </si>
  <si>
    <t xml:space="preserve"> -0.0814</t>
  </si>
  <si>
    <t xml:space="preserve"> 0.8805</t>
  </si>
  <si>
    <t xml:space="preserve"> 0.1467</t>
  </si>
  <si>
    <t xml:space="preserve"> 0.0115</t>
  </si>
  <si>
    <t xml:space="preserve"> 0.469 </t>
  </si>
  <si>
    <t xml:space="preserve"> -0.0588</t>
  </si>
  <si>
    <t xml:space="preserve"> 0.2039</t>
  </si>
  <si>
    <t xml:space="preserve"> 0.9798</t>
  </si>
  <si>
    <t xml:space="preserve"> -0.2611</t>
  </si>
  <si>
    <t xml:space="preserve"> -0.2034</t>
  </si>
  <si>
    <t xml:space="preserve"> 0.2883</t>
  </si>
  <si>
    <t xml:space="preserve"> 0.208 </t>
  </si>
  <si>
    <t xml:space="preserve"> 0.3566</t>
  </si>
  <si>
    <t xml:space="preserve"> -0.0344</t>
  </si>
  <si>
    <t xml:space="preserve"> -0.332 </t>
  </si>
  <si>
    <t xml:space="preserve"> -0.1887</t>
  </si>
  <si>
    <t xml:space="preserve"> -0.0463</t>
  </si>
  <si>
    <t xml:space="preserve"> 0.3992</t>
  </si>
  <si>
    <t xml:space="preserve"> -0.7207</t>
  </si>
  <si>
    <t xml:space="preserve"> 0.7767</t>
  </si>
  <si>
    <t xml:space="preserve"> -0.57 </t>
  </si>
  <si>
    <t xml:space="preserve"> 0.4725</t>
  </si>
  <si>
    <t xml:space="preserve"> 0.4092</t>
  </si>
  <si>
    <t xml:space="preserve"> -0.0141</t>
  </si>
  <si>
    <t xml:space="preserve"> 0.1562</t>
  </si>
  <si>
    <t xml:space="preserve"> 0.4546</t>
  </si>
  <si>
    <t xml:space="preserve"> 0.568 </t>
  </si>
  <si>
    <t xml:space="preserve"> -0.2726</t>
  </si>
  <si>
    <t xml:space="preserve"> 0.632 </t>
  </si>
  <si>
    <t xml:space="preserve"> -0.7284</t>
  </si>
  <si>
    <t xml:space="preserve"> 0.849 </t>
  </si>
  <si>
    <t xml:space="preserve"> -0.4372</t>
  </si>
  <si>
    <t xml:space="preserve"> 0.7509</t>
  </si>
  <si>
    <t xml:space="preserve"> 0.4217</t>
  </si>
  <si>
    <t xml:space="preserve"> -0.4165</t>
  </si>
  <si>
    <t xml:space="preserve"> 0.4899</t>
  </si>
  <si>
    <t xml:space="preserve"> 0.4053</t>
  </si>
  <si>
    <t xml:space="preserve"> 0.8467</t>
  </si>
  <si>
    <t xml:space="preserve"> -0.4281</t>
  </si>
  <si>
    <t xml:space="preserve"> 0.5635</t>
  </si>
  <si>
    <t xml:space="preserve"> 0.015 </t>
  </si>
  <si>
    <t xml:space="preserve"> 0.7367</t>
  </si>
  <si>
    <t xml:space="preserve"> -0.0881</t>
  </si>
  <si>
    <t xml:space="preserve"> 0.6119</t>
  </si>
  <si>
    <t xml:space="preserve"> 0.3787</t>
  </si>
  <si>
    <t xml:space="preserve"> -0.173 </t>
  </si>
  <si>
    <t xml:space="preserve"> 0.4104</t>
  </si>
  <si>
    <t xml:space="preserve"> 0.7874</t>
  </si>
  <si>
    <t xml:space="preserve"> -0.2449</t>
  </si>
  <si>
    <t xml:space="preserve"> 0.3893</t>
  </si>
  <si>
    <t xml:space="preserve"> 0.2581</t>
  </si>
  <si>
    <t xml:space="preserve"> -0.8068</t>
  </si>
  <si>
    <t xml:space="preserve"> -0.043 </t>
  </si>
  <si>
    <t xml:space="preserve"> -0.0966</t>
  </si>
  <si>
    <t xml:space="preserve"> 0.2645</t>
  </si>
  <si>
    <t xml:space="preserve"> 0.395 </t>
  </si>
  <si>
    <t xml:space="preserve"> 0.0404</t>
  </si>
  <si>
    <t xml:space="preserve"> 0.8245</t>
  </si>
  <si>
    <t xml:space="preserve"> -0.9929</t>
  </si>
  <si>
    <t xml:space="preserve"> 0.912 </t>
  </si>
  <si>
    <t xml:space="preserve"> 0.1583</t>
  </si>
  <si>
    <t xml:space="preserve"> -0.1214</t>
  </si>
  <si>
    <t xml:space="preserve"> 0.6935</t>
  </si>
  <si>
    <t xml:space="preserve"> -0.0096</t>
  </si>
  <si>
    <t xml:space="preserve"> 0.1921</t>
  </si>
  <si>
    <t xml:space="preserve"> 0.2889</t>
  </si>
  <si>
    <t xml:space="preserve"> 0.3263</t>
  </si>
  <si>
    <t xml:space="preserve"> 0.2242</t>
  </si>
  <si>
    <t xml:space="preserve"> 0.5819</t>
  </si>
  <si>
    <t xml:space="preserve"> 0.1819</t>
  </si>
  <si>
    <t xml:space="preserve"> 0.4703</t>
  </si>
  <si>
    <t xml:space="preserve"> -0.2322</t>
  </si>
  <si>
    <t xml:space="preserve"> 0.3586</t>
  </si>
  <si>
    <t xml:space="preserve"> 0.6433</t>
  </si>
  <si>
    <t xml:space="preserve"> -0.1893</t>
  </si>
  <si>
    <t xml:space="preserve"> 0.7175</t>
  </si>
  <si>
    <t xml:space="preserve"> 0.0427</t>
  </si>
  <si>
    <t xml:space="preserve"> -0.3176</t>
  </si>
  <si>
    <t xml:space="preserve"> 0.2627</t>
  </si>
  <si>
    <t xml:space="preserve"> 0.5426</t>
  </si>
  <si>
    <t xml:space="preserve"> 0.9358</t>
  </si>
  <si>
    <t xml:space="preserve"> -0.6975</t>
  </si>
  <si>
    <t xml:space="preserve"> 0.7893</t>
  </si>
  <si>
    <t xml:space="preserve"> 0.3091</t>
  </si>
  <si>
    <t xml:space="preserve"> -0.1023</t>
  </si>
  <si>
    <t xml:space="preserve"> 0.8659</t>
  </si>
  <si>
    <t xml:space="preserve"> -0.4674</t>
  </si>
  <si>
    <t xml:space="preserve"> 0.111 </t>
  </si>
  <si>
    <t>no2</t>
  </si>
  <si>
    <t>Tri</t>
  </si>
  <si>
    <t>Nowcast Antioquia</t>
  </si>
  <si>
    <t>2020.25</t>
  </si>
  <si>
    <t>2020q1</t>
  </si>
  <si>
    <t>PIB estimado Antioquia</t>
  </si>
  <si>
    <t>PIB_Antioquia</t>
  </si>
  <si>
    <t>Produción Industrial</t>
  </si>
  <si>
    <t>Ventas reales</t>
  </si>
  <si>
    <t>cemento_Antioquia</t>
  </si>
  <si>
    <t>Exportaciones_Antioquia</t>
  </si>
  <si>
    <t>Importaciones_Antioquia</t>
  </si>
  <si>
    <t>Desocupados_AMVA</t>
  </si>
  <si>
    <t>Semestre-2020</t>
  </si>
  <si>
    <t>PIB Antioquia estimado</t>
  </si>
  <si>
    <t>NowCast PIB Antioquia</t>
  </si>
  <si>
    <t>Periodo</t>
  </si>
  <si>
    <t>isea</t>
  </si>
  <si>
    <t>ISEI</t>
  </si>
  <si>
    <t>ISECON</t>
  </si>
  <si>
    <t>ISE_ANTIOQUIA</t>
  </si>
  <si>
    <t>ISE_FINANCIERO</t>
  </si>
  <si>
    <t>SIE_Comercio</t>
  </si>
  <si>
    <t>Empleo indu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</si>
</sst>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0.0"/>
    <numFmt numFmtId="165" formatCode="_-* #,##0.00\ _P_t_a_-;\-* #,##0.00\ _P_t_a_-;_-* &quot;-&quot;??\ _P_t_a_-;_-@_-"/>
    <numFmt numFmtId="166" formatCode="_-* #,##0.00\ _p_t_a_-;\-* #,##0.00\ _p_t_a_-;_-* &quot;-&quot;??\ _p_t_a_-;_-@_-"/>
    <numFmt numFmtId="167" formatCode="_-* #,##0.00\ _€_-;\-* #,##0.00\ _€_-;_-* &quot;-&quot;??\ _€_-;_-@_-"/>
    <numFmt numFmtId="168" formatCode="0.0%"/>
    <numFmt numFmtId="169" formatCode="_-* #,##0.00\ [$€]_-;\-* #,##0.00\ [$€]_-;_-* &quot;-&quot;??\ [$€]_-;_-@_-"/>
    <numFmt numFmtId="170" formatCode="_ * #,##0.00_ ;_ * \-#,##0.00_ ;_ * &quot;-&quot;??_ ;_ @_ "/>
    <numFmt numFmtId="182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Segoe UI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212121"/>
      <name val="Courier New"/>
      <family val="3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b/>
      <sz val="9"/>
      <color theme="1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3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166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9" fillId="0" borderId="12" applyNumberFormat="0" applyFill="0" applyAlignment="0" applyProtection="0"/>
    <xf numFmtId="0" fontId="20" fillId="0" borderId="13" applyNumberFormat="0" applyFill="0" applyAlignment="0" applyProtection="0"/>
    <xf numFmtId="0" fontId="21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1" borderId="15" applyNumberFormat="0" applyAlignment="0" applyProtection="0"/>
    <xf numFmtId="0" fontId="25" fillId="12" borderId="16" applyNumberFormat="0" applyAlignment="0" applyProtection="0"/>
    <xf numFmtId="0" fontId="26" fillId="12" borderId="15" applyNumberFormat="0" applyAlignment="0" applyProtection="0"/>
    <xf numFmtId="0" fontId="27" fillId="0" borderId="17" applyNumberFormat="0" applyFill="0" applyAlignment="0" applyProtection="0"/>
    <xf numFmtId="0" fontId="28" fillId="13" borderId="1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169" fontId="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0" borderId="0" applyNumberFormat="0" applyBorder="0" applyAlignment="0" applyProtection="0"/>
    <xf numFmtId="0" fontId="31" fillId="18" borderId="0" applyNumberFormat="0" applyBorder="0" applyAlignment="0" applyProtection="0"/>
    <xf numFmtId="0" fontId="31" fillId="22" borderId="0" applyNumberFormat="0" applyBorder="0" applyAlignment="0" applyProtection="0"/>
    <xf numFmtId="0" fontId="31" fillId="26" borderId="0" applyNumberFormat="0" applyBorder="0" applyAlignment="0" applyProtection="0"/>
    <xf numFmtId="0" fontId="31" fillId="30" borderId="0" applyNumberFormat="0" applyBorder="0" applyAlignment="0" applyProtection="0"/>
    <xf numFmtId="0" fontId="31" fillId="34" borderId="0" applyNumberFormat="0" applyBorder="0" applyAlignment="0" applyProtection="0"/>
    <xf numFmtId="0" fontId="31" fillId="38" borderId="0" applyNumberFormat="0" applyBorder="0" applyAlignment="0" applyProtection="0"/>
    <xf numFmtId="0" fontId="1" fillId="14" borderId="19" applyNumberFormat="0" applyFont="0" applyAlignment="0" applyProtection="0"/>
    <xf numFmtId="0" fontId="1" fillId="14" borderId="1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4" fillId="0" borderId="0" applyFont="0" applyFill="0" applyBorder="0" applyAlignment="0" applyProtection="0"/>
    <xf numFmtId="0" fontId="26" fillId="12" borderId="15" applyNumberForma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25" fillId="12" borderId="16" applyNumberFormat="0" applyAlignment="0" applyProtection="0"/>
    <xf numFmtId="0" fontId="34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" fillId="0" borderId="0"/>
    <xf numFmtId="41" fontId="4" fillId="0" borderId="0" applyFont="0" applyFill="0" applyBorder="0" applyAlignment="0" applyProtection="0"/>
    <xf numFmtId="0" fontId="4" fillId="0" borderId="0"/>
  </cellStyleXfs>
  <cellXfs count="72">
    <xf numFmtId="0" fontId="0" fillId="0" borderId="0" xfId="0"/>
    <xf numFmtId="164" fontId="2" fillId="2" borderId="0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164" fontId="6" fillId="3" borderId="0" xfId="2" applyNumberFormat="1" applyFont="1" applyFill="1" applyBorder="1" applyAlignment="1">
      <alignment horizontal="center"/>
    </xf>
    <xf numFmtId="164" fontId="6" fillId="2" borderId="0" xfId="2" applyNumberFormat="1" applyFont="1" applyFill="1" applyBorder="1" applyAlignment="1">
      <alignment horizontal="center"/>
    </xf>
    <xf numFmtId="164" fontId="6" fillId="3" borderId="0" xfId="2" applyNumberFormat="1" applyFont="1" applyFill="1" applyBorder="1" applyAlignment="1">
      <alignment horizontal="center"/>
    </xf>
    <xf numFmtId="164" fontId="6" fillId="3" borderId="1" xfId="2" applyNumberFormat="1" applyFont="1" applyFill="1" applyBorder="1" applyAlignment="1">
      <alignment horizontal="center"/>
    </xf>
    <xf numFmtId="164" fontId="6" fillId="2" borderId="0" xfId="2" applyNumberFormat="1" applyFont="1" applyFill="1" applyBorder="1" applyAlignment="1">
      <alignment horizontal="center"/>
    </xf>
    <xf numFmtId="164" fontId="6" fillId="2" borderId="1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7" fontId="0" fillId="0" borderId="0" xfId="0" applyNumberFormat="1"/>
    <xf numFmtId="0" fontId="0" fillId="7" borderId="0" xfId="0" applyFill="1"/>
    <xf numFmtId="164" fontId="0" fillId="0" borderId="0" xfId="0" applyNumberFormat="1"/>
    <xf numFmtId="3" fontId="0" fillId="0" borderId="0" xfId="0" applyNumberFormat="1"/>
    <xf numFmtId="0" fontId="0" fillId="0" borderId="0" xfId="0"/>
    <xf numFmtId="3" fontId="2" fillId="6" borderId="0" xfId="1" applyNumberFormat="1" applyFont="1" applyFill="1" applyBorder="1" applyAlignment="1">
      <alignment horizontal="center" vertical="center"/>
    </xf>
    <xf numFmtId="3" fontId="2" fillId="6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2" xfId="44" applyNumberFormat="1" applyFont="1" applyBorder="1" applyAlignment="1">
      <alignment horizontal="center" vertical="center"/>
    </xf>
    <xf numFmtId="10" fontId="12" fillId="0" borderId="2" xfId="44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13" fillId="0" borderId="7" xfId="44" applyNumberFormat="1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4" fillId="0" borderId="0" xfId="0" applyFont="1"/>
    <xf numFmtId="9" fontId="0" fillId="0" borderId="0" xfId="44" applyFont="1"/>
    <xf numFmtId="0" fontId="0" fillId="0" borderId="11" xfId="0" applyBorder="1"/>
    <xf numFmtId="0" fontId="0" fillId="0" borderId="0" xfId="0" applyBorder="1"/>
    <xf numFmtId="10" fontId="0" fillId="0" borderId="0" xfId="44" applyNumberFormat="1" applyFont="1"/>
    <xf numFmtId="0" fontId="0" fillId="0" borderId="0" xfId="0"/>
    <xf numFmtId="0" fontId="13" fillId="0" borderId="2" xfId="0" applyFont="1" applyBorder="1" applyAlignment="1">
      <alignment horizontal="center" vertical="center" wrapText="1"/>
    </xf>
    <xf numFmtId="10" fontId="13" fillId="0" borderId="2" xfId="44" applyNumberFormat="1" applyFont="1" applyBorder="1" applyAlignment="1">
      <alignment horizontal="center"/>
    </xf>
    <xf numFmtId="10" fontId="13" fillId="0" borderId="2" xfId="44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0" fontId="17" fillId="0" borderId="2" xfId="44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8" fontId="0" fillId="0" borderId="2" xfId="44" applyNumberFormat="1" applyFont="1" applyBorder="1"/>
    <xf numFmtId="168" fontId="17" fillId="0" borderId="2" xfId="44" applyNumberFormat="1" applyFont="1" applyBorder="1" applyAlignment="1">
      <alignment horizontal="center"/>
    </xf>
    <xf numFmtId="168" fontId="18" fillId="0" borderId="2" xfId="44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0" fontId="11" fillId="0" borderId="9" xfId="44" applyNumberFormat="1" applyFont="1" applyBorder="1" applyAlignment="1">
      <alignment horizontal="center" vertical="center"/>
    </xf>
    <xf numFmtId="10" fontId="11" fillId="0" borderId="10" xfId="44" applyNumberFormat="1" applyFont="1" applyBorder="1" applyAlignment="1">
      <alignment horizontal="center" vertical="center"/>
    </xf>
    <xf numFmtId="2" fontId="6" fillId="3" borderId="0" xfId="2" applyNumberFormat="1" applyFont="1" applyFill="1" applyBorder="1" applyAlignment="1">
      <alignment horizontal="center"/>
    </xf>
    <xf numFmtId="0" fontId="0" fillId="0" borderId="0" xfId="0"/>
    <xf numFmtId="2" fontId="6" fillId="2" borderId="0" xfId="2" applyNumberFormat="1" applyFont="1" applyFill="1" applyBorder="1" applyAlignment="1">
      <alignment horizontal="center"/>
    </xf>
    <xf numFmtId="164" fontId="36" fillId="2" borderId="0" xfId="1" applyNumberFormat="1" applyFont="1" applyFill="1" applyBorder="1" applyAlignment="1">
      <alignment horizontal="center" vertical="center"/>
    </xf>
    <xf numFmtId="164" fontId="36" fillId="2" borderId="1" xfId="1" applyNumberFormat="1" applyFont="1" applyFill="1" applyBorder="1" applyAlignment="1">
      <alignment horizontal="center" vertical="center"/>
    </xf>
    <xf numFmtId="164" fontId="36" fillId="2" borderId="0" xfId="1" applyNumberFormat="1" applyFont="1" applyFill="1" applyBorder="1" applyAlignment="1">
      <alignment horizontal="center" vertical="center"/>
    </xf>
    <xf numFmtId="164" fontId="36" fillId="2" borderId="1" xfId="1" applyNumberFormat="1" applyFont="1" applyFill="1" applyBorder="1" applyAlignment="1">
      <alignment horizontal="center" vertical="center"/>
    </xf>
    <xf numFmtId="164" fontId="36" fillId="2" borderId="0" xfId="1" applyNumberFormat="1" applyFont="1" applyFill="1" applyBorder="1" applyAlignment="1">
      <alignment horizontal="center" vertical="center"/>
    </xf>
    <xf numFmtId="164" fontId="36" fillId="2" borderId="1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0" xfId="0"/>
    <xf numFmtId="164" fontId="2" fillId="2" borderId="0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82" fontId="0" fillId="0" borderId="0" xfId="0" applyNumberFormat="1"/>
  </cellXfs>
  <cellStyles count="133">
    <cellStyle name="20% - Énfasis1" xfId="68" builtinId="30" customBuiltin="1"/>
    <cellStyle name="20% - Énfasis1 2" xfId="101" xr:uid="{49739B22-DCE1-4B84-91C0-B826F9EB4E06}"/>
    <cellStyle name="20% - Énfasis2" xfId="71" builtinId="34" customBuiltin="1"/>
    <cellStyle name="20% - Énfasis2 2" xfId="103" xr:uid="{70DFFA4E-2168-4C4F-9D91-6FAB78CDFC8F}"/>
    <cellStyle name="20% - Énfasis3" xfId="74" builtinId="38" customBuiltin="1"/>
    <cellStyle name="20% - Énfasis3 2" xfId="105" xr:uid="{5F155A95-42B0-43F4-A20D-24EA52C3E7C7}"/>
    <cellStyle name="20% - Énfasis4" xfId="77" builtinId="42" customBuiltin="1"/>
    <cellStyle name="20% - Énfasis4 2" xfId="107" xr:uid="{4CE28167-88C9-4C25-B1ED-2AEC5D37DF46}"/>
    <cellStyle name="20% - Énfasis5" xfId="80" builtinId="46" customBuiltin="1"/>
    <cellStyle name="20% - Énfasis5 2" xfId="109" xr:uid="{603F6BDF-82C7-43B8-A5A1-3704FB6268FC}"/>
    <cellStyle name="20% - Énfasis6" xfId="83" builtinId="50" customBuiltin="1"/>
    <cellStyle name="20% - Énfasis6 2" xfId="111" xr:uid="{F7364B80-F363-42F8-9CA5-B8522F810D4E}"/>
    <cellStyle name="40% - Énfasis1" xfId="69" builtinId="31" customBuiltin="1"/>
    <cellStyle name="40% - Énfasis1 2" xfId="102" xr:uid="{D782D3DE-60C1-4EEF-B90C-1F9A4F937D3E}"/>
    <cellStyle name="40% - Énfasis2" xfId="72" builtinId="35" customBuiltin="1"/>
    <cellStyle name="40% - Énfasis2 2" xfId="104" xr:uid="{DF15012B-AA87-4C01-A862-C56E65FDF7D8}"/>
    <cellStyle name="40% - Énfasis3" xfId="75" builtinId="39" customBuiltin="1"/>
    <cellStyle name="40% - Énfasis3 2" xfId="106" xr:uid="{A3F1E3BA-A7F4-4B79-AB47-E4988BB60C99}"/>
    <cellStyle name="40% - Énfasis4" xfId="78" builtinId="43" customBuiltin="1"/>
    <cellStyle name="40% - Énfasis4 2" xfId="108" xr:uid="{364F99B1-AA75-4943-A44F-3470046BE418}"/>
    <cellStyle name="40% - Énfasis5" xfId="81" builtinId="47" customBuiltin="1"/>
    <cellStyle name="40% - Énfasis5 2" xfId="110" xr:uid="{431D20D0-C96B-43FA-83DE-9CA4480A3D14}"/>
    <cellStyle name="40% - Énfasis6" xfId="84" builtinId="51" customBuiltin="1"/>
    <cellStyle name="40% - Énfasis6 2" xfId="112" xr:uid="{5D4963F3-5F15-4A49-AA88-4A0E96D9A3BF}"/>
    <cellStyle name="60% - Énfasis1 2" xfId="93" xr:uid="{F28A8834-8FFA-4B6F-ABC2-D3AC3976C8F3}"/>
    <cellStyle name="60% - Énfasis2 2" xfId="94" xr:uid="{09D890F2-F0B7-4ECF-9423-0AF0C6763BDC}"/>
    <cellStyle name="60% - Énfasis3 2" xfId="95" xr:uid="{70D04EB9-C54A-4F17-BF99-77B358897750}"/>
    <cellStyle name="60% - Énfasis4 2" xfId="96" xr:uid="{FCE6B414-BAD4-495E-886D-F353A2A5F1DC}"/>
    <cellStyle name="60% - Énfasis5 2" xfId="97" xr:uid="{C2969CDB-AFCE-4529-A68A-8A60148BC847}"/>
    <cellStyle name="60% - Énfasis6 2" xfId="98" xr:uid="{3FA67952-7B4A-4D42-96F2-996D9A0146BA}"/>
    <cellStyle name="Bueno" xfId="57" builtinId="26" customBuiltin="1"/>
    <cellStyle name="Cálculo" xfId="61" builtinId="22" customBuiltin="1"/>
    <cellStyle name="Cálculo 2" xfId="116" xr:uid="{0671D1EF-886D-41CA-92C3-7A2F32C2EB14}"/>
    <cellStyle name="Celda de comprobación" xfId="63" builtinId="23" customBuiltin="1"/>
    <cellStyle name="Celda vinculada" xfId="62" builtinId="24" customBuiltin="1"/>
    <cellStyle name="Encabezado 1" xfId="53" builtinId="16" customBuiltin="1"/>
    <cellStyle name="Encabezado 4" xfId="56" builtinId="19" customBuiltin="1"/>
    <cellStyle name="Énfasis1" xfId="67" builtinId="29" customBuiltin="1"/>
    <cellStyle name="Énfasis2" xfId="70" builtinId="33" customBuiltin="1"/>
    <cellStyle name="Énfasis3" xfId="73" builtinId="37" customBuiltin="1"/>
    <cellStyle name="Énfasis4" xfId="76" builtinId="41" customBuiltin="1"/>
    <cellStyle name="Énfasis5" xfId="79" builtinId="45" customBuiltin="1"/>
    <cellStyle name="Énfasis6" xfId="82" builtinId="49" customBuiltin="1"/>
    <cellStyle name="Entrada" xfId="59" builtinId="20" customBuiltin="1"/>
    <cellStyle name="Euro" xfId="90" xr:uid="{4419133D-EAFD-4C34-AB1E-1F0D988FDF07}"/>
    <cellStyle name="Euro 2" xfId="118" xr:uid="{52470DEB-1ACC-4B82-B431-A541D271414F}"/>
    <cellStyle name="Euro 3" xfId="117" xr:uid="{2B437206-276C-4F3B-B145-E7BBBBC872DF}"/>
    <cellStyle name="Hipervínculo 2" xfId="43" xr:uid="{41B51A20-D5F6-4932-890E-8943351327BA}"/>
    <cellStyle name="Hipervínculo 2 2" xfId="48" xr:uid="{36CC33EA-1DB1-40E2-A19C-F296436FCCA8}"/>
    <cellStyle name="Incorrecto" xfId="58" builtinId="27" customBuiltin="1"/>
    <cellStyle name="Millares" xfId="1" builtinId="3"/>
    <cellStyle name="Millares [0] 2" xfId="50" xr:uid="{60C22F69-AEC3-448B-829B-502F7B2C6433}"/>
    <cellStyle name="Millares [0] 2 2" xfId="115" xr:uid="{0F161F0F-8717-47CE-B2D7-7799145AA03C}"/>
    <cellStyle name="Millares [0] 3" xfId="131" xr:uid="{48B5BF4A-B444-4603-BF6E-2CF652E62400}"/>
    <cellStyle name="Millares 10" xfId="34" xr:uid="{D16DD3B6-3926-453E-B839-DAC5B3FB577E}"/>
    <cellStyle name="Millares 11" xfId="46" xr:uid="{8A36AC14-7D11-49EB-BB50-76F4B40B6F72}"/>
    <cellStyle name="Millares 12" xfId="47" xr:uid="{2BFC38E7-B6AA-4042-AFCC-6ECDC097A5B2}"/>
    <cellStyle name="Millares 13" xfId="45" xr:uid="{90E72793-4981-4D96-9E93-5A0AE16BDF0D}"/>
    <cellStyle name="Millares 14" xfId="85" xr:uid="{18BC510C-EA47-4849-834F-DAAC937659AC}"/>
    <cellStyle name="Millares 15" xfId="86" xr:uid="{F812D17A-C5D5-42F9-9596-4CF19F9D1903}"/>
    <cellStyle name="Millares 16" xfId="87" xr:uid="{040E2E8F-798E-4C1C-A23A-7BD5FF00B507}"/>
    <cellStyle name="Millares 17" xfId="88" xr:uid="{78D65295-2A08-44F7-955A-653F4DF1EDF9}"/>
    <cellStyle name="Millares 2" xfId="5" xr:uid="{648FC59C-B27F-4DA3-90B5-4FB0083E3E2C}"/>
    <cellStyle name="Millares 2 2" xfId="6" xr:uid="{F71D4333-0028-442D-9ABF-341FC13557A8}"/>
    <cellStyle name="Millares 2 2 2" xfId="119" xr:uid="{FFA3E992-428C-4E77-973C-00A489A4D6A8}"/>
    <cellStyle name="Millares 2 3" xfId="7" xr:uid="{43B415A1-2D2E-4843-AA34-7FC74B3F20B3}"/>
    <cellStyle name="Millares 2 4" xfId="33" xr:uid="{5CB1784B-51BD-44FE-90F8-9FE12DAE979F}"/>
    <cellStyle name="Millares 2 5" xfId="40" xr:uid="{68BE0C70-A3A6-4431-B1A6-9E599ADD655D}"/>
    <cellStyle name="Millares 2 6" xfId="49" xr:uid="{E52A6B0C-EFE0-4062-9D2E-1DBEADA29A7A}"/>
    <cellStyle name="Millares 2 7" xfId="113" xr:uid="{39847D27-D473-4444-B32A-75098E44C731}"/>
    <cellStyle name="Millares 3" xfId="8" xr:uid="{FB1C739D-FD08-479D-ABC4-9EF6AA1C7D9D}"/>
    <cellStyle name="Millares 3 2" xfId="52" xr:uid="{13AE8C01-FD97-4F04-B4F2-33BAFB50F10F}"/>
    <cellStyle name="Millares 3 3" xfId="124" xr:uid="{6A85D67D-2938-4BE1-98F6-83F4BED5F454}"/>
    <cellStyle name="Millares 4" xfId="9" xr:uid="{6094A425-F60C-46FD-8668-23270513CE75}"/>
    <cellStyle name="Millares 4 2" xfId="127" xr:uid="{54447E60-8B27-45D2-AFA6-D912CFEE4FA0}"/>
    <cellStyle name="Millares 5" xfId="10" xr:uid="{73F72F73-6C70-4B31-AE1D-2B30AB4C4D71}"/>
    <cellStyle name="Millares 5 2" xfId="11" xr:uid="{ED722C30-D04F-4841-AB80-0D8590AF92DB}"/>
    <cellStyle name="Millares 5 3" xfId="128" xr:uid="{F95856A0-F1A7-4C91-B306-ADC52A746100}"/>
    <cellStyle name="Millares 6" xfId="12" xr:uid="{18DDE69D-2EA0-4471-BBF5-29703BC2B948}"/>
    <cellStyle name="Millares 6 2" xfId="125" xr:uid="{296F0477-5646-4D3D-ABBC-699031FDB25E}"/>
    <cellStyle name="Millares 7" xfId="4" xr:uid="{AE0BD0BB-82B7-4320-945B-2D63DD504145}"/>
    <cellStyle name="Millares 7 2" xfId="129" xr:uid="{8281DABD-53D7-4A17-B8AA-001E3CCD5C69}"/>
    <cellStyle name="Millares 8" xfId="36" xr:uid="{2D0378AC-6610-4861-B6BA-7C845C925C1A}"/>
    <cellStyle name="Millares 8 2" xfId="38" xr:uid="{13F1E919-0603-4996-9C5C-B8D753290066}"/>
    <cellStyle name="Millares 9" xfId="39" xr:uid="{C2B3785F-1304-434B-818B-74910E7F5534}"/>
    <cellStyle name="Neutral 2" xfId="92" xr:uid="{985C1704-48B5-46C8-A933-B5D29DCBBDBC}"/>
    <cellStyle name="Normal" xfId="0" builtinId="0"/>
    <cellStyle name="Normal 10" xfId="13" xr:uid="{40452D49-B172-4819-9E05-3BDA418D54D9}"/>
    <cellStyle name="Normal 11" xfId="14" xr:uid="{72E68580-27B0-4C89-ABC5-3ABDC5E39A7E}"/>
    <cellStyle name="Normal 12" xfId="3" xr:uid="{AAE0997B-C26F-4CD2-9997-29469321FC9E}"/>
    <cellStyle name="Normal 13" xfId="35" xr:uid="{E3B48C32-7063-4272-A1E5-19E1BFC725AA}"/>
    <cellStyle name="Normal 13 2" xfId="37" xr:uid="{A87B6E07-DFF2-4A8A-9238-87F862C2A198}"/>
    <cellStyle name="Normal 13 3" xfId="41" xr:uid="{C3D977BE-EDE5-466B-8C72-682DEE467F06}"/>
    <cellStyle name="Normal 14" xfId="2" xr:uid="{23331604-F401-43FD-B604-576C024E8011}"/>
    <cellStyle name="Normal 2" xfId="15" xr:uid="{6F3A9ED8-DD4A-4D4E-BFFD-E87D2331638F}"/>
    <cellStyle name="Normal 2 2" xfId="16" xr:uid="{88AD363A-5648-439B-A2D2-0D6E4BC01A53}"/>
    <cellStyle name="Normal 2 2 2" xfId="17" xr:uid="{73E03F3D-4C52-4737-B1F6-1D8B628AEDB9}"/>
    <cellStyle name="Normal 2 2 3" xfId="18" xr:uid="{FCAACF5D-8904-4DDF-A782-84DF51C96975}"/>
    <cellStyle name="Normal 2 2 4" xfId="19" xr:uid="{4A33B020-FB55-4EB0-B348-5EA47F4CD55F}"/>
    <cellStyle name="Normal 2 2 5" xfId="20" xr:uid="{B0E4408A-DA88-4163-BBB8-4FBCA43E5258}"/>
    <cellStyle name="Normal 2 3" xfId="21" xr:uid="{16EE977C-D7BF-419D-897D-D0839FAFD905}"/>
    <cellStyle name="Normal 2 4" xfId="22" xr:uid="{FCBF5259-F422-4759-9535-CA2ACFB4FD02}"/>
    <cellStyle name="Normal 2 5" xfId="23" xr:uid="{10CEFB85-3656-4952-9C64-8103317F675B}"/>
    <cellStyle name="Normal 2 6" xfId="24" xr:uid="{12497F9C-ED14-48AA-B552-B1CADB359C75}"/>
    <cellStyle name="Normal 3" xfId="25" xr:uid="{37F682AD-39BA-4B28-BAA5-62540C159F51}"/>
    <cellStyle name="Normal 3 2" xfId="42" xr:uid="{C6C1D2F8-3480-410E-8AEE-B562CDF4BF3F}"/>
    <cellStyle name="Normal 3 2 2" xfId="120" xr:uid="{4D2CC2DB-6B52-4139-9FCB-7A871DD0225F}"/>
    <cellStyle name="Normal 4" xfId="26" xr:uid="{8E4F2479-5B0B-4DC2-9389-6A9FEE14C057}"/>
    <cellStyle name="Normal 5" xfId="27" xr:uid="{56C427D8-476B-4BBD-B3F5-3B1B2C562BE9}"/>
    <cellStyle name="Normal 5 2" xfId="114" xr:uid="{B37C13F1-E955-467B-AE35-83879E7DCC39}"/>
    <cellStyle name="Normal 6" xfId="28" xr:uid="{01D81A51-3DF0-4288-A2C0-F21B82698373}"/>
    <cellStyle name="Normal 6 2" xfId="132" xr:uid="{15D4478E-71AE-48D1-88BC-0DC8749612F8}"/>
    <cellStyle name="Normal 7" xfId="29" xr:uid="{C930FC93-FCA9-411F-A736-BC0D3BF21A17}"/>
    <cellStyle name="Normal 7 2" xfId="89" xr:uid="{5C8AF75A-CA3C-4BE8-AC1B-5EF6293D5369}"/>
    <cellStyle name="Normal 8" xfId="30" xr:uid="{CEF17891-6527-4363-9353-C1A50C5ADE7C}"/>
    <cellStyle name="Normal 8 2" xfId="123" xr:uid="{9631A949-CCEF-439B-9B14-3AB26AF281BC}"/>
    <cellStyle name="Normal 9" xfId="31" xr:uid="{76208B4D-A784-48FC-A9CD-722AF0C26CF7}"/>
    <cellStyle name="Normal 9 2" xfId="130" xr:uid="{CE8795A0-9FE7-422E-BFDD-14669BDDEAE9}"/>
    <cellStyle name="Notas 2" xfId="99" xr:uid="{FBCF6DE1-26BC-478A-B57F-DAC99CE35940}"/>
    <cellStyle name="Notas 3" xfId="100" xr:uid="{E8622DFF-ED93-44B5-BE05-2BA3BCC3D45D}"/>
    <cellStyle name="Porcentaje" xfId="44" builtinId="5"/>
    <cellStyle name="Porcentaje 2" xfId="32" xr:uid="{AF037B5D-0B41-467B-BFEF-E2C469A85359}"/>
    <cellStyle name="Porcentaje 2 2" xfId="51" xr:uid="{BDE98623-1DA2-4D96-9739-C7D7E8DD9EBB}"/>
    <cellStyle name="Porcentaje 2 2 2" xfId="126" xr:uid="{DCC6545E-376B-4B13-9481-C668C98D9EF2}"/>
    <cellStyle name="Porcentaje 3" xfId="121" xr:uid="{AB0752B8-252B-4A6A-A983-8108A2AB5003}"/>
    <cellStyle name="Salida" xfId="60" builtinId="21" customBuiltin="1"/>
    <cellStyle name="Salida 2" xfId="122" xr:uid="{E895D2DE-24A6-4FB2-A828-7C53548C71C0}"/>
    <cellStyle name="Texto de advertencia" xfId="64" builtinId="11" customBuiltin="1"/>
    <cellStyle name="Texto explicativo" xfId="65" builtinId="53" customBuiltin="1"/>
    <cellStyle name="Título 2" xfId="54" builtinId="17" customBuiltin="1"/>
    <cellStyle name="Título 3" xfId="55" builtinId="18" customBuiltin="1"/>
    <cellStyle name="Título 4" xfId="91" xr:uid="{2A268B86-7862-47B6-B45A-385887D30EB7}"/>
    <cellStyle name="Total" xfId="6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vbdfm!$B$1</c:f>
              <c:strCache>
                <c:ptCount val="1"/>
                <c:pt idx="0">
                  <c:v>PIB_Antioquia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vbdfm!$B$2:$B$43</c:f>
              <c:numCache>
                <c:formatCode>General</c:formatCode>
                <c:ptCount val="42"/>
                <c:pt idx="0">
                  <c:v>2.91889187808494E-2</c:v>
                </c:pt>
                <c:pt idx="1">
                  <c:v>2.9488521427470299E-2</c:v>
                </c:pt>
                <c:pt idx="2">
                  <c:v>3.3884753032773503E-2</c:v>
                </c:pt>
                <c:pt idx="3">
                  <c:v>3.1658898990369E-2</c:v>
                </c:pt>
                <c:pt idx="4">
                  <c:v>8.2730835960494797E-2</c:v>
                </c:pt>
                <c:pt idx="5">
                  <c:v>8.2666686758429586E-2</c:v>
                </c:pt>
                <c:pt idx="6">
                  <c:v>8.8403336072082839E-2</c:v>
                </c:pt>
                <c:pt idx="7">
                  <c:v>8.5998912185479615E-2</c:v>
                </c:pt>
                <c:pt idx="8">
                  <c:v>3.6389399274729284E-2</c:v>
                </c:pt>
                <c:pt idx="9">
                  <c:v>3.6482394674580032E-2</c:v>
                </c:pt>
                <c:pt idx="10">
                  <c:v>4.1111000747587445E-2</c:v>
                </c:pt>
                <c:pt idx="11">
                  <c:v>3.9187433765011548E-2</c:v>
                </c:pt>
                <c:pt idx="12">
                  <c:v>3.9868746724201799E-2</c:v>
                </c:pt>
                <c:pt idx="13">
                  <c:v>4.0606520370850503E-2</c:v>
                </c:pt>
                <c:pt idx="14">
                  <c:v>4.5605017440021801E-2</c:v>
                </c:pt>
                <c:pt idx="15">
                  <c:v>4.5157173020525798E-2</c:v>
                </c:pt>
                <c:pt idx="16">
                  <c:v>5.5821432815374106E-2</c:v>
                </c:pt>
                <c:pt idx="17">
                  <c:v>5.7586112204311535E-2</c:v>
                </c:pt>
                <c:pt idx="18">
                  <c:v>6.2768208329696984E-2</c:v>
                </c:pt>
                <c:pt idx="19">
                  <c:v>6.2930321668051237E-2</c:v>
                </c:pt>
                <c:pt idx="20">
                  <c:v>3.2143149506829838E-2</c:v>
                </c:pt>
                <c:pt idx="21">
                  <c:v>3.4785265399584375E-2</c:v>
                </c:pt>
                <c:pt idx="22">
                  <c:v>3.9035589753845912E-2</c:v>
                </c:pt>
                <c:pt idx="23">
                  <c:v>3.9266924270258574E-2</c:v>
                </c:pt>
                <c:pt idx="24">
                  <c:v>2.7492648958460375E-2</c:v>
                </c:pt>
                <c:pt idx="25">
                  <c:v>2.9783925527471666E-2</c:v>
                </c:pt>
                <c:pt idx="26">
                  <c:v>3.3603153994454349E-2</c:v>
                </c:pt>
                <c:pt idx="27">
                  <c:v>3.2561556004230718E-2</c:v>
                </c:pt>
                <c:pt idx="28">
                  <c:v>1.1007046509097673E-2</c:v>
                </c:pt>
                <c:pt idx="29">
                  <c:v>1.4129915091249057E-2</c:v>
                </c:pt>
                <c:pt idx="30">
                  <c:v>1.7679249041042233E-2</c:v>
                </c:pt>
                <c:pt idx="31">
                  <c:v>1.7802906884809566E-2</c:v>
                </c:pt>
                <c:pt idx="32">
                  <c:v>3.0004966387791709E-2</c:v>
                </c:pt>
                <c:pt idx="33">
                  <c:v>3.3461517324927748E-2</c:v>
                </c:pt>
                <c:pt idx="34">
                  <c:v>3.6885443372690618E-2</c:v>
                </c:pt>
                <c:pt idx="35">
                  <c:v>3.6671146714912561E-2</c:v>
                </c:pt>
                <c:pt idx="36">
                  <c:v>2.989392802804236E-2</c:v>
                </c:pt>
                <c:pt idx="37">
                  <c:v>3.2750184364424229E-2</c:v>
                </c:pt>
                <c:pt idx="38">
                  <c:v>3.6415813964749466E-2</c:v>
                </c:pt>
                <c:pt idx="39">
                  <c:v>3.7887678560911464E-2</c:v>
                </c:pt>
                <c:pt idx="40">
                  <c:v>1.1352355884353793E-2</c:v>
                </c:pt>
                <c:pt idx="41">
                  <c:v>-0.16385806979492112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9-4268-A103-BC01B53E7969}"/>
            </c:ext>
          </c:extLst>
        </c:ser>
        <c:ser>
          <c:idx val="1"/>
          <c:order val="1"/>
          <c:tx>
            <c:strRef>
              <c:f>vbdfm!$C$1</c:f>
              <c:strCache>
                <c:ptCount val="1"/>
                <c:pt idx="0">
                  <c:v>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vbdfm!$C$2:$C$43</c:f>
              <c:numCache>
                <c:formatCode>General</c:formatCode>
                <c:ptCount val="42"/>
                <c:pt idx="0">
                  <c:v>3.3241224632405642E-2</c:v>
                </c:pt>
                <c:pt idx="1">
                  <c:v>4.1083499275933244E-2</c:v>
                </c:pt>
                <c:pt idx="2">
                  <c:v>2.2115523591469399E-2</c:v>
                </c:pt>
                <c:pt idx="3">
                  <c:v>4.9321098949081543E-2</c:v>
                </c:pt>
                <c:pt idx="4">
                  <c:v>7.2789335640249364E-2</c:v>
                </c:pt>
                <c:pt idx="5">
                  <c:v>5.5996971083599023E-2</c:v>
                </c:pt>
                <c:pt idx="6">
                  <c:v>6.9788156766888765E-2</c:v>
                </c:pt>
                <c:pt idx="7">
                  <c:v>6.2395271049920709E-2</c:v>
                </c:pt>
                <c:pt idx="8">
                  <c:v>5.5939660675987879E-2</c:v>
                </c:pt>
                <c:pt idx="9">
                  <c:v>4.5853488438861723E-2</c:v>
                </c:pt>
                <c:pt idx="10">
                  <c:v>3.7912455381452492E-2</c:v>
                </c:pt>
                <c:pt idx="11">
                  <c:v>2.6928632472974945E-2</c:v>
                </c:pt>
                <c:pt idx="12">
                  <c:v>4.7603674760547277E-2</c:v>
                </c:pt>
                <c:pt idx="13">
                  <c:v>7.2153298820520906E-2</c:v>
                </c:pt>
                <c:pt idx="14">
                  <c:v>6.897878966245452E-2</c:v>
                </c:pt>
                <c:pt idx="15">
                  <c:v>6.2680089779441728E-2</c:v>
                </c:pt>
                <c:pt idx="16">
                  <c:v>4.5726045797892967E-2</c:v>
                </c:pt>
                <c:pt idx="17">
                  <c:v>2.675081961397896E-2</c:v>
                </c:pt>
                <c:pt idx="18">
                  <c:v>3.5901745538943652E-2</c:v>
                </c:pt>
                <c:pt idx="19">
                  <c:v>4.5558765737628848E-2</c:v>
                </c:pt>
                <c:pt idx="20">
                  <c:v>3.5849000125762975E-2</c:v>
                </c:pt>
                <c:pt idx="21">
                  <c:v>3.5154749232759963E-2</c:v>
                </c:pt>
                <c:pt idx="22">
                  <c:v>4.5215310188104318E-2</c:v>
                </c:pt>
                <c:pt idx="23">
                  <c:v>2.1791505523516941E-2</c:v>
                </c:pt>
                <c:pt idx="24">
                  <c:v>1.5029147641258289E-2</c:v>
                </c:pt>
                <c:pt idx="25">
                  <c:v>2.8996637616679477E-2</c:v>
                </c:pt>
                <c:pt idx="26">
                  <c:v>-1.5870332268356657E-2</c:v>
                </c:pt>
                <c:pt idx="27">
                  <c:v>1.9203870797352529E-2</c:v>
                </c:pt>
                <c:pt idx="28">
                  <c:v>1.3558292283540219E-2</c:v>
                </c:pt>
                <c:pt idx="29">
                  <c:v>-6.661977536287389E-3</c:v>
                </c:pt>
                <c:pt idx="30">
                  <c:v>3.5970619505751422E-2</c:v>
                </c:pt>
                <c:pt idx="31">
                  <c:v>8.358140490555499E-3</c:v>
                </c:pt>
                <c:pt idx="32">
                  <c:v>1.9147090269601152E-2</c:v>
                </c:pt>
                <c:pt idx="33">
                  <c:v>4.1098682114929508E-2</c:v>
                </c:pt>
                <c:pt idx="34">
                  <c:v>2.6719611824061129E-2</c:v>
                </c:pt>
                <c:pt idx="35">
                  <c:v>3.1861256830255424E-2</c:v>
                </c:pt>
                <c:pt idx="36">
                  <c:v>3.0714460176772374E-2</c:v>
                </c:pt>
                <c:pt idx="37">
                  <c:v>2.3369976804660686E-2</c:v>
                </c:pt>
                <c:pt idx="38">
                  <c:v>3.8730663842124091E-2</c:v>
                </c:pt>
                <c:pt idx="39">
                  <c:v>3.7238282055852556E-2</c:v>
                </c:pt>
                <c:pt idx="40">
                  <c:v>3.5410704284463579E-2</c:v>
                </c:pt>
                <c:pt idx="41">
                  <c:v>-0.20205289470426302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9-4268-A103-BC01B53E7969}"/>
            </c:ext>
          </c:extLst>
        </c:ser>
        <c:ser>
          <c:idx val="2"/>
          <c:order val="2"/>
          <c:tx>
            <c:strRef>
              <c:f>vbdfm!$D$1</c:f>
              <c:strCache>
                <c:ptCount val="1"/>
                <c:pt idx="0">
                  <c:v>Produción Industrial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vbdfm!$D$2:$D$43</c:f>
              <c:numCache>
                <c:formatCode>General</c:formatCode>
                <c:ptCount val="42"/>
                <c:pt idx="0">
                  <c:v>-5.618131776658597E-3</c:v>
                </c:pt>
                <c:pt idx="1">
                  <c:v>7.6833047324218917E-2</c:v>
                </c:pt>
                <c:pt idx="2">
                  <c:v>2.9370095019216169E-2</c:v>
                </c:pt>
                <c:pt idx="3">
                  <c:v>6.5004173737841509E-2</c:v>
                </c:pt>
                <c:pt idx="4">
                  <c:v>0.15839592799750979</c:v>
                </c:pt>
                <c:pt idx="5">
                  <c:v>8.2440214989672356E-2</c:v>
                </c:pt>
                <c:pt idx="6">
                  <c:v>0.10601594079535248</c:v>
                </c:pt>
                <c:pt idx="7">
                  <c:v>0.11693953865891449</c:v>
                </c:pt>
                <c:pt idx="8">
                  <c:v>5.5395531323937153E-2</c:v>
                </c:pt>
                <c:pt idx="9">
                  <c:v>-1.7413386675029785E-2</c:v>
                </c:pt>
                <c:pt idx="10">
                  <c:v>5.6507992044102728E-2</c:v>
                </c:pt>
                <c:pt idx="11">
                  <c:v>1.5546742780014888E-2</c:v>
                </c:pt>
                <c:pt idx="12">
                  <c:v>-5.6882634340096327E-3</c:v>
                </c:pt>
                <c:pt idx="13">
                  <c:v>9.3458059682168804E-2</c:v>
                </c:pt>
                <c:pt idx="14">
                  <c:v>1.5757182650469659E-2</c:v>
                </c:pt>
                <c:pt idx="15">
                  <c:v>-3.1478609891470999E-3</c:v>
                </c:pt>
                <c:pt idx="16">
                  <c:v>6.7434414898466244E-3</c:v>
                </c:pt>
                <c:pt idx="17">
                  <c:v>-1.9684028766431272E-3</c:v>
                </c:pt>
                <c:pt idx="18">
                  <c:v>1.3369347314354796E-2</c:v>
                </c:pt>
                <c:pt idx="19">
                  <c:v>3.9289841910112866E-2</c:v>
                </c:pt>
                <c:pt idx="20">
                  <c:v>-7.8059555140711501E-3</c:v>
                </c:pt>
                <c:pt idx="21">
                  <c:v>3.8138880132767561E-3</c:v>
                </c:pt>
                <c:pt idx="22">
                  <c:v>5.6968657953372581E-2</c:v>
                </c:pt>
                <c:pt idx="23">
                  <c:v>8.1825008159604584E-2</c:v>
                </c:pt>
                <c:pt idx="24">
                  <c:v>0.12563907843098487</c:v>
                </c:pt>
                <c:pt idx="25">
                  <c:v>0.13097665532571123</c:v>
                </c:pt>
                <c:pt idx="26">
                  <c:v>-3.2889770557744002E-2</c:v>
                </c:pt>
                <c:pt idx="27">
                  <c:v>2.6491950393799035E-2</c:v>
                </c:pt>
                <c:pt idx="28">
                  <c:v>4.6240050236865393E-2</c:v>
                </c:pt>
                <c:pt idx="29">
                  <c:v>-4.9257937605774793E-2</c:v>
                </c:pt>
                <c:pt idx="30">
                  <c:v>8.6631435472337648E-2</c:v>
                </c:pt>
                <c:pt idx="31">
                  <c:v>2.227016966645845E-2</c:v>
                </c:pt>
                <c:pt idx="32">
                  <c:v>2.3183068935196838E-2</c:v>
                </c:pt>
                <c:pt idx="33">
                  <c:v>0.14190692490675505</c:v>
                </c:pt>
                <c:pt idx="34">
                  <c:v>8.0966701540138075E-2</c:v>
                </c:pt>
                <c:pt idx="35">
                  <c:v>0.11012578143424845</c:v>
                </c:pt>
                <c:pt idx="36">
                  <c:v>5.6379844578505534E-2</c:v>
                </c:pt>
                <c:pt idx="37">
                  <c:v>2.1044138631098885E-2</c:v>
                </c:pt>
                <c:pt idx="38">
                  <c:v>7.9816335753096324E-2</c:v>
                </c:pt>
                <c:pt idx="39">
                  <c:v>6.1992864278818782E-2</c:v>
                </c:pt>
                <c:pt idx="40">
                  <c:v>7.313011036366257E-2</c:v>
                </c:pt>
                <c:pt idx="41">
                  <c:v>-0.33571575331537185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9-4268-A103-BC01B53E7969}"/>
            </c:ext>
          </c:extLst>
        </c:ser>
        <c:ser>
          <c:idx val="3"/>
          <c:order val="3"/>
          <c:tx>
            <c:strRef>
              <c:f>vbdfm!$E$1</c:f>
              <c:strCache>
                <c:ptCount val="1"/>
                <c:pt idx="0">
                  <c:v>Ventas reales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vbdfm!$E$2:$E$43</c:f>
              <c:numCache>
                <c:formatCode>General</c:formatCode>
                <c:ptCount val="42"/>
                <c:pt idx="0">
                  <c:v>2.141615085524462E-3</c:v>
                </c:pt>
                <c:pt idx="1">
                  <c:v>8.1887382344488779E-2</c:v>
                </c:pt>
                <c:pt idx="2">
                  <c:v>1.8283273448395088E-2</c:v>
                </c:pt>
                <c:pt idx="3">
                  <c:v>6.592217025165481E-2</c:v>
                </c:pt>
                <c:pt idx="4">
                  <c:v>0.15136917685069196</c:v>
                </c:pt>
                <c:pt idx="5">
                  <c:v>8.8915395883865544E-2</c:v>
                </c:pt>
                <c:pt idx="6">
                  <c:v>0.11392021290361165</c:v>
                </c:pt>
                <c:pt idx="7">
                  <c:v>0.10356991572962193</c:v>
                </c:pt>
                <c:pt idx="8">
                  <c:v>9.1572843665079562E-2</c:v>
                </c:pt>
                <c:pt idx="9">
                  <c:v>-2.3929175663340851E-3</c:v>
                </c:pt>
                <c:pt idx="10">
                  <c:v>4.7093986650770914E-2</c:v>
                </c:pt>
                <c:pt idx="11">
                  <c:v>1.9969429160172858E-2</c:v>
                </c:pt>
                <c:pt idx="12">
                  <c:v>-3.8377609699342452E-2</c:v>
                </c:pt>
                <c:pt idx="13">
                  <c:v>5.9103351196272413E-2</c:v>
                </c:pt>
                <c:pt idx="14">
                  <c:v>3.175526156263131E-2</c:v>
                </c:pt>
                <c:pt idx="15">
                  <c:v>2.5432249134835772E-3</c:v>
                </c:pt>
                <c:pt idx="16">
                  <c:v>-1.7123189434964381E-3</c:v>
                </c:pt>
                <c:pt idx="17">
                  <c:v>-4.3238931929575619E-3</c:v>
                </c:pt>
                <c:pt idx="18">
                  <c:v>3.1889556526993879E-3</c:v>
                </c:pt>
                <c:pt idx="19">
                  <c:v>4.551044759437417E-2</c:v>
                </c:pt>
                <c:pt idx="20">
                  <c:v>-4.8506183244056977E-4</c:v>
                </c:pt>
                <c:pt idx="21">
                  <c:v>-4.5651161833476506E-3</c:v>
                </c:pt>
                <c:pt idx="22">
                  <c:v>7.1096228090892222E-2</c:v>
                </c:pt>
                <c:pt idx="23">
                  <c:v>7.5526436530725993E-2</c:v>
                </c:pt>
                <c:pt idx="24">
                  <c:v>0.10802253151326346</c:v>
                </c:pt>
                <c:pt idx="25">
                  <c:v>0.1316682532423743</c:v>
                </c:pt>
                <c:pt idx="26">
                  <c:v>-2.2454944434950996E-2</c:v>
                </c:pt>
                <c:pt idx="27">
                  <c:v>2.4266611847726827E-2</c:v>
                </c:pt>
                <c:pt idx="28">
                  <c:v>5.5071152987759664E-2</c:v>
                </c:pt>
                <c:pt idx="29">
                  <c:v>-2.641064768186363E-2</c:v>
                </c:pt>
                <c:pt idx="30">
                  <c:v>7.8570142646116725E-2</c:v>
                </c:pt>
                <c:pt idx="31">
                  <c:v>2.9404163536845163E-2</c:v>
                </c:pt>
                <c:pt idx="32">
                  <c:v>3.8738175435873545E-2</c:v>
                </c:pt>
                <c:pt idx="33">
                  <c:v>0.11563141304686653</c:v>
                </c:pt>
                <c:pt idx="34">
                  <c:v>8.0986818994350784E-2</c:v>
                </c:pt>
                <c:pt idx="35">
                  <c:v>0.12381127100479183</c:v>
                </c:pt>
                <c:pt idx="36">
                  <c:v>5.5517213367950013E-2</c:v>
                </c:pt>
                <c:pt idx="37">
                  <c:v>5.4487239639072094E-2</c:v>
                </c:pt>
                <c:pt idx="38">
                  <c:v>9.3553868899836967E-2</c:v>
                </c:pt>
                <c:pt idx="39">
                  <c:v>6.7773445746575289E-2</c:v>
                </c:pt>
                <c:pt idx="40">
                  <c:v>8.0246397456734231E-2</c:v>
                </c:pt>
                <c:pt idx="41">
                  <c:v>-0.33763659616175457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9-4268-A103-BC01B53E7969}"/>
            </c:ext>
          </c:extLst>
        </c:ser>
        <c:ser>
          <c:idx val="4"/>
          <c:order val="4"/>
          <c:tx>
            <c:strRef>
              <c:f>vbdfm!$F$1</c:f>
              <c:strCache>
                <c:ptCount val="1"/>
                <c:pt idx="0">
                  <c:v>cemento_Antioquia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vbdfm!$F$2:$F$43</c:f>
              <c:numCache>
                <c:formatCode>General</c:formatCode>
                <c:ptCount val="42"/>
                <c:pt idx="0">
                  <c:v>4.6853635200381438E-2</c:v>
                </c:pt>
                <c:pt idx="1">
                  <c:v>5.2060370491957997E-2</c:v>
                </c:pt>
                <c:pt idx="2">
                  <c:v>-9.0540224201955954E-2</c:v>
                </c:pt>
                <c:pt idx="3">
                  <c:v>-3.4465995130529059E-2</c:v>
                </c:pt>
                <c:pt idx="4">
                  <c:v>-5.0702591852921364E-2</c:v>
                </c:pt>
                <c:pt idx="5">
                  <c:v>-3.4919905942376039E-2</c:v>
                </c:pt>
                <c:pt idx="6">
                  <c:v>0.11012046958345145</c:v>
                </c:pt>
                <c:pt idx="7">
                  <c:v>0.18112087226595275</c:v>
                </c:pt>
                <c:pt idx="8">
                  <c:v>0.21969153817275022</c:v>
                </c:pt>
                <c:pt idx="9">
                  <c:v>6.8096414635658409E-2</c:v>
                </c:pt>
                <c:pt idx="10">
                  <c:v>4.6540510386574807E-2</c:v>
                </c:pt>
                <c:pt idx="11">
                  <c:v>-2.4106161313822705E-3</c:v>
                </c:pt>
                <c:pt idx="12">
                  <c:v>-7.4390704179195688E-2</c:v>
                </c:pt>
                <c:pt idx="13">
                  <c:v>0.15254549828621622</c:v>
                </c:pt>
                <c:pt idx="14">
                  <c:v>0.13531643875835497</c:v>
                </c:pt>
                <c:pt idx="15">
                  <c:v>0.17744742413032633</c:v>
                </c:pt>
                <c:pt idx="16">
                  <c:v>7.5791487242551137E-2</c:v>
                </c:pt>
                <c:pt idx="17">
                  <c:v>6.528476568146524E-2</c:v>
                </c:pt>
                <c:pt idx="18">
                  <c:v>9.8276374108184239E-2</c:v>
                </c:pt>
                <c:pt idx="19">
                  <c:v>4.5073245040902821E-2</c:v>
                </c:pt>
                <c:pt idx="20">
                  <c:v>0.25219404246214649</c:v>
                </c:pt>
                <c:pt idx="21">
                  <c:v>7.198592224135858E-2</c:v>
                </c:pt>
                <c:pt idx="22">
                  <c:v>0.12566031139979117</c:v>
                </c:pt>
                <c:pt idx="23">
                  <c:v>0.12532765306582538</c:v>
                </c:pt>
                <c:pt idx="24">
                  <c:v>1.3464254074992965E-3</c:v>
                </c:pt>
                <c:pt idx="25">
                  <c:v>0.18996563300059499</c:v>
                </c:pt>
                <c:pt idx="26">
                  <c:v>-0.15295503809499345</c:v>
                </c:pt>
                <c:pt idx="27">
                  <c:v>-0.11740894500111776</c:v>
                </c:pt>
                <c:pt idx="28">
                  <c:v>9.1345068476914371E-2</c:v>
                </c:pt>
                <c:pt idx="29">
                  <c:v>-9.8039887585967711E-2</c:v>
                </c:pt>
                <c:pt idx="30">
                  <c:v>0.19713376485497736</c:v>
                </c:pt>
                <c:pt idx="31">
                  <c:v>0.14595072043348956</c:v>
                </c:pt>
                <c:pt idx="32">
                  <c:v>-1.8917699120563736E-2</c:v>
                </c:pt>
                <c:pt idx="33">
                  <c:v>0.17314984872125438</c:v>
                </c:pt>
                <c:pt idx="34">
                  <c:v>1.9392481709989973E-4</c:v>
                </c:pt>
                <c:pt idx="35">
                  <c:v>5.5847276058347717E-2</c:v>
                </c:pt>
                <c:pt idx="36">
                  <c:v>3.602797667993296E-2</c:v>
                </c:pt>
                <c:pt idx="37">
                  <c:v>-1.3527972928717547E-2</c:v>
                </c:pt>
                <c:pt idx="38">
                  <c:v>0.15208319066629539</c:v>
                </c:pt>
                <c:pt idx="39">
                  <c:v>8.4435985442695705E-2</c:v>
                </c:pt>
                <c:pt idx="40">
                  <c:v>0.15786503082673553</c:v>
                </c:pt>
                <c:pt idx="41">
                  <c:v>-0.72528855441936302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9-4268-A103-BC01B53E7969}"/>
            </c:ext>
          </c:extLst>
        </c:ser>
        <c:ser>
          <c:idx val="5"/>
          <c:order val="5"/>
          <c:tx>
            <c:strRef>
              <c:f>vbdfm!$G$1</c:f>
              <c:strCache>
                <c:ptCount val="1"/>
                <c:pt idx="0">
                  <c:v>Exportaciones_Antioquia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vbdfm!$G$2:$G$43</c:f>
              <c:numCache>
                <c:formatCode>General</c:formatCode>
                <c:ptCount val="42"/>
                <c:pt idx="0">
                  <c:v>-8.3658577297339942E-2</c:v>
                </c:pt>
                <c:pt idx="1">
                  <c:v>0.31166220124903266</c:v>
                </c:pt>
                <c:pt idx="2">
                  <c:v>-2.4335922594498349E-4</c:v>
                </c:pt>
                <c:pt idx="3">
                  <c:v>0.17294857224484028</c:v>
                </c:pt>
                <c:pt idx="4">
                  <c:v>0.24110863622471501</c:v>
                </c:pt>
                <c:pt idx="5">
                  <c:v>0.19087829102928522</c:v>
                </c:pt>
                <c:pt idx="6">
                  <c:v>0.35813516549485058</c:v>
                </c:pt>
                <c:pt idx="7">
                  <c:v>0.23336743973348173</c:v>
                </c:pt>
                <c:pt idx="8">
                  <c:v>0.22525229494520915</c:v>
                </c:pt>
                <c:pt idx="9">
                  <c:v>9.2594943939731555E-2</c:v>
                </c:pt>
                <c:pt idx="10">
                  <c:v>0.31207561860308775</c:v>
                </c:pt>
                <c:pt idx="11">
                  <c:v>0.25805396422602911</c:v>
                </c:pt>
                <c:pt idx="12">
                  <c:v>0.19805464878850843</c:v>
                </c:pt>
                <c:pt idx="13">
                  <c:v>0.18225847406635909</c:v>
                </c:pt>
                <c:pt idx="14">
                  <c:v>-0.23911179787675918</c:v>
                </c:pt>
                <c:pt idx="15">
                  <c:v>-0.35792684440148903</c:v>
                </c:pt>
                <c:pt idx="16">
                  <c:v>-0.13893511131498903</c:v>
                </c:pt>
                <c:pt idx="17">
                  <c:v>-0.26330913039097226</c:v>
                </c:pt>
                <c:pt idx="18">
                  <c:v>-3.450330990474948E-2</c:v>
                </c:pt>
                <c:pt idx="19">
                  <c:v>5.4157060870574369E-4</c:v>
                </c:pt>
                <c:pt idx="20">
                  <c:v>-0.27012568047236329</c:v>
                </c:pt>
                <c:pt idx="21">
                  <c:v>-1.7166096328756542E-2</c:v>
                </c:pt>
                <c:pt idx="22">
                  <c:v>-0.17778684193639882</c:v>
                </c:pt>
                <c:pt idx="23">
                  <c:v>-0.12340762382536141</c:v>
                </c:pt>
                <c:pt idx="24">
                  <c:v>-0.28565109250841458</c:v>
                </c:pt>
                <c:pt idx="25">
                  <c:v>-8.0602727109231997E-2</c:v>
                </c:pt>
                <c:pt idx="26">
                  <c:v>-0.37737099111880856</c:v>
                </c:pt>
                <c:pt idx="27">
                  <c:v>-9.2600191975946489E-2</c:v>
                </c:pt>
                <c:pt idx="28">
                  <c:v>0.21127371264477079</c:v>
                </c:pt>
                <c:pt idx="29">
                  <c:v>-0.18590009669836194</c:v>
                </c:pt>
                <c:pt idx="30">
                  <c:v>0.57677479607389759</c:v>
                </c:pt>
                <c:pt idx="31">
                  <c:v>9.5676214532637527E-2</c:v>
                </c:pt>
                <c:pt idx="32">
                  <c:v>7.9100788623177598E-2</c:v>
                </c:pt>
                <c:pt idx="33">
                  <c:v>0.31802319092248688</c:v>
                </c:pt>
                <c:pt idx="34">
                  <c:v>6.5382242434036009E-2</c:v>
                </c:pt>
                <c:pt idx="35">
                  <c:v>4.2510589333982107E-2</c:v>
                </c:pt>
                <c:pt idx="36">
                  <c:v>0.23102585965520994</c:v>
                </c:pt>
                <c:pt idx="37">
                  <c:v>9.3351490991532282E-2</c:v>
                </c:pt>
                <c:pt idx="38">
                  <c:v>9.6921745607680965E-3</c:v>
                </c:pt>
                <c:pt idx="39">
                  <c:v>4.1057394816462534E-2</c:v>
                </c:pt>
                <c:pt idx="40">
                  <c:v>-7.2089875879216558E-3</c:v>
                </c:pt>
                <c:pt idx="41">
                  <c:v>-0.35709937104792244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9-4268-A103-BC01B53E7969}"/>
            </c:ext>
          </c:extLst>
        </c:ser>
        <c:ser>
          <c:idx val="7"/>
          <c:order val="6"/>
          <c:tx>
            <c:strRef>
              <c:f>vbdfm!$H$1</c:f>
              <c:strCache>
                <c:ptCount val="1"/>
                <c:pt idx="0">
                  <c:v>Importaciones_Antioquia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vbdfm!$H$2:$H$43</c:f>
              <c:numCache>
                <c:formatCode>General</c:formatCode>
                <c:ptCount val="42"/>
                <c:pt idx="0">
                  <c:v>9.0596079795117079E-2</c:v>
                </c:pt>
                <c:pt idx="1">
                  <c:v>0.22865422387654211</c:v>
                </c:pt>
                <c:pt idx="2">
                  <c:v>0.27517807541525507</c:v>
                </c:pt>
                <c:pt idx="3">
                  <c:v>0.42131343246806474</c:v>
                </c:pt>
                <c:pt idx="4">
                  <c:v>0.46575043612954437</c:v>
                </c:pt>
                <c:pt idx="5">
                  <c:v>0.4964976121899376</c:v>
                </c:pt>
                <c:pt idx="6">
                  <c:v>0.31593044040974183</c:v>
                </c:pt>
                <c:pt idx="7">
                  <c:v>0.26194150719897435</c:v>
                </c:pt>
                <c:pt idx="8">
                  <c:v>9.1354104424448357E-2</c:v>
                </c:pt>
                <c:pt idx="9">
                  <c:v>7.674768121880593E-2</c:v>
                </c:pt>
                <c:pt idx="10">
                  <c:v>0.35296715935460043</c:v>
                </c:pt>
                <c:pt idx="11">
                  <c:v>3.5973454010855832E-3</c:v>
                </c:pt>
                <c:pt idx="12">
                  <c:v>0.53915198713501145</c:v>
                </c:pt>
                <c:pt idx="13">
                  <c:v>0.15797715844987348</c:v>
                </c:pt>
                <c:pt idx="14">
                  <c:v>-0.14513013071948511</c:v>
                </c:pt>
                <c:pt idx="15">
                  <c:v>6.6272701635589737E-2</c:v>
                </c:pt>
                <c:pt idx="16">
                  <c:v>-0.21840839725562478</c:v>
                </c:pt>
                <c:pt idx="17">
                  <c:v>7.0282567434083454E-2</c:v>
                </c:pt>
                <c:pt idx="18">
                  <c:v>0.20028278867993854</c:v>
                </c:pt>
                <c:pt idx="19">
                  <c:v>0.1625538035900016</c:v>
                </c:pt>
                <c:pt idx="20">
                  <c:v>0.56915423693600498</c:v>
                </c:pt>
                <c:pt idx="21">
                  <c:v>-0.10072716984490271</c:v>
                </c:pt>
                <c:pt idx="22">
                  <c:v>-6.3497173018893904E-2</c:v>
                </c:pt>
                <c:pt idx="23">
                  <c:v>-0.2499486351172403</c:v>
                </c:pt>
                <c:pt idx="24">
                  <c:v>-0.43883428533417523</c:v>
                </c:pt>
                <c:pt idx="25">
                  <c:v>-6.2886774698921899E-2</c:v>
                </c:pt>
                <c:pt idx="26">
                  <c:v>-0.33768195755378849</c:v>
                </c:pt>
                <c:pt idx="27">
                  <c:v>-9.2908477622894003E-2</c:v>
                </c:pt>
                <c:pt idx="28">
                  <c:v>5.6108926501674539E-3</c:v>
                </c:pt>
                <c:pt idx="29">
                  <c:v>0.3409403747395503</c:v>
                </c:pt>
                <c:pt idx="30">
                  <c:v>0.17133988508233244</c:v>
                </c:pt>
                <c:pt idx="31">
                  <c:v>0.22032854135085955</c:v>
                </c:pt>
                <c:pt idx="32">
                  <c:v>0.18733129190276943</c:v>
                </c:pt>
                <c:pt idx="33">
                  <c:v>-0.1125658172081645</c:v>
                </c:pt>
                <c:pt idx="34">
                  <c:v>0.21140829418015183</c:v>
                </c:pt>
                <c:pt idx="35">
                  <c:v>0.26307324057293746</c:v>
                </c:pt>
                <c:pt idx="36">
                  <c:v>3.2868997106049624E-2</c:v>
                </c:pt>
                <c:pt idx="37">
                  <c:v>-5.6844764410146076E-2</c:v>
                </c:pt>
                <c:pt idx="38">
                  <c:v>5.5331408327984111E-2</c:v>
                </c:pt>
                <c:pt idx="39">
                  <c:v>-0.22579440523820349</c:v>
                </c:pt>
                <c:pt idx="40">
                  <c:v>-1.9773202390629407E-2</c:v>
                </c:pt>
                <c:pt idx="41">
                  <c:v>-0.23695483342046342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9-4268-A103-BC01B53E7969}"/>
            </c:ext>
          </c:extLst>
        </c:ser>
        <c:ser>
          <c:idx val="8"/>
          <c:order val="7"/>
          <c:tx>
            <c:strRef>
              <c:f>vbdfm!$I$1</c:f>
              <c:strCache>
                <c:ptCount val="1"/>
                <c:pt idx="0">
                  <c:v>Desocupados_AMVA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vbdfm!$I$2:$I$43</c:f>
              <c:numCache>
                <c:formatCode>General</c:formatCode>
                <c:ptCount val="42"/>
                <c:pt idx="0">
                  <c:v>-0.1180700563118271</c:v>
                </c:pt>
                <c:pt idx="1">
                  <c:v>6.2102725764629829E-2</c:v>
                </c:pt>
                <c:pt idx="2">
                  <c:v>3.0548883462936605E-2</c:v>
                </c:pt>
                <c:pt idx="3">
                  <c:v>8.547646593635827E-2</c:v>
                </c:pt>
                <c:pt idx="4">
                  <c:v>1.6761921928568624E-2</c:v>
                </c:pt>
                <c:pt idx="5">
                  <c:v>-0.17405987193724515</c:v>
                </c:pt>
                <c:pt idx="6">
                  <c:v>-0.19668400236700456</c:v>
                </c:pt>
                <c:pt idx="7">
                  <c:v>-0.21161936899838174</c:v>
                </c:pt>
                <c:pt idx="8">
                  <c:v>-7.5018979764730265E-2</c:v>
                </c:pt>
                <c:pt idx="9">
                  <c:v>5.4777319529742519E-2</c:v>
                </c:pt>
                <c:pt idx="10">
                  <c:v>6.3321025368726636E-2</c:v>
                </c:pt>
                <c:pt idx="11">
                  <c:v>0.1381103074866783</c:v>
                </c:pt>
                <c:pt idx="12">
                  <c:v>3.0129498359587892E-3</c:v>
                </c:pt>
                <c:pt idx="13">
                  <c:v>-0.10808504015893361</c:v>
                </c:pt>
                <c:pt idx="14">
                  <c:v>-0.188615827093087</c:v>
                </c:pt>
                <c:pt idx="15">
                  <c:v>-0.21745899683698899</c:v>
                </c:pt>
                <c:pt idx="16">
                  <c:v>-4.561194319239692E-2</c:v>
                </c:pt>
                <c:pt idx="17">
                  <c:v>-6.6270345134115338E-2</c:v>
                </c:pt>
                <c:pt idx="18">
                  <c:v>7.0028808259090525E-2</c:v>
                </c:pt>
                <c:pt idx="19">
                  <c:v>0.12042631572591245</c:v>
                </c:pt>
                <c:pt idx="20">
                  <c:v>5.0371767460827277E-2</c:v>
                </c:pt>
                <c:pt idx="21">
                  <c:v>0.17682974707323562</c:v>
                </c:pt>
                <c:pt idx="22">
                  <c:v>-7.0329231565092964E-2</c:v>
                </c:pt>
                <c:pt idx="23">
                  <c:v>-7.0409993788630998E-2</c:v>
                </c:pt>
                <c:pt idx="24">
                  <c:v>0.14833351222604163</c:v>
                </c:pt>
                <c:pt idx="25">
                  <c:v>-0.23347216128424209</c:v>
                </c:pt>
                <c:pt idx="26">
                  <c:v>0.2802771707147993</c:v>
                </c:pt>
                <c:pt idx="27">
                  <c:v>3.8908937861337867E-2</c:v>
                </c:pt>
                <c:pt idx="28">
                  <c:v>-3.409293171751282E-2</c:v>
                </c:pt>
                <c:pt idx="29">
                  <c:v>0.19209820801361066</c:v>
                </c:pt>
                <c:pt idx="30">
                  <c:v>7.8532037593270765E-3</c:v>
                </c:pt>
                <c:pt idx="31">
                  <c:v>4.073598986403959E-2</c:v>
                </c:pt>
                <c:pt idx="32">
                  <c:v>5.5262695132545447E-2</c:v>
                </c:pt>
                <c:pt idx="33">
                  <c:v>0.29812399422112645</c:v>
                </c:pt>
                <c:pt idx="34">
                  <c:v>-0.10290311814578446</c:v>
                </c:pt>
                <c:pt idx="35">
                  <c:v>0.11407278424181855</c:v>
                </c:pt>
                <c:pt idx="36">
                  <c:v>-2.9211901612981483E-2</c:v>
                </c:pt>
                <c:pt idx="37">
                  <c:v>-6.3126195067593094E-2</c:v>
                </c:pt>
                <c:pt idx="38">
                  <c:v>0.1732008127761393</c:v>
                </c:pt>
                <c:pt idx="39">
                  <c:v>6.2068295720309363E-2</c:v>
                </c:pt>
                <c:pt idx="40">
                  <c:v>-0.11583309666529862</c:v>
                </c:pt>
                <c:pt idx="41">
                  <c:v>0.9160145957997341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79-4268-A103-BC01B53E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58992"/>
        <c:axId val="648294416"/>
      </c:lineChart>
      <c:catAx>
        <c:axId val="5261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8294416"/>
        <c:crosses val="autoZero"/>
        <c:auto val="1"/>
        <c:lblAlgn val="ctr"/>
        <c:lblOffset val="100"/>
        <c:noMultiLvlLbl val="0"/>
      </c:catAx>
      <c:valAx>
        <c:axId val="6482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1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DANE!$D$5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DANE!$C$6:$C$63</c:f>
              <c:strCache>
                <c:ptCount val="58"/>
                <c:pt idx="0">
                  <c:v>2006-I</c:v>
                </c:pt>
                <c:pt idx="1">
                  <c:v>2006.25</c:v>
                </c:pt>
                <c:pt idx="2">
                  <c:v>2006.5</c:v>
                </c:pt>
                <c:pt idx="3">
                  <c:v>2006.75</c:v>
                </c:pt>
                <c:pt idx="4">
                  <c:v>2007</c:v>
                </c:pt>
                <c:pt idx="5">
                  <c:v>2007.25</c:v>
                </c:pt>
                <c:pt idx="6">
                  <c:v>2007.5</c:v>
                </c:pt>
                <c:pt idx="7">
                  <c:v>2007.75</c:v>
                </c:pt>
                <c:pt idx="8">
                  <c:v>2008</c:v>
                </c:pt>
                <c:pt idx="9">
                  <c:v>2008.25</c:v>
                </c:pt>
                <c:pt idx="10">
                  <c:v>2008.5</c:v>
                </c:pt>
                <c:pt idx="11">
                  <c:v>2008.75</c:v>
                </c:pt>
                <c:pt idx="12">
                  <c:v>2009</c:v>
                </c:pt>
                <c:pt idx="13">
                  <c:v>2009.25</c:v>
                </c:pt>
                <c:pt idx="14">
                  <c:v>2009.5</c:v>
                </c:pt>
                <c:pt idx="15">
                  <c:v>2009.75</c:v>
                </c:pt>
                <c:pt idx="16">
                  <c:v>2010</c:v>
                </c:pt>
                <c:pt idx="17">
                  <c:v>2010.25</c:v>
                </c:pt>
                <c:pt idx="18">
                  <c:v>2010.5</c:v>
                </c:pt>
                <c:pt idx="19">
                  <c:v>2010.75</c:v>
                </c:pt>
                <c:pt idx="20">
                  <c:v>2011</c:v>
                </c:pt>
                <c:pt idx="21">
                  <c:v>2011.25</c:v>
                </c:pt>
                <c:pt idx="22">
                  <c:v>2011.5</c:v>
                </c:pt>
                <c:pt idx="23">
                  <c:v>2011.75</c:v>
                </c:pt>
                <c:pt idx="24">
                  <c:v>2012</c:v>
                </c:pt>
                <c:pt idx="25">
                  <c:v>2012.25</c:v>
                </c:pt>
                <c:pt idx="26">
                  <c:v>2012.5</c:v>
                </c:pt>
                <c:pt idx="27">
                  <c:v>2012.75</c:v>
                </c:pt>
                <c:pt idx="28">
                  <c:v>2013</c:v>
                </c:pt>
                <c:pt idx="29">
                  <c:v>2013.25</c:v>
                </c:pt>
                <c:pt idx="30">
                  <c:v>2013.5</c:v>
                </c:pt>
                <c:pt idx="31">
                  <c:v>2013.75</c:v>
                </c:pt>
                <c:pt idx="32">
                  <c:v>2014</c:v>
                </c:pt>
                <c:pt idx="33">
                  <c:v>2014.25</c:v>
                </c:pt>
                <c:pt idx="34">
                  <c:v>2014.5</c:v>
                </c:pt>
                <c:pt idx="35">
                  <c:v>2014.75</c:v>
                </c:pt>
                <c:pt idx="36">
                  <c:v>2015</c:v>
                </c:pt>
                <c:pt idx="37">
                  <c:v>2015.25</c:v>
                </c:pt>
                <c:pt idx="38">
                  <c:v>2015.5</c:v>
                </c:pt>
                <c:pt idx="39">
                  <c:v>2015.75</c:v>
                </c:pt>
                <c:pt idx="40">
                  <c:v>2016</c:v>
                </c:pt>
                <c:pt idx="41">
                  <c:v>2016.25</c:v>
                </c:pt>
                <c:pt idx="42">
                  <c:v>2016.5</c:v>
                </c:pt>
                <c:pt idx="43">
                  <c:v>2016.75</c:v>
                </c:pt>
                <c:pt idx="44">
                  <c:v>2017</c:v>
                </c:pt>
                <c:pt idx="45">
                  <c:v>2017.25</c:v>
                </c:pt>
                <c:pt idx="46">
                  <c:v>2017.5</c:v>
                </c:pt>
                <c:pt idx="47">
                  <c:v>2017.75</c:v>
                </c:pt>
                <c:pt idx="48">
                  <c:v>2018</c:v>
                </c:pt>
                <c:pt idx="49">
                  <c:v>2018.25</c:v>
                </c:pt>
                <c:pt idx="50">
                  <c:v>2018.5</c:v>
                </c:pt>
                <c:pt idx="51">
                  <c:v>2018.75</c:v>
                </c:pt>
                <c:pt idx="52">
                  <c:v>2019</c:v>
                </c:pt>
                <c:pt idx="53">
                  <c:v>2019.25</c:v>
                </c:pt>
                <c:pt idx="54">
                  <c:v>2019.5</c:v>
                </c:pt>
                <c:pt idx="55">
                  <c:v>2019.75</c:v>
                </c:pt>
                <c:pt idx="56">
                  <c:v>2020</c:v>
                </c:pt>
                <c:pt idx="57">
                  <c:v>2020,25</c:v>
                </c:pt>
              </c:strCache>
            </c:strRef>
          </c:cat>
          <c:val>
            <c:numRef>
              <c:f>DANE!$D$6:$D$63</c:f>
              <c:numCache>
                <c:formatCode>General</c:formatCode>
                <c:ptCount val="58"/>
                <c:pt idx="0">
                  <c:v>6.3003534542637407E-2</c:v>
                </c:pt>
                <c:pt idx="1">
                  <c:v>3.4624774725419138E-2</c:v>
                </c:pt>
                <c:pt idx="2">
                  <c:v>9.466508022006348E-2</c:v>
                </c:pt>
                <c:pt idx="3">
                  <c:v>9.6140634665621727E-2</c:v>
                </c:pt>
                <c:pt idx="4">
                  <c:v>0.10102040400909695</c:v>
                </c:pt>
                <c:pt idx="5">
                  <c:v>8.4934403630736233E-2</c:v>
                </c:pt>
                <c:pt idx="6">
                  <c:v>5.4594349219854621E-2</c:v>
                </c:pt>
                <c:pt idx="7">
                  <c:v>7.4200111149639758E-2</c:v>
                </c:pt>
                <c:pt idx="8">
                  <c:v>4.2296265722986615E-2</c:v>
                </c:pt>
                <c:pt idx="9">
                  <c:v>3.2256280607756205E-2</c:v>
                </c:pt>
                <c:pt idx="10">
                  <c:v>-1.0103488428522267E-3</c:v>
                </c:pt>
                <c:pt idx="11">
                  <c:v>-5.0801681696952761E-2</c:v>
                </c:pt>
                <c:pt idx="12">
                  <c:v>-4.2849376790759064E-2</c:v>
                </c:pt>
                <c:pt idx="13">
                  <c:v>-6.503298534235824E-2</c:v>
                </c:pt>
                <c:pt idx="14">
                  <c:v>-3.4689482923596415E-2</c:v>
                </c:pt>
                <c:pt idx="15">
                  <c:v>-5.1514319905938688E-3</c:v>
                </c:pt>
                <c:pt idx="16">
                  <c:v>3.0838768733625344E-3</c:v>
                </c:pt>
                <c:pt idx="17">
                  <c:v>3.5363939717846904E-2</c:v>
                </c:pt>
                <c:pt idx="18">
                  <c:v>9.6191024030936045E-3</c:v>
                </c:pt>
                <c:pt idx="19">
                  <c:v>2.6918750941970382E-2</c:v>
                </c:pt>
                <c:pt idx="20">
                  <c:v>6.2080093945439119E-2</c:v>
                </c:pt>
                <c:pt idx="21">
                  <c:v>4.7526312287249572E-2</c:v>
                </c:pt>
                <c:pt idx="22">
                  <c:v>7.6530691232163939E-2</c:v>
                </c:pt>
                <c:pt idx="23">
                  <c:v>3.822430582751668E-2</c:v>
                </c:pt>
                <c:pt idx="24">
                  <c:v>3.1030201988301087E-2</c:v>
                </c:pt>
                <c:pt idx="25">
                  <c:v>1.1770164956181883E-2</c:v>
                </c:pt>
                <c:pt idx="26">
                  <c:v>-3.8755824603375899E-4</c:v>
                </c:pt>
                <c:pt idx="27">
                  <c:v>-6.7491759688184105E-3</c:v>
                </c:pt>
                <c:pt idx="28">
                  <c:v>-4.2892298876232804E-2</c:v>
                </c:pt>
                <c:pt idx="29">
                  <c:v>3.7183448200744929E-2</c:v>
                </c:pt>
                <c:pt idx="30">
                  <c:v>2.200573472528089E-2</c:v>
                </c:pt>
                <c:pt idx="31">
                  <c:v>4.1460429506568364E-2</c:v>
                </c:pt>
                <c:pt idx="32">
                  <c:v>6.8706055555593171E-2</c:v>
                </c:pt>
                <c:pt idx="33">
                  <c:v>8.5502081285027121E-3</c:v>
                </c:pt>
                <c:pt idx="34">
                  <c:v>2.4153814660101025E-2</c:v>
                </c:pt>
                <c:pt idx="35">
                  <c:v>1.8582528531595699E-2</c:v>
                </c:pt>
                <c:pt idx="36">
                  <c:v>6.9043129345793819E-3</c:v>
                </c:pt>
                <c:pt idx="37">
                  <c:v>9.9377915220812962E-3</c:v>
                </c:pt>
                <c:pt idx="38">
                  <c:v>2.2755926509533175E-2</c:v>
                </c:pt>
                <c:pt idx="39">
                  <c:v>3.8631591772267715E-2</c:v>
                </c:pt>
                <c:pt idx="40">
                  <c:v>4.3445789156574044E-2</c:v>
                </c:pt>
                <c:pt idx="41">
                  <c:v>6.0263824941678257E-2</c:v>
                </c:pt>
                <c:pt idx="42">
                  <c:v>1.4041113138629768E-2</c:v>
                </c:pt>
                <c:pt idx="43">
                  <c:v>1.470756110115512E-2</c:v>
                </c:pt>
                <c:pt idx="44">
                  <c:v>6.0939933557406789E-3</c:v>
                </c:pt>
                <c:pt idx="45">
                  <c:v>-4.5668337188971786E-2</c:v>
                </c:pt>
                <c:pt idx="46">
                  <c:v>-1.079157698183153E-2</c:v>
                </c:pt>
                <c:pt idx="47">
                  <c:v>-2.1034403642960053E-2</c:v>
                </c:pt>
                <c:pt idx="48">
                  <c:v>-2.1413693838917114E-2</c:v>
                </c:pt>
                <c:pt idx="49">
                  <c:v>4.0389677371663657E-2</c:v>
                </c:pt>
                <c:pt idx="50">
                  <c:v>2.2803814651069843E-2</c:v>
                </c:pt>
                <c:pt idx="51">
                  <c:v>2.7569482408140944E-2</c:v>
                </c:pt>
                <c:pt idx="52">
                  <c:v>2.7984924974537417E-2</c:v>
                </c:pt>
                <c:pt idx="53">
                  <c:v>4.3357956972522871E-3</c:v>
                </c:pt>
                <c:pt idx="54">
                  <c:v>1.6196151826382454E-2</c:v>
                </c:pt>
                <c:pt idx="55">
                  <c:v>1.5437372648003267E-2</c:v>
                </c:pt>
                <c:pt idx="56">
                  <c:v>-5.6430819554571521E-3</c:v>
                </c:pt>
                <c:pt idx="57">
                  <c:v>-0.25415802489249795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E-491F-9907-7690A7981215}"/>
            </c:ext>
          </c:extLst>
        </c:ser>
        <c:ser>
          <c:idx val="1"/>
          <c:order val="1"/>
          <c:tx>
            <c:strRef>
              <c:f>DANE!$E$5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DANE!$C$6:$C$63</c:f>
              <c:strCache>
                <c:ptCount val="58"/>
                <c:pt idx="0">
                  <c:v>2006-I</c:v>
                </c:pt>
                <c:pt idx="1">
                  <c:v>2006.25</c:v>
                </c:pt>
                <c:pt idx="2">
                  <c:v>2006.5</c:v>
                </c:pt>
                <c:pt idx="3">
                  <c:v>2006.75</c:v>
                </c:pt>
                <c:pt idx="4">
                  <c:v>2007</c:v>
                </c:pt>
                <c:pt idx="5">
                  <c:v>2007.25</c:v>
                </c:pt>
                <c:pt idx="6">
                  <c:v>2007.5</c:v>
                </c:pt>
                <c:pt idx="7">
                  <c:v>2007.75</c:v>
                </c:pt>
                <c:pt idx="8">
                  <c:v>2008</c:v>
                </c:pt>
                <c:pt idx="9">
                  <c:v>2008.25</c:v>
                </c:pt>
                <c:pt idx="10">
                  <c:v>2008.5</c:v>
                </c:pt>
                <c:pt idx="11">
                  <c:v>2008.75</c:v>
                </c:pt>
                <c:pt idx="12">
                  <c:v>2009</c:v>
                </c:pt>
                <c:pt idx="13">
                  <c:v>2009.25</c:v>
                </c:pt>
                <c:pt idx="14">
                  <c:v>2009.5</c:v>
                </c:pt>
                <c:pt idx="15">
                  <c:v>2009.75</c:v>
                </c:pt>
                <c:pt idx="16">
                  <c:v>2010</c:v>
                </c:pt>
                <c:pt idx="17">
                  <c:v>2010.25</c:v>
                </c:pt>
                <c:pt idx="18">
                  <c:v>2010.5</c:v>
                </c:pt>
                <c:pt idx="19">
                  <c:v>2010.75</c:v>
                </c:pt>
                <c:pt idx="20">
                  <c:v>2011</c:v>
                </c:pt>
                <c:pt idx="21">
                  <c:v>2011.25</c:v>
                </c:pt>
                <c:pt idx="22">
                  <c:v>2011.5</c:v>
                </c:pt>
                <c:pt idx="23">
                  <c:v>2011.75</c:v>
                </c:pt>
                <c:pt idx="24">
                  <c:v>2012</c:v>
                </c:pt>
                <c:pt idx="25">
                  <c:v>2012.25</c:v>
                </c:pt>
                <c:pt idx="26">
                  <c:v>2012.5</c:v>
                </c:pt>
                <c:pt idx="27">
                  <c:v>2012.75</c:v>
                </c:pt>
                <c:pt idx="28">
                  <c:v>2013</c:v>
                </c:pt>
                <c:pt idx="29">
                  <c:v>2013.25</c:v>
                </c:pt>
                <c:pt idx="30">
                  <c:v>2013.5</c:v>
                </c:pt>
                <c:pt idx="31">
                  <c:v>2013.75</c:v>
                </c:pt>
                <c:pt idx="32">
                  <c:v>2014</c:v>
                </c:pt>
                <c:pt idx="33">
                  <c:v>2014.25</c:v>
                </c:pt>
                <c:pt idx="34">
                  <c:v>2014.5</c:v>
                </c:pt>
                <c:pt idx="35">
                  <c:v>2014.75</c:v>
                </c:pt>
                <c:pt idx="36">
                  <c:v>2015</c:v>
                </c:pt>
                <c:pt idx="37">
                  <c:v>2015.25</c:v>
                </c:pt>
                <c:pt idx="38">
                  <c:v>2015.5</c:v>
                </c:pt>
                <c:pt idx="39">
                  <c:v>2015.75</c:v>
                </c:pt>
                <c:pt idx="40">
                  <c:v>2016</c:v>
                </c:pt>
                <c:pt idx="41">
                  <c:v>2016.25</c:v>
                </c:pt>
                <c:pt idx="42">
                  <c:v>2016.5</c:v>
                </c:pt>
                <c:pt idx="43">
                  <c:v>2016.75</c:v>
                </c:pt>
                <c:pt idx="44">
                  <c:v>2017</c:v>
                </c:pt>
                <c:pt idx="45">
                  <c:v>2017.25</c:v>
                </c:pt>
                <c:pt idx="46">
                  <c:v>2017.5</c:v>
                </c:pt>
                <c:pt idx="47">
                  <c:v>2017.75</c:v>
                </c:pt>
                <c:pt idx="48">
                  <c:v>2018</c:v>
                </c:pt>
                <c:pt idx="49">
                  <c:v>2018.25</c:v>
                </c:pt>
                <c:pt idx="50">
                  <c:v>2018.5</c:v>
                </c:pt>
                <c:pt idx="51">
                  <c:v>2018.75</c:v>
                </c:pt>
                <c:pt idx="52">
                  <c:v>2019</c:v>
                </c:pt>
                <c:pt idx="53">
                  <c:v>2019.25</c:v>
                </c:pt>
                <c:pt idx="54">
                  <c:v>2019.5</c:v>
                </c:pt>
                <c:pt idx="55">
                  <c:v>2019.75</c:v>
                </c:pt>
                <c:pt idx="56">
                  <c:v>2020</c:v>
                </c:pt>
                <c:pt idx="57">
                  <c:v>2020,25</c:v>
                </c:pt>
              </c:strCache>
            </c:strRef>
          </c:cat>
          <c:val>
            <c:numRef>
              <c:f>DANE!$E$6:$E$63</c:f>
              <c:numCache>
                <c:formatCode>General</c:formatCode>
                <c:ptCount val="58"/>
                <c:pt idx="0">
                  <c:v>6.5052799999999994E-2</c:v>
                </c:pt>
                <c:pt idx="1">
                  <c:v>5.3327899999999998E-2</c:v>
                </c:pt>
                <c:pt idx="2">
                  <c:v>7.6901999999999998E-2</c:v>
                </c:pt>
                <c:pt idx="3">
                  <c:v>7.2356900000000002E-2</c:v>
                </c:pt>
                <c:pt idx="4">
                  <c:v>6.6610699999999995E-2</c:v>
                </c:pt>
                <c:pt idx="5">
                  <c:v>6.7581100000000005E-2</c:v>
                </c:pt>
                <c:pt idx="6">
                  <c:v>6.84448E-2</c:v>
                </c:pt>
                <c:pt idx="7">
                  <c:v>6.6888199999999995E-2</c:v>
                </c:pt>
                <c:pt idx="8">
                  <c:v>5.0680900000000001E-2</c:v>
                </c:pt>
                <c:pt idx="9">
                  <c:v>4.8034300000000002E-2</c:v>
                </c:pt>
                <c:pt idx="10">
                  <c:v>3.31527E-2</c:v>
                </c:pt>
                <c:pt idx="11">
                  <c:v>4.4343400000000002E-3</c:v>
                </c:pt>
                <c:pt idx="12">
                  <c:v>2.9651299999999998E-3</c:v>
                </c:pt>
                <c:pt idx="13">
                  <c:v>5.2004099999999999E-3</c:v>
                </c:pt>
                <c:pt idx="14">
                  <c:v>3.81943E-3</c:v>
                </c:pt>
                <c:pt idx="15">
                  <c:v>3.1475499999999997E-2</c:v>
                </c:pt>
                <c:pt idx="16">
                  <c:v>3.4472000000000003E-2</c:v>
                </c:pt>
                <c:pt idx="17">
                  <c:v>4.6705299999999998E-2</c:v>
                </c:pt>
                <c:pt idx="18">
                  <c:v>4.2380000000000001E-2</c:v>
                </c:pt>
                <c:pt idx="19">
                  <c:v>5.4642999999999997E-2</c:v>
                </c:pt>
                <c:pt idx="20">
                  <c:v>6.7441200000000007E-2</c:v>
                </c:pt>
                <c:pt idx="21">
                  <c:v>6.5787600000000002E-2</c:v>
                </c:pt>
                <c:pt idx="22">
                  <c:v>7.9518599999999995E-2</c:v>
                </c:pt>
                <c:pt idx="23">
                  <c:v>6.5368200000000001E-2</c:v>
                </c:pt>
                <c:pt idx="24">
                  <c:v>5.8708700000000003E-2</c:v>
                </c:pt>
                <c:pt idx="25">
                  <c:v>4.8892699999999997E-2</c:v>
                </c:pt>
                <c:pt idx="26">
                  <c:v>2.4686300000000001E-2</c:v>
                </c:pt>
                <c:pt idx="27">
                  <c:v>2.7382400000000001E-2</c:v>
                </c:pt>
                <c:pt idx="28">
                  <c:v>2.5263299999999999E-2</c:v>
                </c:pt>
                <c:pt idx="29">
                  <c:v>5.4419700000000001E-2</c:v>
                </c:pt>
                <c:pt idx="30">
                  <c:v>5.9481399999999997E-2</c:v>
                </c:pt>
                <c:pt idx="31">
                  <c:v>6.3636799999999993E-2</c:v>
                </c:pt>
                <c:pt idx="32">
                  <c:v>6.4273399999999994E-2</c:v>
                </c:pt>
                <c:pt idx="33">
                  <c:v>3.6178799999999997E-2</c:v>
                </c:pt>
                <c:pt idx="34">
                  <c:v>4.3930299999999999E-2</c:v>
                </c:pt>
                <c:pt idx="35">
                  <c:v>3.7751899999999998E-2</c:v>
                </c:pt>
                <c:pt idx="36">
                  <c:v>3.0490400000000001E-2</c:v>
                </c:pt>
                <c:pt idx="37">
                  <c:v>3.3067100000000002E-2</c:v>
                </c:pt>
                <c:pt idx="38">
                  <c:v>3.6905500000000001E-2</c:v>
                </c:pt>
                <c:pt idx="39">
                  <c:v>1.8960000000000001E-2</c:v>
                </c:pt>
                <c:pt idx="40">
                  <c:v>2.10183E-2</c:v>
                </c:pt>
                <c:pt idx="41">
                  <c:v>2.0856599999999999E-2</c:v>
                </c:pt>
                <c:pt idx="42">
                  <c:v>1.4231000000000001E-2</c:v>
                </c:pt>
                <c:pt idx="43">
                  <c:v>2.69305E-2</c:v>
                </c:pt>
                <c:pt idx="44">
                  <c:v>1.03531E-2</c:v>
                </c:pt>
                <c:pt idx="45">
                  <c:v>1.26517E-2</c:v>
                </c:pt>
                <c:pt idx="46">
                  <c:v>1.7001499999999999E-2</c:v>
                </c:pt>
                <c:pt idx="47">
                  <c:v>1.4084299999999999E-2</c:v>
                </c:pt>
                <c:pt idx="48">
                  <c:v>1.7866900000000002E-2</c:v>
                </c:pt>
                <c:pt idx="49">
                  <c:v>2.7750500000000001E-2</c:v>
                </c:pt>
                <c:pt idx="50">
                  <c:v>2.7260599999999999E-2</c:v>
                </c:pt>
                <c:pt idx="51">
                  <c:v>2.7117800000000001E-2</c:v>
                </c:pt>
                <c:pt idx="52">
                  <c:v>2.9153100000000001E-2</c:v>
                </c:pt>
                <c:pt idx="53">
                  <c:v>3.10128E-2</c:v>
                </c:pt>
                <c:pt idx="54">
                  <c:v>3.4450000000000001E-2</c:v>
                </c:pt>
                <c:pt idx="55">
                  <c:v>3.5235599999999999E-2</c:v>
                </c:pt>
                <c:pt idx="56">
                  <c:v>1.3588899999999999E-2</c:v>
                </c:pt>
                <c:pt idx="57">
                  <c:v>-0.15748000000000001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E-491F-9907-7690A798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60288"/>
        <c:axId val="408925536"/>
      </c:lineChart>
      <c:catAx>
        <c:axId val="4085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925536"/>
        <c:crosses val="autoZero"/>
        <c:auto val="1"/>
        <c:lblAlgn val="ctr"/>
        <c:lblOffset val="100"/>
        <c:noMultiLvlLbl val="0"/>
      </c:catAx>
      <c:valAx>
        <c:axId val="4089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5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bdf!$B$1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bdf!$A$2:$A$55</c:f>
              <c:strCache>
                <c:ptCount val="54"/>
                <c:pt idx="0">
                  <c:v>2007</c:v>
                </c:pt>
                <c:pt idx="1">
                  <c:v>2007.25</c:v>
                </c:pt>
                <c:pt idx="2">
                  <c:v>2007.5</c:v>
                </c:pt>
                <c:pt idx="3">
                  <c:v>2007.75</c:v>
                </c:pt>
                <c:pt idx="4">
                  <c:v>2008</c:v>
                </c:pt>
                <c:pt idx="5">
                  <c:v>2008.25</c:v>
                </c:pt>
                <c:pt idx="6">
                  <c:v>2008.5</c:v>
                </c:pt>
                <c:pt idx="7">
                  <c:v>2008.75</c:v>
                </c:pt>
                <c:pt idx="8">
                  <c:v>2009</c:v>
                </c:pt>
                <c:pt idx="9">
                  <c:v>2009.25</c:v>
                </c:pt>
                <c:pt idx="10">
                  <c:v>2009.5</c:v>
                </c:pt>
                <c:pt idx="11">
                  <c:v>2009.75</c:v>
                </c:pt>
                <c:pt idx="12">
                  <c:v>2010</c:v>
                </c:pt>
                <c:pt idx="13">
                  <c:v>2010.25</c:v>
                </c:pt>
                <c:pt idx="14">
                  <c:v>2010.5</c:v>
                </c:pt>
                <c:pt idx="15">
                  <c:v>2010.75</c:v>
                </c:pt>
                <c:pt idx="16">
                  <c:v>2011</c:v>
                </c:pt>
                <c:pt idx="17">
                  <c:v>2011.25</c:v>
                </c:pt>
                <c:pt idx="18">
                  <c:v>2011.5</c:v>
                </c:pt>
                <c:pt idx="19">
                  <c:v>2011.75</c:v>
                </c:pt>
                <c:pt idx="20">
                  <c:v>2012</c:v>
                </c:pt>
                <c:pt idx="21">
                  <c:v>2012.25</c:v>
                </c:pt>
                <c:pt idx="22">
                  <c:v>2012.5</c:v>
                </c:pt>
                <c:pt idx="23">
                  <c:v>2012.75</c:v>
                </c:pt>
                <c:pt idx="24">
                  <c:v>2013</c:v>
                </c:pt>
                <c:pt idx="25">
                  <c:v>2013.25</c:v>
                </c:pt>
                <c:pt idx="26">
                  <c:v>2013.5</c:v>
                </c:pt>
                <c:pt idx="27">
                  <c:v>2013.75</c:v>
                </c:pt>
                <c:pt idx="28">
                  <c:v>2014</c:v>
                </c:pt>
                <c:pt idx="29">
                  <c:v>2014.25</c:v>
                </c:pt>
                <c:pt idx="30">
                  <c:v>2014.5</c:v>
                </c:pt>
                <c:pt idx="31">
                  <c:v>2014.75</c:v>
                </c:pt>
                <c:pt idx="32">
                  <c:v>2015</c:v>
                </c:pt>
                <c:pt idx="33">
                  <c:v>2015.25</c:v>
                </c:pt>
                <c:pt idx="34">
                  <c:v>2015.5</c:v>
                </c:pt>
                <c:pt idx="35">
                  <c:v>2015.75</c:v>
                </c:pt>
                <c:pt idx="36">
                  <c:v>2016</c:v>
                </c:pt>
                <c:pt idx="37">
                  <c:v>2016.25</c:v>
                </c:pt>
                <c:pt idx="38">
                  <c:v>2016.5</c:v>
                </c:pt>
                <c:pt idx="39">
                  <c:v>2016.75</c:v>
                </c:pt>
                <c:pt idx="40">
                  <c:v>2017</c:v>
                </c:pt>
                <c:pt idx="41">
                  <c:v>2017.25</c:v>
                </c:pt>
                <c:pt idx="42">
                  <c:v>2017.5</c:v>
                </c:pt>
                <c:pt idx="43">
                  <c:v>2017.75</c:v>
                </c:pt>
                <c:pt idx="44">
                  <c:v>2018</c:v>
                </c:pt>
                <c:pt idx="45">
                  <c:v>2018.25</c:v>
                </c:pt>
                <c:pt idx="46">
                  <c:v>2018.5</c:v>
                </c:pt>
                <c:pt idx="47">
                  <c:v>2018.75</c:v>
                </c:pt>
                <c:pt idx="48">
                  <c:v>2019</c:v>
                </c:pt>
                <c:pt idx="49">
                  <c:v>2019.25</c:v>
                </c:pt>
                <c:pt idx="50">
                  <c:v>2019.5</c:v>
                </c:pt>
                <c:pt idx="51">
                  <c:v>2019.75</c:v>
                </c:pt>
                <c:pt idx="52">
                  <c:v>2020</c:v>
                </c:pt>
                <c:pt idx="53">
                  <c:v>2020,25</c:v>
                </c:pt>
              </c:strCache>
            </c:strRef>
          </c:cat>
          <c:val>
            <c:numRef>
              <c:f>bdf!$B$2:$B$55</c:f>
              <c:numCache>
                <c:formatCode>General</c:formatCode>
                <c:ptCount val="54"/>
                <c:pt idx="0">
                  <c:v>0.10102040400909695</c:v>
                </c:pt>
                <c:pt idx="1">
                  <c:v>8.4934403630736233E-2</c:v>
                </c:pt>
                <c:pt idx="2">
                  <c:v>5.4594349219854621E-2</c:v>
                </c:pt>
                <c:pt idx="3">
                  <c:v>7.4200111149639758E-2</c:v>
                </c:pt>
                <c:pt idx="4">
                  <c:v>4.2296265722986615E-2</c:v>
                </c:pt>
                <c:pt idx="5">
                  <c:v>3.2256280607756205E-2</c:v>
                </c:pt>
                <c:pt idx="6">
                  <c:v>-1.0103488428522267E-3</c:v>
                </c:pt>
                <c:pt idx="7">
                  <c:v>-5.0801681696952761E-2</c:v>
                </c:pt>
                <c:pt idx="8">
                  <c:v>-4.2849376790759064E-2</c:v>
                </c:pt>
                <c:pt idx="9">
                  <c:v>-6.503298534235824E-2</c:v>
                </c:pt>
                <c:pt idx="10">
                  <c:v>-3.4689482923596415E-2</c:v>
                </c:pt>
                <c:pt idx="11">
                  <c:v>-5.1514319905938688E-3</c:v>
                </c:pt>
                <c:pt idx="12">
                  <c:v>3.0838768733625344E-3</c:v>
                </c:pt>
                <c:pt idx="13">
                  <c:v>3.5363939717846904E-2</c:v>
                </c:pt>
                <c:pt idx="14">
                  <c:v>9.6191024030936045E-3</c:v>
                </c:pt>
                <c:pt idx="15">
                  <c:v>2.6918750941970382E-2</c:v>
                </c:pt>
                <c:pt idx="16">
                  <c:v>6.2080093945439119E-2</c:v>
                </c:pt>
                <c:pt idx="17">
                  <c:v>4.7526312287249572E-2</c:v>
                </c:pt>
                <c:pt idx="18">
                  <c:v>7.6530691232163939E-2</c:v>
                </c:pt>
                <c:pt idx="19">
                  <c:v>3.822430582751668E-2</c:v>
                </c:pt>
                <c:pt idx="20">
                  <c:v>3.1030201988301087E-2</c:v>
                </c:pt>
                <c:pt idx="21">
                  <c:v>1.1770164956181883E-2</c:v>
                </c:pt>
                <c:pt idx="22">
                  <c:v>-3.8755824603375899E-4</c:v>
                </c:pt>
                <c:pt idx="23">
                  <c:v>-6.7491759688184105E-3</c:v>
                </c:pt>
                <c:pt idx="24">
                  <c:v>-4.2892298876232804E-2</c:v>
                </c:pt>
                <c:pt idx="25">
                  <c:v>3.7183448200744929E-2</c:v>
                </c:pt>
                <c:pt idx="26">
                  <c:v>2.200573472528089E-2</c:v>
                </c:pt>
                <c:pt idx="27">
                  <c:v>4.1460429506568364E-2</c:v>
                </c:pt>
                <c:pt idx="28">
                  <c:v>6.8706055555593171E-2</c:v>
                </c:pt>
                <c:pt idx="29">
                  <c:v>8.5502081285027121E-3</c:v>
                </c:pt>
                <c:pt idx="30">
                  <c:v>2.4153814660101025E-2</c:v>
                </c:pt>
                <c:pt idx="31">
                  <c:v>1.8582528531595699E-2</c:v>
                </c:pt>
                <c:pt idx="32">
                  <c:v>6.9043129345793819E-3</c:v>
                </c:pt>
                <c:pt idx="33">
                  <c:v>9.9377915220812962E-3</c:v>
                </c:pt>
                <c:pt idx="34">
                  <c:v>2.2755926509533175E-2</c:v>
                </c:pt>
                <c:pt idx="35">
                  <c:v>3.8631591772267715E-2</c:v>
                </c:pt>
                <c:pt idx="36">
                  <c:v>4.3445789156574044E-2</c:v>
                </c:pt>
                <c:pt idx="37">
                  <c:v>6.0263824941678257E-2</c:v>
                </c:pt>
                <c:pt idx="38">
                  <c:v>1.4041113138629768E-2</c:v>
                </c:pt>
                <c:pt idx="39">
                  <c:v>1.470756110115512E-2</c:v>
                </c:pt>
                <c:pt idx="40">
                  <c:v>6.0939933557406789E-3</c:v>
                </c:pt>
                <c:pt idx="41">
                  <c:v>-4.5668337188971786E-2</c:v>
                </c:pt>
                <c:pt idx="42">
                  <c:v>-1.079157698183153E-2</c:v>
                </c:pt>
                <c:pt idx="43">
                  <c:v>-2.1034403642960053E-2</c:v>
                </c:pt>
                <c:pt idx="44">
                  <c:v>-2.1413693838917114E-2</c:v>
                </c:pt>
                <c:pt idx="45">
                  <c:v>4.0389677371663657E-2</c:v>
                </c:pt>
                <c:pt idx="46">
                  <c:v>2.2803814651069843E-2</c:v>
                </c:pt>
                <c:pt idx="47">
                  <c:v>2.7569482408140944E-2</c:v>
                </c:pt>
                <c:pt idx="48">
                  <c:v>2.7984924974537417E-2</c:v>
                </c:pt>
                <c:pt idx="49">
                  <c:v>4.3357956972522871E-3</c:v>
                </c:pt>
                <c:pt idx="50">
                  <c:v>1.6196151826382454E-2</c:v>
                </c:pt>
                <c:pt idx="51">
                  <c:v>1.5437372648003267E-2</c:v>
                </c:pt>
                <c:pt idx="52">
                  <c:v>-5.6430819554571521E-3</c:v>
                </c:pt>
                <c:pt idx="53">
                  <c:v>-0.25415802489249795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4-4E2D-8956-18663F18DD7F}"/>
            </c:ext>
          </c:extLst>
        </c:ser>
        <c:ser>
          <c:idx val="6"/>
          <c:order val="4"/>
          <c:tx>
            <c:strRef>
              <c:f>bdf!$H$1</c:f>
              <c:strCache>
                <c:ptCount val="1"/>
                <c:pt idx="0">
                  <c:v>Energia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bdf!$A$2:$A$55</c:f>
              <c:strCache>
                <c:ptCount val="54"/>
                <c:pt idx="0">
                  <c:v>2007</c:v>
                </c:pt>
                <c:pt idx="1">
                  <c:v>2007.25</c:v>
                </c:pt>
                <c:pt idx="2">
                  <c:v>2007.5</c:v>
                </c:pt>
                <c:pt idx="3">
                  <c:v>2007.75</c:v>
                </c:pt>
                <c:pt idx="4">
                  <c:v>2008</c:v>
                </c:pt>
                <c:pt idx="5">
                  <c:v>2008.25</c:v>
                </c:pt>
                <c:pt idx="6">
                  <c:v>2008.5</c:v>
                </c:pt>
                <c:pt idx="7">
                  <c:v>2008.75</c:v>
                </c:pt>
                <c:pt idx="8">
                  <c:v>2009</c:v>
                </c:pt>
                <c:pt idx="9">
                  <c:v>2009.25</c:v>
                </c:pt>
                <c:pt idx="10">
                  <c:v>2009.5</c:v>
                </c:pt>
                <c:pt idx="11">
                  <c:v>2009.75</c:v>
                </c:pt>
                <c:pt idx="12">
                  <c:v>2010</c:v>
                </c:pt>
                <c:pt idx="13">
                  <c:v>2010.25</c:v>
                </c:pt>
                <c:pt idx="14">
                  <c:v>2010.5</c:v>
                </c:pt>
                <c:pt idx="15">
                  <c:v>2010.75</c:v>
                </c:pt>
                <c:pt idx="16">
                  <c:v>2011</c:v>
                </c:pt>
                <c:pt idx="17">
                  <c:v>2011.25</c:v>
                </c:pt>
                <c:pt idx="18">
                  <c:v>2011.5</c:v>
                </c:pt>
                <c:pt idx="19">
                  <c:v>2011.75</c:v>
                </c:pt>
                <c:pt idx="20">
                  <c:v>2012</c:v>
                </c:pt>
                <c:pt idx="21">
                  <c:v>2012.25</c:v>
                </c:pt>
                <c:pt idx="22">
                  <c:v>2012.5</c:v>
                </c:pt>
                <c:pt idx="23">
                  <c:v>2012.75</c:v>
                </c:pt>
                <c:pt idx="24">
                  <c:v>2013</c:v>
                </c:pt>
                <c:pt idx="25">
                  <c:v>2013.25</c:v>
                </c:pt>
                <c:pt idx="26">
                  <c:v>2013.5</c:v>
                </c:pt>
                <c:pt idx="27">
                  <c:v>2013.75</c:v>
                </c:pt>
                <c:pt idx="28">
                  <c:v>2014</c:v>
                </c:pt>
                <c:pt idx="29">
                  <c:v>2014.25</c:v>
                </c:pt>
                <c:pt idx="30">
                  <c:v>2014.5</c:v>
                </c:pt>
                <c:pt idx="31">
                  <c:v>2014.75</c:v>
                </c:pt>
                <c:pt idx="32">
                  <c:v>2015</c:v>
                </c:pt>
                <c:pt idx="33">
                  <c:v>2015.25</c:v>
                </c:pt>
                <c:pt idx="34">
                  <c:v>2015.5</c:v>
                </c:pt>
                <c:pt idx="35">
                  <c:v>2015.75</c:v>
                </c:pt>
                <c:pt idx="36">
                  <c:v>2016</c:v>
                </c:pt>
                <c:pt idx="37">
                  <c:v>2016.25</c:v>
                </c:pt>
                <c:pt idx="38">
                  <c:v>2016.5</c:v>
                </c:pt>
                <c:pt idx="39">
                  <c:v>2016.75</c:v>
                </c:pt>
                <c:pt idx="40">
                  <c:v>2017</c:v>
                </c:pt>
                <c:pt idx="41">
                  <c:v>2017.25</c:v>
                </c:pt>
                <c:pt idx="42">
                  <c:v>2017.5</c:v>
                </c:pt>
                <c:pt idx="43">
                  <c:v>2017.75</c:v>
                </c:pt>
                <c:pt idx="44">
                  <c:v>2018</c:v>
                </c:pt>
                <c:pt idx="45">
                  <c:v>2018.25</c:v>
                </c:pt>
                <c:pt idx="46">
                  <c:v>2018.5</c:v>
                </c:pt>
                <c:pt idx="47">
                  <c:v>2018.75</c:v>
                </c:pt>
                <c:pt idx="48">
                  <c:v>2019</c:v>
                </c:pt>
                <c:pt idx="49">
                  <c:v>2019.25</c:v>
                </c:pt>
                <c:pt idx="50">
                  <c:v>2019.5</c:v>
                </c:pt>
                <c:pt idx="51">
                  <c:v>2019.75</c:v>
                </c:pt>
                <c:pt idx="52">
                  <c:v>2020</c:v>
                </c:pt>
                <c:pt idx="53">
                  <c:v>2020,25</c:v>
                </c:pt>
              </c:strCache>
            </c:strRef>
          </c:cat>
          <c:val>
            <c:numRef>
              <c:f>bdf!$H$2:$H$55</c:f>
              <c:numCache>
                <c:formatCode>General</c:formatCode>
                <c:ptCount val="54"/>
                <c:pt idx="0">
                  <c:v>5.1884127930344137E-2</c:v>
                </c:pt>
                <c:pt idx="1">
                  <c:v>3.1459783770164673E-2</c:v>
                </c:pt>
                <c:pt idx="2">
                  <c:v>1.7993175058311994E-2</c:v>
                </c:pt>
                <c:pt idx="3">
                  <c:v>2.9207390098125119E-2</c:v>
                </c:pt>
                <c:pt idx="4">
                  <c:v>-7.9352899367461927E-3</c:v>
                </c:pt>
                <c:pt idx="5">
                  <c:v>-4.1624343019053267E-3</c:v>
                </c:pt>
                <c:pt idx="6">
                  <c:v>-1.8666208556670116E-2</c:v>
                </c:pt>
                <c:pt idx="7">
                  <c:v>-6.4574872677602868E-2</c:v>
                </c:pt>
                <c:pt idx="8">
                  <c:v>-7.70670331956127E-2</c:v>
                </c:pt>
                <c:pt idx="9">
                  <c:v>-9.9210941188485502E-2</c:v>
                </c:pt>
                <c:pt idx="10">
                  <c:v>-8.3218582330262691E-2</c:v>
                </c:pt>
                <c:pt idx="11">
                  <c:v>-2.7305668490357871E-2</c:v>
                </c:pt>
                <c:pt idx="12">
                  <c:v>1.229841485690164E-2</c:v>
                </c:pt>
                <c:pt idx="13">
                  <c:v>3.9543741314308711E-2</c:v>
                </c:pt>
                <c:pt idx="14">
                  <c:v>4.0967511089730069E-2</c:v>
                </c:pt>
                <c:pt idx="15">
                  <c:v>1.3692270522474903E-2</c:v>
                </c:pt>
                <c:pt idx="16">
                  <c:v>4.139098764575122E-2</c:v>
                </c:pt>
                <c:pt idx="17">
                  <c:v>5.6896519886556751E-2</c:v>
                </c:pt>
                <c:pt idx="18">
                  <c:v>2.3257843078904772E-2</c:v>
                </c:pt>
                <c:pt idx="19">
                  <c:v>2.3934892921346096E-2</c:v>
                </c:pt>
                <c:pt idx="20">
                  <c:v>2.5795232893317532E-2</c:v>
                </c:pt>
                <c:pt idx="21">
                  <c:v>1.4651421232479978E-2</c:v>
                </c:pt>
                <c:pt idx="22">
                  <c:v>3.866651020005718E-2</c:v>
                </c:pt>
                <c:pt idx="23">
                  <c:v>1.2087155736359767E-2</c:v>
                </c:pt>
                <c:pt idx="24">
                  <c:v>-1.2600917393400635E-2</c:v>
                </c:pt>
                <c:pt idx="25">
                  <c:v>2.4085614212519424E-2</c:v>
                </c:pt>
                <c:pt idx="26">
                  <c:v>-1.9566749381928483E-3</c:v>
                </c:pt>
                <c:pt idx="27">
                  <c:v>4.9302702716586655E-2</c:v>
                </c:pt>
                <c:pt idx="28">
                  <c:v>0.18581690205470669</c:v>
                </c:pt>
                <c:pt idx="29">
                  <c:v>0.12875885091941952</c:v>
                </c:pt>
                <c:pt idx="30">
                  <c:v>0.14602323153728913</c:v>
                </c:pt>
                <c:pt idx="31">
                  <c:v>0.11320319106120547</c:v>
                </c:pt>
                <c:pt idx="32">
                  <c:v>-2.0233319478417444E-2</c:v>
                </c:pt>
                <c:pt idx="33">
                  <c:v>-1.5683647963431024E-2</c:v>
                </c:pt>
                <c:pt idx="34">
                  <c:v>9.4965246335017017E-3</c:v>
                </c:pt>
                <c:pt idx="35">
                  <c:v>2.7251225099891974E-2</c:v>
                </c:pt>
                <c:pt idx="36">
                  <c:v>4.7446356006461965E-3</c:v>
                </c:pt>
                <c:pt idx="37">
                  <c:v>-6.0426656054068939E-4</c:v>
                </c:pt>
                <c:pt idx="38">
                  <c:v>-3.7745879657912984E-2</c:v>
                </c:pt>
                <c:pt idx="39">
                  <c:v>-3.564164898317701E-2</c:v>
                </c:pt>
                <c:pt idx="40">
                  <c:v>5.1691945365472947E-4</c:v>
                </c:pt>
                <c:pt idx="41">
                  <c:v>-2.5980164776134296E-2</c:v>
                </c:pt>
                <c:pt idx="42">
                  <c:v>-1.4443009803529527E-2</c:v>
                </c:pt>
                <c:pt idx="43">
                  <c:v>-2.1128451522953728E-2</c:v>
                </c:pt>
                <c:pt idx="44">
                  <c:v>-1.3703829685678182E-2</c:v>
                </c:pt>
                <c:pt idx="45">
                  <c:v>2.8513622471688427E-2</c:v>
                </c:pt>
                <c:pt idx="46">
                  <c:v>3.2953803057205633E-2</c:v>
                </c:pt>
                <c:pt idx="47">
                  <c:v>4.5800005844054192E-2</c:v>
                </c:pt>
                <c:pt idx="48">
                  <c:v>2.0874122363827352E-2</c:v>
                </c:pt>
                <c:pt idx="49">
                  <c:v>2.7236765276171138E-2</c:v>
                </c:pt>
                <c:pt idx="50">
                  <c:v>3.6706625685434258E-2</c:v>
                </c:pt>
                <c:pt idx="51">
                  <c:v>-3.9048591499025731E-3</c:v>
                </c:pt>
                <c:pt idx="52">
                  <c:v>-2.1034903959468165E-2</c:v>
                </c:pt>
                <c:pt idx="53">
                  <c:v>-0.22566815954626651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C4-4E2D-8956-18663F18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16944"/>
        <c:axId val="3218088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bdf!$C$1</c15:sqref>
                        </c15:formulaRef>
                      </c:ext>
                    </c:extLst>
                    <c:strCache>
                      <c:ptCount val="1"/>
                      <c:pt idx="0">
                        <c:v>ISE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bdf!$A$2:$A$55</c15:sqref>
                        </c15:formulaRef>
                      </c:ext>
                    </c:extLst>
                    <c:strCache>
                      <c:ptCount val="54"/>
                      <c:pt idx="0">
                        <c:v>2007</c:v>
                      </c:pt>
                      <c:pt idx="1">
                        <c:v>2007.25</c:v>
                      </c:pt>
                      <c:pt idx="2">
                        <c:v>2007.5</c:v>
                      </c:pt>
                      <c:pt idx="3">
                        <c:v>2007.75</c:v>
                      </c:pt>
                      <c:pt idx="4">
                        <c:v>2008</c:v>
                      </c:pt>
                      <c:pt idx="5">
                        <c:v>2008.25</c:v>
                      </c:pt>
                      <c:pt idx="6">
                        <c:v>2008.5</c:v>
                      </c:pt>
                      <c:pt idx="7">
                        <c:v>2008.75</c:v>
                      </c:pt>
                      <c:pt idx="8">
                        <c:v>2009</c:v>
                      </c:pt>
                      <c:pt idx="9">
                        <c:v>2009.25</c:v>
                      </c:pt>
                      <c:pt idx="10">
                        <c:v>2009.5</c:v>
                      </c:pt>
                      <c:pt idx="11">
                        <c:v>2009.75</c:v>
                      </c:pt>
                      <c:pt idx="12">
                        <c:v>2010</c:v>
                      </c:pt>
                      <c:pt idx="13">
                        <c:v>2010.25</c:v>
                      </c:pt>
                      <c:pt idx="14">
                        <c:v>2010.5</c:v>
                      </c:pt>
                      <c:pt idx="15">
                        <c:v>2010.75</c:v>
                      </c:pt>
                      <c:pt idx="16">
                        <c:v>2011</c:v>
                      </c:pt>
                      <c:pt idx="17">
                        <c:v>2011.25</c:v>
                      </c:pt>
                      <c:pt idx="18">
                        <c:v>2011.5</c:v>
                      </c:pt>
                      <c:pt idx="19">
                        <c:v>2011.75</c:v>
                      </c:pt>
                      <c:pt idx="20">
                        <c:v>2012</c:v>
                      </c:pt>
                      <c:pt idx="21">
                        <c:v>2012.25</c:v>
                      </c:pt>
                      <c:pt idx="22">
                        <c:v>2012.5</c:v>
                      </c:pt>
                      <c:pt idx="23">
                        <c:v>2012.75</c:v>
                      </c:pt>
                      <c:pt idx="24">
                        <c:v>2013</c:v>
                      </c:pt>
                      <c:pt idx="25">
                        <c:v>2013.25</c:v>
                      </c:pt>
                      <c:pt idx="26">
                        <c:v>2013.5</c:v>
                      </c:pt>
                      <c:pt idx="27">
                        <c:v>2013.75</c:v>
                      </c:pt>
                      <c:pt idx="28">
                        <c:v>2014</c:v>
                      </c:pt>
                      <c:pt idx="29">
                        <c:v>2014.25</c:v>
                      </c:pt>
                      <c:pt idx="30">
                        <c:v>2014.5</c:v>
                      </c:pt>
                      <c:pt idx="31">
                        <c:v>2014.75</c:v>
                      </c:pt>
                      <c:pt idx="32">
                        <c:v>2015</c:v>
                      </c:pt>
                      <c:pt idx="33">
                        <c:v>2015.25</c:v>
                      </c:pt>
                      <c:pt idx="34">
                        <c:v>2015.5</c:v>
                      </c:pt>
                      <c:pt idx="35">
                        <c:v>2015.75</c:v>
                      </c:pt>
                      <c:pt idx="36">
                        <c:v>2016</c:v>
                      </c:pt>
                      <c:pt idx="37">
                        <c:v>2016.25</c:v>
                      </c:pt>
                      <c:pt idx="38">
                        <c:v>2016.5</c:v>
                      </c:pt>
                      <c:pt idx="39">
                        <c:v>2016.75</c:v>
                      </c:pt>
                      <c:pt idx="40">
                        <c:v>2017</c:v>
                      </c:pt>
                      <c:pt idx="41">
                        <c:v>2017.25</c:v>
                      </c:pt>
                      <c:pt idx="42">
                        <c:v>2017.5</c:v>
                      </c:pt>
                      <c:pt idx="43">
                        <c:v>2017.75</c:v>
                      </c:pt>
                      <c:pt idx="44">
                        <c:v>2018</c:v>
                      </c:pt>
                      <c:pt idx="45">
                        <c:v>2018.25</c:v>
                      </c:pt>
                      <c:pt idx="46">
                        <c:v>2018.5</c:v>
                      </c:pt>
                      <c:pt idx="47">
                        <c:v>2018.75</c:v>
                      </c:pt>
                      <c:pt idx="48">
                        <c:v>2019</c:v>
                      </c:pt>
                      <c:pt idx="49">
                        <c:v>2019.25</c:v>
                      </c:pt>
                      <c:pt idx="50">
                        <c:v>2019.5</c:v>
                      </c:pt>
                      <c:pt idx="51">
                        <c:v>2019.75</c:v>
                      </c:pt>
                      <c:pt idx="52">
                        <c:v>2020</c:v>
                      </c:pt>
                      <c:pt idx="53">
                        <c:v>2020,25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bdf!$C$2:$C$55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0.10102040400909673</c:v>
                      </c:pt>
                      <c:pt idx="1">
                        <c:v>8.4934403630736455E-2</c:v>
                      </c:pt>
                      <c:pt idx="2">
                        <c:v>5.4594349219855509E-2</c:v>
                      </c:pt>
                      <c:pt idx="3">
                        <c:v>7.4200111149639536E-2</c:v>
                      </c:pt>
                      <c:pt idx="4">
                        <c:v>4.2296265722986393E-2</c:v>
                      </c:pt>
                      <c:pt idx="5">
                        <c:v>3.2256280607756427E-2</c:v>
                      </c:pt>
                      <c:pt idx="6">
                        <c:v>-1.0103488428524487E-3</c:v>
                      </c:pt>
                      <c:pt idx="7">
                        <c:v>-5.080168169695165E-2</c:v>
                      </c:pt>
                      <c:pt idx="8">
                        <c:v>-4.2849376790757621E-2</c:v>
                      </c:pt>
                      <c:pt idx="9">
                        <c:v>-6.5032985342358796E-2</c:v>
                      </c:pt>
                      <c:pt idx="10">
                        <c:v>-3.4689482923596193E-2</c:v>
                      </c:pt>
                      <c:pt idx="11">
                        <c:v>-5.151431990594757E-3</c:v>
                      </c:pt>
                      <c:pt idx="12">
                        <c:v>3.0838768733616462E-3</c:v>
                      </c:pt>
                      <c:pt idx="13">
                        <c:v>3.5363939717846904E-2</c:v>
                      </c:pt>
                      <c:pt idx="14">
                        <c:v>9.6191024030938266E-3</c:v>
                      </c:pt>
                      <c:pt idx="15">
                        <c:v>2.6918750941970382E-2</c:v>
                      </c:pt>
                      <c:pt idx="16">
                        <c:v>6.2080093945439341E-2</c:v>
                      </c:pt>
                      <c:pt idx="17">
                        <c:v>4.7526312287250017E-2</c:v>
                      </c:pt>
                      <c:pt idx="18">
                        <c:v>7.6530691232163939E-2</c:v>
                      </c:pt>
                      <c:pt idx="19">
                        <c:v>3.822430582751668E-2</c:v>
                      </c:pt>
                      <c:pt idx="20">
                        <c:v>3.1030201988299755E-2</c:v>
                      </c:pt>
                      <c:pt idx="21">
                        <c:v>1.1770164956181439E-2</c:v>
                      </c:pt>
                      <c:pt idx="22">
                        <c:v>-3.875582460343141E-4</c:v>
                      </c:pt>
                      <c:pt idx="23">
                        <c:v>-6.7491759688185216E-3</c:v>
                      </c:pt>
                      <c:pt idx="24">
                        <c:v>-4.2892298876231139E-2</c:v>
                      </c:pt>
                      <c:pt idx="25">
                        <c:v>3.7183448200745373E-2</c:v>
                      </c:pt>
                      <c:pt idx="26">
                        <c:v>2.2005734725281778E-2</c:v>
                      </c:pt>
                      <c:pt idx="27">
                        <c:v>4.1460429506569252E-2</c:v>
                      </c:pt>
                      <c:pt idx="28">
                        <c:v>6.8706055555593393E-2</c:v>
                      </c:pt>
                      <c:pt idx="29">
                        <c:v>8.5502081285031561E-3</c:v>
                      </c:pt>
                      <c:pt idx="30">
                        <c:v>2.4153814660101247E-2</c:v>
                      </c:pt>
                      <c:pt idx="31">
                        <c:v>1.8582528531595699E-2</c:v>
                      </c:pt>
                      <c:pt idx="32">
                        <c:v>6.9043129345796039E-3</c:v>
                      </c:pt>
                      <c:pt idx="33">
                        <c:v>9.9377915220810742E-3</c:v>
                      </c:pt>
                      <c:pt idx="34">
                        <c:v>2.2755926509532509E-2</c:v>
                      </c:pt>
                      <c:pt idx="35">
                        <c:v>3.8631591772268159E-2</c:v>
                      </c:pt>
                      <c:pt idx="36">
                        <c:v>4.3445789156573822E-2</c:v>
                      </c:pt>
                      <c:pt idx="37">
                        <c:v>6.0263824941678923E-2</c:v>
                      </c:pt>
                      <c:pt idx="38">
                        <c:v>1.4041113138630434E-2</c:v>
                      </c:pt>
                      <c:pt idx="39">
                        <c:v>1.4707561101154898E-2</c:v>
                      </c:pt>
                      <c:pt idx="40">
                        <c:v>6.093993355740901E-3</c:v>
                      </c:pt>
                      <c:pt idx="41">
                        <c:v>-4.5668337188971675E-2</c:v>
                      </c:pt>
                      <c:pt idx="42">
                        <c:v>-1.0791576981831308E-2</c:v>
                      </c:pt>
                      <c:pt idx="43">
                        <c:v>-2.1034403642959609E-2</c:v>
                      </c:pt>
                      <c:pt idx="44">
                        <c:v>-2.1413693838917558E-2</c:v>
                      </c:pt>
                      <c:pt idx="45">
                        <c:v>4.0389677371663213E-2</c:v>
                      </c:pt>
                      <c:pt idx="46">
                        <c:v>2.2803814651069398E-2</c:v>
                      </c:pt>
                      <c:pt idx="47">
                        <c:v>2.7569482408140944E-2</c:v>
                      </c:pt>
                      <c:pt idx="48">
                        <c:v>2.7984924974537639E-2</c:v>
                      </c:pt>
                      <c:pt idx="49">
                        <c:v>4.3357956972527312E-3</c:v>
                      </c:pt>
                      <c:pt idx="50">
                        <c:v>1.6196151826382454E-2</c:v>
                      </c:pt>
                      <c:pt idx="51">
                        <c:v>1.5437372648002157E-2</c:v>
                      </c:pt>
                      <c:pt idx="52">
                        <c:v>-5.6430819554571521E-3</c:v>
                      </c:pt>
                      <c:pt idx="53">
                        <c:v>-0.25415802489249839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8C4-4E2D-8956-18663F18DD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bdf!$D$1</c15:sqref>
                        </c15:formulaRef>
                      </c:ext>
                    </c:extLst>
                    <c:strCache>
                      <c:ptCount val="1"/>
                      <c:pt idx="0">
                        <c:v>IPR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bdf!$A$2:$A$55</c15:sqref>
                        </c15:formulaRef>
                      </c:ext>
                    </c:extLst>
                    <c:strCache>
                      <c:ptCount val="54"/>
                      <c:pt idx="0">
                        <c:v>2007</c:v>
                      </c:pt>
                      <c:pt idx="1">
                        <c:v>2007.25</c:v>
                      </c:pt>
                      <c:pt idx="2">
                        <c:v>2007.5</c:v>
                      </c:pt>
                      <c:pt idx="3">
                        <c:v>2007.75</c:v>
                      </c:pt>
                      <c:pt idx="4">
                        <c:v>2008</c:v>
                      </c:pt>
                      <c:pt idx="5">
                        <c:v>2008.25</c:v>
                      </c:pt>
                      <c:pt idx="6">
                        <c:v>2008.5</c:v>
                      </c:pt>
                      <c:pt idx="7">
                        <c:v>2008.75</c:v>
                      </c:pt>
                      <c:pt idx="8">
                        <c:v>2009</c:v>
                      </c:pt>
                      <c:pt idx="9">
                        <c:v>2009.25</c:v>
                      </c:pt>
                      <c:pt idx="10">
                        <c:v>2009.5</c:v>
                      </c:pt>
                      <c:pt idx="11">
                        <c:v>2009.75</c:v>
                      </c:pt>
                      <c:pt idx="12">
                        <c:v>2010</c:v>
                      </c:pt>
                      <c:pt idx="13">
                        <c:v>2010.25</c:v>
                      </c:pt>
                      <c:pt idx="14">
                        <c:v>2010.5</c:v>
                      </c:pt>
                      <c:pt idx="15">
                        <c:v>2010.75</c:v>
                      </c:pt>
                      <c:pt idx="16">
                        <c:v>2011</c:v>
                      </c:pt>
                      <c:pt idx="17">
                        <c:v>2011.25</c:v>
                      </c:pt>
                      <c:pt idx="18">
                        <c:v>2011.5</c:v>
                      </c:pt>
                      <c:pt idx="19">
                        <c:v>2011.75</c:v>
                      </c:pt>
                      <c:pt idx="20">
                        <c:v>2012</c:v>
                      </c:pt>
                      <c:pt idx="21">
                        <c:v>2012.25</c:v>
                      </c:pt>
                      <c:pt idx="22">
                        <c:v>2012.5</c:v>
                      </c:pt>
                      <c:pt idx="23">
                        <c:v>2012.75</c:v>
                      </c:pt>
                      <c:pt idx="24">
                        <c:v>2013</c:v>
                      </c:pt>
                      <c:pt idx="25">
                        <c:v>2013.25</c:v>
                      </c:pt>
                      <c:pt idx="26">
                        <c:v>2013.5</c:v>
                      </c:pt>
                      <c:pt idx="27">
                        <c:v>2013.75</c:v>
                      </c:pt>
                      <c:pt idx="28">
                        <c:v>2014</c:v>
                      </c:pt>
                      <c:pt idx="29">
                        <c:v>2014.25</c:v>
                      </c:pt>
                      <c:pt idx="30">
                        <c:v>2014.5</c:v>
                      </c:pt>
                      <c:pt idx="31">
                        <c:v>2014.75</c:v>
                      </c:pt>
                      <c:pt idx="32">
                        <c:v>2015</c:v>
                      </c:pt>
                      <c:pt idx="33">
                        <c:v>2015.25</c:v>
                      </c:pt>
                      <c:pt idx="34">
                        <c:v>2015.5</c:v>
                      </c:pt>
                      <c:pt idx="35">
                        <c:v>2015.75</c:v>
                      </c:pt>
                      <c:pt idx="36">
                        <c:v>2016</c:v>
                      </c:pt>
                      <c:pt idx="37">
                        <c:v>2016.25</c:v>
                      </c:pt>
                      <c:pt idx="38">
                        <c:v>2016.5</c:v>
                      </c:pt>
                      <c:pt idx="39">
                        <c:v>2016.75</c:v>
                      </c:pt>
                      <c:pt idx="40">
                        <c:v>2017</c:v>
                      </c:pt>
                      <c:pt idx="41">
                        <c:v>2017.25</c:v>
                      </c:pt>
                      <c:pt idx="42">
                        <c:v>2017.5</c:v>
                      </c:pt>
                      <c:pt idx="43">
                        <c:v>2017.75</c:v>
                      </c:pt>
                      <c:pt idx="44">
                        <c:v>2018</c:v>
                      </c:pt>
                      <c:pt idx="45">
                        <c:v>2018.25</c:v>
                      </c:pt>
                      <c:pt idx="46">
                        <c:v>2018.5</c:v>
                      </c:pt>
                      <c:pt idx="47">
                        <c:v>2018.75</c:v>
                      </c:pt>
                      <c:pt idx="48">
                        <c:v>2019</c:v>
                      </c:pt>
                      <c:pt idx="49">
                        <c:v>2019.25</c:v>
                      </c:pt>
                      <c:pt idx="50">
                        <c:v>2019.5</c:v>
                      </c:pt>
                      <c:pt idx="51">
                        <c:v>2019.75</c:v>
                      </c:pt>
                      <c:pt idx="52">
                        <c:v>2020</c:v>
                      </c:pt>
                      <c:pt idx="53">
                        <c:v>2020,25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bdf!$D$2:$D$55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0.19068432282953274</c:v>
                      </c:pt>
                      <c:pt idx="1">
                        <c:v>0.120956604135668</c:v>
                      </c:pt>
                      <c:pt idx="2">
                        <c:v>5.5606781924801174E-2</c:v>
                      </c:pt>
                      <c:pt idx="3">
                        <c:v>7.6123152851243603E-2</c:v>
                      </c:pt>
                      <c:pt idx="4">
                        <c:v>5.1616850125268066E-2</c:v>
                      </c:pt>
                      <c:pt idx="5">
                        <c:v>4.4976151347638771E-2</c:v>
                      </c:pt>
                      <c:pt idx="6">
                        <c:v>3.6857430612925679E-2</c:v>
                      </c:pt>
                      <c:pt idx="7">
                        <c:v>-2.4070007769103396E-2</c:v>
                      </c:pt>
                      <c:pt idx="8">
                        <c:v>-3.6457685277774265E-2</c:v>
                      </c:pt>
                      <c:pt idx="9">
                        <c:v>-5.3903555469948183E-2</c:v>
                      </c:pt>
                      <c:pt idx="10">
                        <c:v>-5.3641520235008899E-2</c:v>
                      </c:pt>
                      <c:pt idx="11">
                        <c:v>-1.8553635151977943E-2</c:v>
                      </c:pt>
                      <c:pt idx="12">
                        <c:v>2.5604256445962204E-2</c:v>
                      </c:pt>
                      <c:pt idx="13">
                        <c:v>8.4589439792005505E-2</c:v>
                      </c:pt>
                      <c:pt idx="14">
                        <c:v>6.7435023995870536E-2</c:v>
                      </c:pt>
                      <c:pt idx="15">
                        <c:v>9.4299001763351598E-2</c:v>
                      </c:pt>
                      <c:pt idx="16">
                        <c:v>0.14467366901967638</c:v>
                      </c:pt>
                      <c:pt idx="17">
                        <c:v>9.5716769218233688E-2</c:v>
                      </c:pt>
                      <c:pt idx="18">
                        <c:v>0.12013253353887987</c:v>
                      </c:pt>
                      <c:pt idx="19">
                        <c:v>0.10357431064578737</c:v>
                      </c:pt>
                      <c:pt idx="20">
                        <c:v>2.9929231514565391E-2</c:v>
                      </c:pt>
                      <c:pt idx="21">
                        <c:v>1.7378425152576815E-2</c:v>
                      </c:pt>
                      <c:pt idx="22">
                        <c:v>2.0317860366541485E-2</c:v>
                      </c:pt>
                      <c:pt idx="23">
                        <c:v>-1.9886019839052138E-2</c:v>
                      </c:pt>
                      <c:pt idx="24">
                        <c:v>-4.7876397775046264E-2</c:v>
                      </c:pt>
                      <c:pt idx="25">
                        <c:v>6.7315415259212585E-3</c:v>
                      </c:pt>
                      <c:pt idx="26">
                        <c:v>-1.0620144718225033E-2</c:v>
                      </c:pt>
                      <c:pt idx="27">
                        <c:v>1.0370915009842996E-3</c:v>
                      </c:pt>
                      <c:pt idx="28">
                        <c:v>5.4907890749193111E-2</c:v>
                      </c:pt>
                      <c:pt idx="29">
                        <c:v>4.5827784620844358E-3</c:v>
                      </c:pt>
                      <c:pt idx="30">
                        <c:v>2.2443652973809014E-2</c:v>
                      </c:pt>
                      <c:pt idx="31">
                        <c:v>4.2855944349118325E-2</c:v>
                      </c:pt>
                      <c:pt idx="32">
                        <c:v>1.1545480262253438E-2</c:v>
                      </c:pt>
                      <c:pt idx="33">
                        <c:v>2.8446640787238575E-2</c:v>
                      </c:pt>
                      <c:pt idx="34">
                        <c:v>8.1832594040362805E-2</c:v>
                      </c:pt>
                      <c:pt idx="35">
                        <c:v>9.9362321108972251E-2</c:v>
                      </c:pt>
                      <c:pt idx="36">
                        <c:v>9.8459241707939515E-2</c:v>
                      </c:pt>
                      <c:pt idx="37">
                        <c:v>0.10978720588101054</c:v>
                      </c:pt>
                      <c:pt idx="38">
                        <c:v>4.9998738378473684E-2</c:v>
                      </c:pt>
                      <c:pt idx="39">
                        <c:v>4.8259563556105611E-2</c:v>
                      </c:pt>
                      <c:pt idx="40">
                        <c:v>4.0249138350398672E-2</c:v>
                      </c:pt>
                      <c:pt idx="41">
                        <c:v>-9.4504881883842318E-3</c:v>
                      </c:pt>
                      <c:pt idx="42">
                        <c:v>2.410132938316556E-2</c:v>
                      </c:pt>
                      <c:pt idx="43">
                        <c:v>1.9725061305894576E-2</c:v>
                      </c:pt>
                      <c:pt idx="44">
                        <c:v>2.3920384280349705E-2</c:v>
                      </c:pt>
                      <c:pt idx="45">
                        <c:v>9.8439192577433721E-2</c:v>
                      </c:pt>
                      <c:pt idx="46">
                        <c:v>7.8851544064643786E-2</c:v>
                      </c:pt>
                      <c:pt idx="47">
                        <c:v>7.4576377448451359E-2</c:v>
                      </c:pt>
                      <c:pt idx="48">
                        <c:v>5.7548789321730576E-2</c:v>
                      </c:pt>
                      <c:pt idx="49">
                        <c:v>3.7564873906870355E-2</c:v>
                      </c:pt>
                      <c:pt idx="50">
                        <c:v>5.9561599143386657E-2</c:v>
                      </c:pt>
                      <c:pt idx="51">
                        <c:v>4.6552208274362128E-2</c:v>
                      </c:pt>
                      <c:pt idx="52">
                        <c:v>3.5311229192746874E-2</c:v>
                      </c:pt>
                      <c:pt idx="53">
                        <c:v>-0.21682141441052749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C4-4E2D-8956-18663F18DD7F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bdf!$F$1</c15:sqref>
                        </c15:formulaRef>
                      </c:ext>
                    </c:extLst>
                    <c:strCache>
                      <c:ptCount val="1"/>
                      <c:pt idx="0">
                        <c:v>ep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bdf!$A$2:$A$55</c15:sqref>
                        </c15:formulaRef>
                      </c:ext>
                    </c:extLst>
                    <c:strCache>
                      <c:ptCount val="54"/>
                      <c:pt idx="0">
                        <c:v>2007</c:v>
                      </c:pt>
                      <c:pt idx="1">
                        <c:v>2007.25</c:v>
                      </c:pt>
                      <c:pt idx="2">
                        <c:v>2007.5</c:v>
                      </c:pt>
                      <c:pt idx="3">
                        <c:v>2007.75</c:v>
                      </c:pt>
                      <c:pt idx="4">
                        <c:v>2008</c:v>
                      </c:pt>
                      <c:pt idx="5">
                        <c:v>2008.25</c:v>
                      </c:pt>
                      <c:pt idx="6">
                        <c:v>2008.5</c:v>
                      </c:pt>
                      <c:pt idx="7">
                        <c:v>2008.75</c:v>
                      </c:pt>
                      <c:pt idx="8">
                        <c:v>2009</c:v>
                      </c:pt>
                      <c:pt idx="9">
                        <c:v>2009.25</c:v>
                      </c:pt>
                      <c:pt idx="10">
                        <c:v>2009.5</c:v>
                      </c:pt>
                      <c:pt idx="11">
                        <c:v>2009.75</c:v>
                      </c:pt>
                      <c:pt idx="12">
                        <c:v>2010</c:v>
                      </c:pt>
                      <c:pt idx="13">
                        <c:v>2010.25</c:v>
                      </c:pt>
                      <c:pt idx="14">
                        <c:v>2010.5</c:v>
                      </c:pt>
                      <c:pt idx="15">
                        <c:v>2010.75</c:v>
                      </c:pt>
                      <c:pt idx="16">
                        <c:v>2011</c:v>
                      </c:pt>
                      <c:pt idx="17">
                        <c:v>2011.25</c:v>
                      </c:pt>
                      <c:pt idx="18">
                        <c:v>2011.5</c:v>
                      </c:pt>
                      <c:pt idx="19">
                        <c:v>2011.75</c:v>
                      </c:pt>
                      <c:pt idx="20">
                        <c:v>2012</c:v>
                      </c:pt>
                      <c:pt idx="21">
                        <c:v>2012.25</c:v>
                      </c:pt>
                      <c:pt idx="22">
                        <c:v>2012.5</c:v>
                      </c:pt>
                      <c:pt idx="23">
                        <c:v>2012.75</c:v>
                      </c:pt>
                      <c:pt idx="24">
                        <c:v>2013</c:v>
                      </c:pt>
                      <c:pt idx="25">
                        <c:v>2013.25</c:v>
                      </c:pt>
                      <c:pt idx="26">
                        <c:v>2013.5</c:v>
                      </c:pt>
                      <c:pt idx="27">
                        <c:v>2013.75</c:v>
                      </c:pt>
                      <c:pt idx="28">
                        <c:v>2014</c:v>
                      </c:pt>
                      <c:pt idx="29">
                        <c:v>2014.25</c:v>
                      </c:pt>
                      <c:pt idx="30">
                        <c:v>2014.5</c:v>
                      </c:pt>
                      <c:pt idx="31">
                        <c:v>2014.75</c:v>
                      </c:pt>
                      <c:pt idx="32">
                        <c:v>2015</c:v>
                      </c:pt>
                      <c:pt idx="33">
                        <c:v>2015.25</c:v>
                      </c:pt>
                      <c:pt idx="34">
                        <c:v>2015.5</c:v>
                      </c:pt>
                      <c:pt idx="35">
                        <c:v>2015.75</c:v>
                      </c:pt>
                      <c:pt idx="36">
                        <c:v>2016</c:v>
                      </c:pt>
                      <c:pt idx="37">
                        <c:v>2016.25</c:v>
                      </c:pt>
                      <c:pt idx="38">
                        <c:v>2016.5</c:v>
                      </c:pt>
                      <c:pt idx="39">
                        <c:v>2016.75</c:v>
                      </c:pt>
                      <c:pt idx="40">
                        <c:v>2017</c:v>
                      </c:pt>
                      <c:pt idx="41">
                        <c:v>2017.25</c:v>
                      </c:pt>
                      <c:pt idx="42">
                        <c:v>2017.5</c:v>
                      </c:pt>
                      <c:pt idx="43">
                        <c:v>2017.75</c:v>
                      </c:pt>
                      <c:pt idx="44">
                        <c:v>2018</c:v>
                      </c:pt>
                      <c:pt idx="45">
                        <c:v>2018.25</c:v>
                      </c:pt>
                      <c:pt idx="46">
                        <c:v>2018.5</c:v>
                      </c:pt>
                      <c:pt idx="47">
                        <c:v>2018.75</c:v>
                      </c:pt>
                      <c:pt idx="48">
                        <c:v>2019</c:v>
                      </c:pt>
                      <c:pt idx="49">
                        <c:v>2019.25</c:v>
                      </c:pt>
                      <c:pt idx="50">
                        <c:v>2019.5</c:v>
                      </c:pt>
                      <c:pt idx="51">
                        <c:v>2019.75</c:v>
                      </c:pt>
                      <c:pt idx="52">
                        <c:v>2020</c:v>
                      </c:pt>
                      <c:pt idx="53">
                        <c:v>2020,25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bdf!$F$2:$F$55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5.1174283569567214E-2</c:v>
                      </c:pt>
                      <c:pt idx="1">
                        <c:v>4.3632536350986406E-2</c:v>
                      </c:pt>
                      <c:pt idx="2">
                        <c:v>2.7733380542015684E-2</c:v>
                      </c:pt>
                      <c:pt idx="3">
                        <c:v>2.5546874153101529E-2</c:v>
                      </c:pt>
                      <c:pt idx="4">
                        <c:v>1.614875189946563E-2</c:v>
                      </c:pt>
                      <c:pt idx="5">
                        <c:v>-1.8476960874527215E-3</c:v>
                      </c:pt>
                      <c:pt idx="6">
                        <c:v>-2.950509505897625E-2</c:v>
                      </c:pt>
                      <c:pt idx="7">
                        <c:v>-5.0386454428890448E-2</c:v>
                      </c:pt>
                      <c:pt idx="8">
                        <c:v>-7.1382946555323512E-2</c:v>
                      </c:pt>
                      <c:pt idx="9">
                        <c:v>-8.5217111717550642E-2</c:v>
                      </c:pt>
                      <c:pt idx="10">
                        <c:v>-7.3829581293948454E-2</c:v>
                      </c:pt>
                      <c:pt idx="11">
                        <c:v>-6.510530375071133E-2</c:v>
                      </c:pt>
                      <c:pt idx="12">
                        <c:v>-3.9612835336657937E-2</c:v>
                      </c:pt>
                      <c:pt idx="13">
                        <c:v>-1.9819057637235904E-3</c:v>
                      </c:pt>
                      <c:pt idx="14">
                        <c:v>-5.4663966696777422E-4</c:v>
                      </c:pt>
                      <c:pt idx="15">
                        <c:v>7.0181723858635525E-3</c:v>
                      </c:pt>
                      <c:pt idx="16">
                        <c:v>2.6294705525909512E-2</c:v>
                      </c:pt>
                      <c:pt idx="17">
                        <c:v>1.2282633698038392E-2</c:v>
                      </c:pt>
                      <c:pt idx="18">
                        <c:v>2.3938439674237255E-2</c:v>
                      </c:pt>
                      <c:pt idx="19">
                        <c:v>1.6486490068993387E-2</c:v>
                      </c:pt>
                      <c:pt idx="20">
                        <c:v>1.3349238244429795E-2</c:v>
                      </c:pt>
                      <c:pt idx="21">
                        <c:v>5.1941787649576465E-3</c:v>
                      </c:pt>
                      <c:pt idx="22">
                        <c:v>2.047481503785864E-3</c:v>
                      </c:pt>
                      <c:pt idx="23">
                        <c:v>-7.9820532132480748E-3</c:v>
                      </c:pt>
                      <c:pt idx="24">
                        <c:v>-3.3094947443568334E-2</c:v>
                      </c:pt>
                      <c:pt idx="25">
                        <c:v>-2.9883827377154004E-2</c:v>
                      </c:pt>
                      <c:pt idx="26">
                        <c:v>-3.5850469127729379E-2</c:v>
                      </c:pt>
                      <c:pt idx="27">
                        <c:v>-3.2916893265140135E-2</c:v>
                      </c:pt>
                      <c:pt idx="28">
                        <c:v>-2.003001104591573E-2</c:v>
                      </c:pt>
                      <c:pt idx="29">
                        <c:v>-8.4929810202073464E-3</c:v>
                      </c:pt>
                      <c:pt idx="30">
                        <c:v>-4.8258124915995237E-3</c:v>
                      </c:pt>
                      <c:pt idx="31">
                        <c:v>7.2667243692992045E-4</c:v>
                      </c:pt>
                      <c:pt idx="32">
                        <c:v>1.3588919354722506E-2</c:v>
                      </c:pt>
                      <c:pt idx="33">
                        <c:v>1.4332350108383407E-2</c:v>
                      </c:pt>
                      <c:pt idx="34">
                        <c:v>9.6168565152841001E-3</c:v>
                      </c:pt>
                      <c:pt idx="35">
                        <c:v>1.0519440829061422E-2</c:v>
                      </c:pt>
                      <c:pt idx="36">
                        <c:v>1.9321128580193081E-2</c:v>
                      </c:pt>
                      <c:pt idx="37">
                        <c:v>9.6186661036088417E-3</c:v>
                      </c:pt>
                      <c:pt idx="38">
                        <c:v>3.1965780056013582E-3</c:v>
                      </c:pt>
                      <c:pt idx="39">
                        <c:v>2.3941788508252682E-3</c:v>
                      </c:pt>
                      <c:pt idx="40">
                        <c:v>-4.1554795211085072E-4</c:v>
                      </c:pt>
                      <c:pt idx="41">
                        <c:v>-9.5363778480822559E-3</c:v>
                      </c:pt>
                      <c:pt idx="42">
                        <c:v>-9.8969549926474221E-3</c:v>
                      </c:pt>
                      <c:pt idx="43">
                        <c:v>-1.5050637729202787E-2</c:v>
                      </c:pt>
                      <c:pt idx="44">
                        <c:v>-2.371048959850619E-2</c:v>
                      </c:pt>
                      <c:pt idx="45">
                        <c:v>-1.6793973517579164E-2</c:v>
                      </c:pt>
                      <c:pt idx="46">
                        <c:v>-1.5483720027962833E-2</c:v>
                      </c:pt>
                      <c:pt idx="47">
                        <c:v>-1.319118266935837E-2</c:v>
                      </c:pt>
                      <c:pt idx="48">
                        <c:v>1.6008924790185119E-3</c:v>
                      </c:pt>
                      <c:pt idx="49">
                        <c:v>-3.5620084890882753E-3</c:v>
                      </c:pt>
                      <c:pt idx="50">
                        <c:v>-6.2206789911513072E-3</c:v>
                      </c:pt>
                      <c:pt idx="51">
                        <c:v>-6.4078350089429303E-3</c:v>
                      </c:pt>
                      <c:pt idx="52">
                        <c:v>-9.8285595829689099E-3</c:v>
                      </c:pt>
                      <c:pt idx="53">
                        <c:v>-7.9984948455791405E-2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C4-4E2D-8956-18663F18DD7F}"/>
                  </c:ext>
                </c:extLst>
              </c15:ser>
            </c15:filteredLineSeries>
          </c:ext>
        </c:extLst>
      </c:lineChart>
      <c:catAx>
        <c:axId val="4168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1808880"/>
        <c:crosses val="autoZero"/>
        <c:auto val="1"/>
        <c:lblAlgn val="ctr"/>
        <c:lblOffset val="100"/>
        <c:noMultiLvlLbl val="0"/>
      </c:catAx>
      <c:valAx>
        <c:axId val="3218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8169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bdf!$B$1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bdf!$B$2:$B$55</c:f>
              <c:numCache>
                <c:formatCode>General</c:formatCode>
                <c:ptCount val="54"/>
                <c:pt idx="0">
                  <c:v>0.10102040400909695</c:v>
                </c:pt>
                <c:pt idx="1">
                  <c:v>8.4934403630736233E-2</c:v>
                </c:pt>
                <c:pt idx="2">
                  <c:v>5.4594349219854621E-2</c:v>
                </c:pt>
                <c:pt idx="3">
                  <c:v>7.4200111149639758E-2</c:v>
                </c:pt>
                <c:pt idx="4">
                  <c:v>4.2296265722986615E-2</c:v>
                </c:pt>
                <c:pt idx="5">
                  <c:v>3.2256280607756205E-2</c:v>
                </c:pt>
                <c:pt idx="6">
                  <c:v>-1.0103488428522267E-3</c:v>
                </c:pt>
                <c:pt idx="7">
                  <c:v>-5.0801681696952761E-2</c:v>
                </c:pt>
                <c:pt idx="8">
                  <c:v>-4.2849376790759064E-2</c:v>
                </c:pt>
                <c:pt idx="9">
                  <c:v>-6.503298534235824E-2</c:v>
                </c:pt>
                <c:pt idx="10">
                  <c:v>-3.4689482923596415E-2</c:v>
                </c:pt>
                <c:pt idx="11">
                  <c:v>-5.1514319905938688E-3</c:v>
                </c:pt>
                <c:pt idx="12">
                  <c:v>3.0838768733625344E-3</c:v>
                </c:pt>
                <c:pt idx="13">
                  <c:v>3.5363939717846904E-2</c:v>
                </c:pt>
                <c:pt idx="14">
                  <c:v>9.6191024030936045E-3</c:v>
                </c:pt>
                <c:pt idx="15">
                  <c:v>2.6918750941970382E-2</c:v>
                </c:pt>
                <c:pt idx="16">
                  <c:v>6.2080093945439119E-2</c:v>
                </c:pt>
                <c:pt idx="17">
                  <c:v>4.7526312287249572E-2</c:v>
                </c:pt>
                <c:pt idx="18">
                  <c:v>7.6530691232163939E-2</c:v>
                </c:pt>
                <c:pt idx="19">
                  <c:v>3.822430582751668E-2</c:v>
                </c:pt>
                <c:pt idx="20">
                  <c:v>3.1030201988301087E-2</c:v>
                </c:pt>
                <c:pt idx="21">
                  <c:v>1.1770164956181883E-2</c:v>
                </c:pt>
                <c:pt idx="22">
                  <c:v>-3.8755824603375899E-4</c:v>
                </c:pt>
                <c:pt idx="23">
                  <c:v>-6.7491759688184105E-3</c:v>
                </c:pt>
                <c:pt idx="24">
                  <c:v>-4.2892298876232804E-2</c:v>
                </c:pt>
                <c:pt idx="25">
                  <c:v>3.7183448200744929E-2</c:v>
                </c:pt>
                <c:pt idx="26">
                  <c:v>2.200573472528089E-2</c:v>
                </c:pt>
                <c:pt idx="27">
                  <c:v>4.1460429506568364E-2</c:v>
                </c:pt>
                <c:pt idx="28">
                  <c:v>6.8706055555593171E-2</c:v>
                </c:pt>
                <c:pt idx="29">
                  <c:v>8.5502081285027121E-3</c:v>
                </c:pt>
                <c:pt idx="30">
                  <c:v>2.4153814660101025E-2</c:v>
                </c:pt>
                <c:pt idx="31">
                  <c:v>1.8582528531595699E-2</c:v>
                </c:pt>
                <c:pt idx="32">
                  <c:v>6.9043129345793819E-3</c:v>
                </c:pt>
                <c:pt idx="33">
                  <c:v>9.9377915220812962E-3</c:v>
                </c:pt>
                <c:pt idx="34">
                  <c:v>2.2755926509533175E-2</c:v>
                </c:pt>
                <c:pt idx="35">
                  <c:v>3.8631591772267715E-2</c:v>
                </c:pt>
                <c:pt idx="36">
                  <c:v>4.3445789156574044E-2</c:v>
                </c:pt>
                <c:pt idx="37">
                  <c:v>6.0263824941678257E-2</c:v>
                </c:pt>
                <c:pt idx="38">
                  <c:v>1.4041113138629768E-2</c:v>
                </c:pt>
                <c:pt idx="39">
                  <c:v>1.470756110115512E-2</c:v>
                </c:pt>
                <c:pt idx="40">
                  <c:v>6.0939933557406789E-3</c:v>
                </c:pt>
                <c:pt idx="41">
                  <c:v>-4.5668337188971786E-2</c:v>
                </c:pt>
                <c:pt idx="42">
                  <c:v>-1.079157698183153E-2</c:v>
                </c:pt>
                <c:pt idx="43">
                  <c:v>-2.1034403642960053E-2</c:v>
                </c:pt>
                <c:pt idx="44">
                  <c:v>-2.1413693838917114E-2</c:v>
                </c:pt>
                <c:pt idx="45">
                  <c:v>4.0389677371663657E-2</c:v>
                </c:pt>
                <c:pt idx="46">
                  <c:v>2.2803814651069843E-2</c:v>
                </c:pt>
                <c:pt idx="47">
                  <c:v>2.7569482408140944E-2</c:v>
                </c:pt>
                <c:pt idx="48">
                  <c:v>2.7984924974537417E-2</c:v>
                </c:pt>
                <c:pt idx="49">
                  <c:v>4.3357956972522871E-3</c:v>
                </c:pt>
                <c:pt idx="50">
                  <c:v>1.6196151826382454E-2</c:v>
                </c:pt>
                <c:pt idx="51">
                  <c:v>1.5437372648003267E-2</c:v>
                </c:pt>
                <c:pt idx="52">
                  <c:v>-5.6430819554571521E-3</c:v>
                </c:pt>
                <c:pt idx="53">
                  <c:v>-0.25415802489249795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3-462A-B9D5-C2D1520D286E}"/>
            </c:ext>
          </c:extLst>
        </c:ser>
        <c:ser>
          <c:idx val="2"/>
          <c:order val="2"/>
          <c:tx>
            <c:strRef>
              <c:f>bdf!$C$1</c:f>
              <c:strCache>
                <c:ptCount val="1"/>
                <c:pt idx="0">
                  <c:v>ISE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bdf!$C$2:$C$55</c:f>
              <c:numCache>
                <c:formatCode>General</c:formatCode>
                <c:ptCount val="54"/>
                <c:pt idx="0">
                  <c:v>0.10102040400909673</c:v>
                </c:pt>
                <c:pt idx="1">
                  <c:v>8.4934403630736455E-2</c:v>
                </c:pt>
                <c:pt idx="2">
                  <c:v>5.4594349219855509E-2</c:v>
                </c:pt>
                <c:pt idx="3">
                  <c:v>7.4200111149639536E-2</c:v>
                </c:pt>
                <c:pt idx="4">
                  <c:v>4.2296265722986393E-2</c:v>
                </c:pt>
                <c:pt idx="5">
                  <c:v>3.2256280607756427E-2</c:v>
                </c:pt>
                <c:pt idx="6">
                  <c:v>-1.0103488428524487E-3</c:v>
                </c:pt>
                <c:pt idx="7">
                  <c:v>-5.080168169695165E-2</c:v>
                </c:pt>
                <c:pt idx="8">
                  <c:v>-4.2849376790757621E-2</c:v>
                </c:pt>
                <c:pt idx="9">
                  <c:v>-6.5032985342358796E-2</c:v>
                </c:pt>
                <c:pt idx="10">
                  <c:v>-3.4689482923596193E-2</c:v>
                </c:pt>
                <c:pt idx="11">
                  <c:v>-5.151431990594757E-3</c:v>
                </c:pt>
                <c:pt idx="12">
                  <c:v>3.0838768733616462E-3</c:v>
                </c:pt>
                <c:pt idx="13">
                  <c:v>3.5363939717846904E-2</c:v>
                </c:pt>
                <c:pt idx="14">
                  <c:v>9.6191024030938266E-3</c:v>
                </c:pt>
                <c:pt idx="15">
                  <c:v>2.6918750941970382E-2</c:v>
                </c:pt>
                <c:pt idx="16">
                  <c:v>6.2080093945439341E-2</c:v>
                </c:pt>
                <c:pt idx="17">
                  <c:v>4.7526312287250017E-2</c:v>
                </c:pt>
                <c:pt idx="18">
                  <c:v>7.6530691232163939E-2</c:v>
                </c:pt>
                <c:pt idx="19">
                  <c:v>3.822430582751668E-2</c:v>
                </c:pt>
                <c:pt idx="20">
                  <c:v>3.1030201988299755E-2</c:v>
                </c:pt>
                <c:pt idx="21">
                  <c:v>1.1770164956181439E-2</c:v>
                </c:pt>
                <c:pt idx="22">
                  <c:v>-3.875582460343141E-4</c:v>
                </c:pt>
                <c:pt idx="23">
                  <c:v>-6.7491759688185216E-3</c:v>
                </c:pt>
                <c:pt idx="24">
                  <c:v>-4.2892298876231139E-2</c:v>
                </c:pt>
                <c:pt idx="25">
                  <c:v>3.7183448200745373E-2</c:v>
                </c:pt>
                <c:pt idx="26">
                  <c:v>2.2005734725281778E-2</c:v>
                </c:pt>
                <c:pt idx="27">
                  <c:v>4.1460429506569252E-2</c:v>
                </c:pt>
                <c:pt idx="28">
                  <c:v>6.8706055555593393E-2</c:v>
                </c:pt>
                <c:pt idx="29">
                  <c:v>8.5502081285031561E-3</c:v>
                </c:pt>
                <c:pt idx="30">
                  <c:v>2.4153814660101247E-2</c:v>
                </c:pt>
                <c:pt idx="31">
                  <c:v>1.8582528531595699E-2</c:v>
                </c:pt>
                <c:pt idx="32">
                  <c:v>6.9043129345796039E-3</c:v>
                </c:pt>
                <c:pt idx="33">
                  <c:v>9.9377915220810742E-3</c:v>
                </c:pt>
                <c:pt idx="34">
                  <c:v>2.2755926509532509E-2</c:v>
                </c:pt>
                <c:pt idx="35">
                  <c:v>3.8631591772268159E-2</c:v>
                </c:pt>
                <c:pt idx="36">
                  <c:v>4.3445789156573822E-2</c:v>
                </c:pt>
                <c:pt idx="37">
                  <c:v>6.0263824941678923E-2</c:v>
                </c:pt>
                <c:pt idx="38">
                  <c:v>1.4041113138630434E-2</c:v>
                </c:pt>
                <c:pt idx="39">
                  <c:v>1.4707561101154898E-2</c:v>
                </c:pt>
                <c:pt idx="40">
                  <c:v>6.093993355740901E-3</c:v>
                </c:pt>
                <c:pt idx="41">
                  <c:v>-4.5668337188971675E-2</c:v>
                </c:pt>
                <c:pt idx="42">
                  <c:v>-1.0791576981831308E-2</c:v>
                </c:pt>
                <c:pt idx="43">
                  <c:v>-2.1034403642959609E-2</c:v>
                </c:pt>
                <c:pt idx="44">
                  <c:v>-2.1413693838917558E-2</c:v>
                </c:pt>
                <c:pt idx="45">
                  <c:v>4.0389677371663213E-2</c:v>
                </c:pt>
                <c:pt idx="46">
                  <c:v>2.2803814651069398E-2</c:v>
                </c:pt>
                <c:pt idx="47">
                  <c:v>2.7569482408140944E-2</c:v>
                </c:pt>
                <c:pt idx="48">
                  <c:v>2.7984924974537639E-2</c:v>
                </c:pt>
                <c:pt idx="49">
                  <c:v>4.3357956972527312E-3</c:v>
                </c:pt>
                <c:pt idx="50">
                  <c:v>1.6196151826382454E-2</c:v>
                </c:pt>
                <c:pt idx="51">
                  <c:v>1.5437372648002157E-2</c:v>
                </c:pt>
                <c:pt idx="52">
                  <c:v>-5.6430819554571521E-3</c:v>
                </c:pt>
                <c:pt idx="53">
                  <c:v>-0.25415802489249839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3-462A-B9D5-C2D1520D286E}"/>
            </c:ext>
          </c:extLst>
        </c:ser>
        <c:ser>
          <c:idx val="3"/>
          <c:order val="3"/>
          <c:tx>
            <c:strRef>
              <c:f>bdf!$D$1</c:f>
              <c:strCache>
                <c:ptCount val="1"/>
                <c:pt idx="0">
                  <c:v>IPR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bdf!$D$2:$D$55</c:f>
              <c:numCache>
                <c:formatCode>General</c:formatCode>
                <c:ptCount val="54"/>
                <c:pt idx="0">
                  <c:v>0.19068432282953274</c:v>
                </c:pt>
                <c:pt idx="1">
                  <c:v>0.120956604135668</c:v>
                </c:pt>
                <c:pt idx="2">
                  <c:v>5.5606781924801174E-2</c:v>
                </c:pt>
                <c:pt idx="3">
                  <c:v>7.6123152851243603E-2</c:v>
                </c:pt>
                <c:pt idx="4">
                  <c:v>5.1616850125268066E-2</c:v>
                </c:pt>
                <c:pt idx="5">
                  <c:v>4.4976151347638771E-2</c:v>
                </c:pt>
                <c:pt idx="6">
                  <c:v>3.6857430612925679E-2</c:v>
                </c:pt>
                <c:pt idx="7">
                  <c:v>-2.4070007769103396E-2</c:v>
                </c:pt>
                <c:pt idx="8">
                  <c:v>-3.6457685277774265E-2</c:v>
                </c:pt>
                <c:pt idx="9">
                  <c:v>-5.3903555469948183E-2</c:v>
                </c:pt>
                <c:pt idx="10">
                  <c:v>-5.3641520235008899E-2</c:v>
                </c:pt>
                <c:pt idx="11">
                  <c:v>-1.8553635151977943E-2</c:v>
                </c:pt>
                <c:pt idx="12">
                  <c:v>2.5604256445962204E-2</c:v>
                </c:pt>
                <c:pt idx="13">
                  <c:v>8.4589439792005505E-2</c:v>
                </c:pt>
                <c:pt idx="14">
                  <c:v>6.7435023995870536E-2</c:v>
                </c:pt>
                <c:pt idx="15">
                  <c:v>9.4299001763351598E-2</c:v>
                </c:pt>
                <c:pt idx="16">
                  <c:v>0.14467366901967638</c:v>
                </c:pt>
                <c:pt idx="17">
                  <c:v>9.5716769218233688E-2</c:v>
                </c:pt>
                <c:pt idx="18">
                  <c:v>0.12013253353887987</c:v>
                </c:pt>
                <c:pt idx="19">
                  <c:v>0.10357431064578737</c:v>
                </c:pt>
                <c:pt idx="20">
                  <c:v>2.9929231514565391E-2</c:v>
                </c:pt>
                <c:pt idx="21">
                  <c:v>1.7378425152576815E-2</c:v>
                </c:pt>
                <c:pt idx="22">
                  <c:v>2.0317860366541485E-2</c:v>
                </c:pt>
                <c:pt idx="23">
                  <c:v>-1.9886019839052138E-2</c:v>
                </c:pt>
                <c:pt idx="24">
                  <c:v>-4.7876397775046264E-2</c:v>
                </c:pt>
                <c:pt idx="25">
                  <c:v>6.7315415259212585E-3</c:v>
                </c:pt>
                <c:pt idx="26">
                  <c:v>-1.0620144718225033E-2</c:v>
                </c:pt>
                <c:pt idx="27">
                  <c:v>1.0370915009842996E-3</c:v>
                </c:pt>
                <c:pt idx="28">
                  <c:v>5.4907890749193111E-2</c:v>
                </c:pt>
                <c:pt idx="29">
                  <c:v>4.5827784620844358E-3</c:v>
                </c:pt>
                <c:pt idx="30">
                  <c:v>2.2443652973809014E-2</c:v>
                </c:pt>
                <c:pt idx="31">
                  <c:v>4.2855944349118325E-2</c:v>
                </c:pt>
                <c:pt idx="32">
                  <c:v>1.1545480262253438E-2</c:v>
                </c:pt>
                <c:pt idx="33">
                  <c:v>2.8446640787238575E-2</c:v>
                </c:pt>
                <c:pt idx="34">
                  <c:v>8.1832594040362805E-2</c:v>
                </c:pt>
                <c:pt idx="35">
                  <c:v>9.9362321108972251E-2</c:v>
                </c:pt>
                <c:pt idx="36">
                  <c:v>9.8459241707939515E-2</c:v>
                </c:pt>
                <c:pt idx="37">
                  <c:v>0.10978720588101054</c:v>
                </c:pt>
                <c:pt idx="38">
                  <c:v>4.9998738378473684E-2</c:v>
                </c:pt>
                <c:pt idx="39">
                  <c:v>4.8259563556105611E-2</c:v>
                </c:pt>
                <c:pt idx="40">
                  <c:v>4.0249138350398672E-2</c:v>
                </c:pt>
                <c:pt idx="41">
                  <c:v>-9.4504881883842318E-3</c:v>
                </c:pt>
                <c:pt idx="42">
                  <c:v>2.410132938316556E-2</c:v>
                </c:pt>
                <c:pt idx="43">
                  <c:v>1.9725061305894576E-2</c:v>
                </c:pt>
                <c:pt idx="44">
                  <c:v>2.3920384280349705E-2</c:v>
                </c:pt>
                <c:pt idx="45">
                  <c:v>9.8439192577433721E-2</c:v>
                </c:pt>
                <c:pt idx="46">
                  <c:v>7.8851544064643786E-2</c:v>
                </c:pt>
                <c:pt idx="47">
                  <c:v>7.4576377448451359E-2</c:v>
                </c:pt>
                <c:pt idx="48">
                  <c:v>5.7548789321730576E-2</c:v>
                </c:pt>
                <c:pt idx="49">
                  <c:v>3.7564873906870355E-2</c:v>
                </c:pt>
                <c:pt idx="50">
                  <c:v>5.9561599143386657E-2</c:v>
                </c:pt>
                <c:pt idx="51">
                  <c:v>4.6552208274362128E-2</c:v>
                </c:pt>
                <c:pt idx="52">
                  <c:v>3.5311229192746874E-2</c:v>
                </c:pt>
                <c:pt idx="53">
                  <c:v>-0.21682141441052749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3-462A-B9D5-C2D1520D286E}"/>
            </c:ext>
          </c:extLst>
        </c:ser>
        <c:ser>
          <c:idx val="4"/>
          <c:order val="4"/>
          <c:tx>
            <c:strRef>
              <c:f>bdf!$E$1</c:f>
              <c:strCache>
                <c:ptCount val="1"/>
                <c:pt idx="0">
                  <c:v>IVR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bdf!$E$2:$E$55</c:f>
              <c:numCache>
                <c:formatCode>General</c:formatCode>
                <c:ptCount val="54"/>
                <c:pt idx="0">
                  <c:v>0.17457063847211129</c:v>
                </c:pt>
                <c:pt idx="1">
                  <c:v>8.7725792040914685E-2</c:v>
                </c:pt>
                <c:pt idx="2">
                  <c:v>2.8632360193192596E-2</c:v>
                </c:pt>
                <c:pt idx="3">
                  <c:v>8.2699641857840511E-2</c:v>
                </c:pt>
                <c:pt idx="4">
                  <c:v>3.0037059357109097E-2</c:v>
                </c:pt>
                <c:pt idx="5">
                  <c:v>3.9642061273803542E-2</c:v>
                </c:pt>
                <c:pt idx="6">
                  <c:v>4.753055087964686E-2</c:v>
                </c:pt>
                <c:pt idx="7">
                  <c:v>-2.9331951898744713E-2</c:v>
                </c:pt>
                <c:pt idx="8">
                  <c:v>-1.2928652572306243E-2</c:v>
                </c:pt>
                <c:pt idx="9">
                  <c:v>-3.9297661131840744E-2</c:v>
                </c:pt>
                <c:pt idx="10">
                  <c:v>-7.2113802503984026E-2</c:v>
                </c:pt>
                <c:pt idx="11">
                  <c:v>-2.6382432995325167E-2</c:v>
                </c:pt>
                <c:pt idx="12">
                  <c:v>1.524101789803689E-2</c:v>
                </c:pt>
                <c:pt idx="13">
                  <c:v>7.2877182310771893E-2</c:v>
                </c:pt>
                <c:pt idx="14">
                  <c:v>6.4186307100412732E-2</c:v>
                </c:pt>
                <c:pt idx="15">
                  <c:v>9.9496962124839383E-2</c:v>
                </c:pt>
                <c:pt idx="16">
                  <c:v>0.14035730491907117</c:v>
                </c:pt>
                <c:pt idx="17">
                  <c:v>0.10600609340766209</c:v>
                </c:pt>
                <c:pt idx="18">
                  <c:v>0.13811484991414824</c:v>
                </c:pt>
                <c:pt idx="19">
                  <c:v>0.10241971339068257</c:v>
                </c:pt>
                <c:pt idx="20">
                  <c:v>5.3564855739150152E-2</c:v>
                </c:pt>
                <c:pt idx="21">
                  <c:v>2.0532955573986156E-2</c:v>
                </c:pt>
                <c:pt idx="22">
                  <c:v>1.745829032915247E-2</c:v>
                </c:pt>
                <c:pt idx="23">
                  <c:v>-6.1943072105340446E-3</c:v>
                </c:pt>
                <c:pt idx="24">
                  <c:v>-6.2246408169727707E-2</c:v>
                </c:pt>
                <c:pt idx="25">
                  <c:v>7.9187017789232872E-3</c:v>
                </c:pt>
                <c:pt idx="26">
                  <c:v>-1.6291806530114639E-2</c:v>
                </c:pt>
                <c:pt idx="27">
                  <c:v>8.3006718052540673E-3</c:v>
                </c:pt>
                <c:pt idx="28">
                  <c:v>4.8919660931764142E-2</c:v>
                </c:pt>
                <c:pt idx="29">
                  <c:v>1.304582929213538E-4</c:v>
                </c:pt>
                <c:pt idx="30">
                  <c:v>2.9500983556734806E-2</c:v>
                </c:pt>
                <c:pt idx="31">
                  <c:v>3.4746646615354537E-2</c:v>
                </c:pt>
                <c:pt idx="32">
                  <c:v>7.1573494341439226E-3</c:v>
                </c:pt>
                <c:pt idx="33">
                  <c:v>2.3703403546415203E-2</c:v>
                </c:pt>
                <c:pt idx="34">
                  <c:v>8.4240241954166351E-2</c:v>
                </c:pt>
                <c:pt idx="35">
                  <c:v>8.9520282620255243E-2</c:v>
                </c:pt>
                <c:pt idx="36">
                  <c:v>0.10506840641116488</c:v>
                </c:pt>
                <c:pt idx="37">
                  <c:v>0.11574190291000552</c:v>
                </c:pt>
                <c:pt idx="38">
                  <c:v>5.4128030949716299E-2</c:v>
                </c:pt>
                <c:pt idx="39">
                  <c:v>5.4028019643340031E-2</c:v>
                </c:pt>
                <c:pt idx="40">
                  <c:v>3.2639737587082829E-2</c:v>
                </c:pt>
                <c:pt idx="41">
                  <c:v>8.3953237143807868E-4</c:v>
                </c:pt>
                <c:pt idx="42">
                  <c:v>2.2027509835228498E-2</c:v>
                </c:pt>
                <c:pt idx="43">
                  <c:v>2.4351619390763579E-2</c:v>
                </c:pt>
                <c:pt idx="44">
                  <c:v>4.3266946175624543E-2</c:v>
                </c:pt>
                <c:pt idx="45">
                  <c:v>8.745737537587206E-2</c:v>
                </c:pt>
                <c:pt idx="46">
                  <c:v>8.1493949260704968E-2</c:v>
                </c:pt>
                <c:pt idx="47">
                  <c:v>8.311752873089473E-2</c:v>
                </c:pt>
                <c:pt idx="48">
                  <c:v>5.3355253670763325E-2</c:v>
                </c:pt>
                <c:pt idx="49">
                  <c:v>5.768784895339385E-2</c:v>
                </c:pt>
                <c:pt idx="50">
                  <c:v>6.5667850152010043E-2</c:v>
                </c:pt>
                <c:pt idx="51">
                  <c:v>4.4796834943267916E-2</c:v>
                </c:pt>
                <c:pt idx="52">
                  <c:v>3.8438207362822663E-2</c:v>
                </c:pt>
                <c:pt idx="53">
                  <c:v>-0.21875530016850575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3-462A-B9D5-C2D1520D286E}"/>
            </c:ext>
          </c:extLst>
        </c:ser>
        <c:ser>
          <c:idx val="5"/>
          <c:order val="5"/>
          <c:tx>
            <c:strRef>
              <c:f>bdf!$F$1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bdf!$F$2:$F$55</c:f>
              <c:numCache>
                <c:formatCode>General</c:formatCode>
                <c:ptCount val="54"/>
                <c:pt idx="0">
                  <c:v>5.1174283569567214E-2</c:v>
                </c:pt>
                <c:pt idx="1">
                  <c:v>4.3632536350986406E-2</c:v>
                </c:pt>
                <c:pt idx="2">
                  <c:v>2.7733380542015684E-2</c:v>
                </c:pt>
                <c:pt idx="3">
                  <c:v>2.5546874153101529E-2</c:v>
                </c:pt>
                <c:pt idx="4">
                  <c:v>1.614875189946563E-2</c:v>
                </c:pt>
                <c:pt idx="5">
                  <c:v>-1.8476960874527215E-3</c:v>
                </c:pt>
                <c:pt idx="6">
                  <c:v>-2.950509505897625E-2</c:v>
                </c:pt>
                <c:pt idx="7">
                  <c:v>-5.0386454428890448E-2</c:v>
                </c:pt>
                <c:pt idx="8">
                  <c:v>-7.1382946555323512E-2</c:v>
                </c:pt>
                <c:pt idx="9">
                  <c:v>-8.5217111717550642E-2</c:v>
                </c:pt>
                <c:pt idx="10">
                  <c:v>-7.3829581293948454E-2</c:v>
                </c:pt>
                <c:pt idx="11">
                  <c:v>-6.510530375071133E-2</c:v>
                </c:pt>
                <c:pt idx="12">
                  <c:v>-3.9612835336657937E-2</c:v>
                </c:pt>
                <c:pt idx="13">
                  <c:v>-1.9819057637235904E-3</c:v>
                </c:pt>
                <c:pt idx="14">
                  <c:v>-5.4663966696777422E-4</c:v>
                </c:pt>
                <c:pt idx="15">
                  <c:v>7.0181723858635525E-3</c:v>
                </c:pt>
                <c:pt idx="16">
                  <c:v>2.6294705525909512E-2</c:v>
                </c:pt>
                <c:pt idx="17">
                  <c:v>1.2282633698038392E-2</c:v>
                </c:pt>
                <c:pt idx="18">
                  <c:v>2.3938439674237255E-2</c:v>
                </c:pt>
                <c:pt idx="19">
                  <c:v>1.6486490068993387E-2</c:v>
                </c:pt>
                <c:pt idx="20">
                  <c:v>1.3349238244429795E-2</c:v>
                </c:pt>
                <c:pt idx="21">
                  <c:v>5.1941787649576465E-3</c:v>
                </c:pt>
                <c:pt idx="22">
                  <c:v>2.047481503785864E-3</c:v>
                </c:pt>
                <c:pt idx="23">
                  <c:v>-7.9820532132480748E-3</c:v>
                </c:pt>
                <c:pt idx="24">
                  <c:v>-3.3094947443568334E-2</c:v>
                </c:pt>
                <c:pt idx="25">
                  <c:v>-2.9883827377154004E-2</c:v>
                </c:pt>
                <c:pt idx="26">
                  <c:v>-3.5850469127729379E-2</c:v>
                </c:pt>
                <c:pt idx="27">
                  <c:v>-3.2916893265140135E-2</c:v>
                </c:pt>
                <c:pt idx="28">
                  <c:v>-2.003001104591573E-2</c:v>
                </c:pt>
                <c:pt idx="29">
                  <c:v>-8.4929810202073464E-3</c:v>
                </c:pt>
                <c:pt idx="30">
                  <c:v>-4.8258124915995237E-3</c:v>
                </c:pt>
                <c:pt idx="31">
                  <c:v>7.2667243692992045E-4</c:v>
                </c:pt>
                <c:pt idx="32">
                  <c:v>1.3588919354722506E-2</c:v>
                </c:pt>
                <c:pt idx="33">
                  <c:v>1.4332350108383407E-2</c:v>
                </c:pt>
                <c:pt idx="34">
                  <c:v>9.6168565152841001E-3</c:v>
                </c:pt>
                <c:pt idx="35">
                  <c:v>1.0519440829061422E-2</c:v>
                </c:pt>
                <c:pt idx="36">
                  <c:v>1.9321128580193081E-2</c:v>
                </c:pt>
                <c:pt idx="37">
                  <c:v>9.6186661036088417E-3</c:v>
                </c:pt>
                <c:pt idx="38">
                  <c:v>3.1965780056013582E-3</c:v>
                </c:pt>
                <c:pt idx="39">
                  <c:v>2.3941788508252682E-3</c:v>
                </c:pt>
                <c:pt idx="40">
                  <c:v>-4.1554795211085072E-4</c:v>
                </c:pt>
                <c:pt idx="41">
                  <c:v>-9.5363778480822559E-3</c:v>
                </c:pt>
                <c:pt idx="42">
                  <c:v>-9.8969549926474221E-3</c:v>
                </c:pt>
                <c:pt idx="43">
                  <c:v>-1.5050637729202787E-2</c:v>
                </c:pt>
                <c:pt idx="44">
                  <c:v>-2.371048959850619E-2</c:v>
                </c:pt>
                <c:pt idx="45">
                  <c:v>-1.6793973517579164E-2</c:v>
                </c:pt>
                <c:pt idx="46">
                  <c:v>-1.5483720027962833E-2</c:v>
                </c:pt>
                <c:pt idx="47">
                  <c:v>-1.319118266935837E-2</c:v>
                </c:pt>
                <c:pt idx="48">
                  <c:v>1.6008924790185119E-3</c:v>
                </c:pt>
                <c:pt idx="49">
                  <c:v>-3.5620084890882753E-3</c:v>
                </c:pt>
                <c:pt idx="50">
                  <c:v>-6.2206789911513072E-3</c:v>
                </c:pt>
                <c:pt idx="51">
                  <c:v>-6.4078350089429303E-3</c:v>
                </c:pt>
                <c:pt idx="52">
                  <c:v>-9.8285595829689099E-3</c:v>
                </c:pt>
                <c:pt idx="53">
                  <c:v>-7.9984948455791405E-2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A3-462A-B9D5-C2D1520D286E}"/>
            </c:ext>
          </c:extLst>
        </c:ser>
        <c:ser>
          <c:idx val="7"/>
          <c:order val="7"/>
          <c:tx>
            <c:strRef>
              <c:f>bdf!$H$1</c:f>
              <c:strCache>
                <c:ptCount val="1"/>
                <c:pt idx="0">
                  <c:v>Energia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bdf!$H$2:$H$55</c:f>
              <c:numCache>
                <c:formatCode>General</c:formatCode>
                <c:ptCount val="54"/>
                <c:pt idx="0">
                  <c:v>5.1884127930344137E-2</c:v>
                </c:pt>
                <c:pt idx="1">
                  <c:v>3.1459783770164673E-2</c:v>
                </c:pt>
                <c:pt idx="2">
                  <c:v>1.7993175058311994E-2</c:v>
                </c:pt>
                <c:pt idx="3">
                  <c:v>2.9207390098125119E-2</c:v>
                </c:pt>
                <c:pt idx="4">
                  <c:v>-7.9352899367461927E-3</c:v>
                </c:pt>
                <c:pt idx="5">
                  <c:v>-4.1624343019053267E-3</c:v>
                </c:pt>
                <c:pt idx="6">
                  <c:v>-1.8666208556670116E-2</c:v>
                </c:pt>
                <c:pt idx="7">
                  <c:v>-6.4574872677602868E-2</c:v>
                </c:pt>
                <c:pt idx="8">
                  <c:v>-7.70670331956127E-2</c:v>
                </c:pt>
                <c:pt idx="9">
                  <c:v>-9.9210941188485502E-2</c:v>
                </c:pt>
                <c:pt idx="10">
                  <c:v>-8.3218582330262691E-2</c:v>
                </c:pt>
                <c:pt idx="11">
                  <c:v>-2.7305668490357871E-2</c:v>
                </c:pt>
                <c:pt idx="12">
                  <c:v>1.229841485690164E-2</c:v>
                </c:pt>
                <c:pt idx="13">
                  <c:v>3.9543741314308711E-2</c:v>
                </c:pt>
                <c:pt idx="14">
                  <c:v>4.0967511089730069E-2</c:v>
                </c:pt>
                <c:pt idx="15">
                  <c:v>1.3692270522474903E-2</c:v>
                </c:pt>
                <c:pt idx="16">
                  <c:v>4.139098764575122E-2</c:v>
                </c:pt>
                <c:pt idx="17">
                  <c:v>5.6896519886556751E-2</c:v>
                </c:pt>
                <c:pt idx="18">
                  <c:v>2.3257843078904772E-2</c:v>
                </c:pt>
                <c:pt idx="19">
                  <c:v>2.3934892921346096E-2</c:v>
                </c:pt>
                <c:pt idx="20">
                  <c:v>2.5795232893317532E-2</c:v>
                </c:pt>
                <c:pt idx="21">
                  <c:v>1.4651421232479978E-2</c:v>
                </c:pt>
                <c:pt idx="22">
                  <c:v>3.866651020005718E-2</c:v>
                </c:pt>
                <c:pt idx="23">
                  <c:v>1.2087155736359767E-2</c:v>
                </c:pt>
                <c:pt idx="24">
                  <c:v>-1.2600917393400635E-2</c:v>
                </c:pt>
                <c:pt idx="25">
                  <c:v>2.4085614212519424E-2</c:v>
                </c:pt>
                <c:pt idx="26">
                  <c:v>-1.9566749381928483E-3</c:v>
                </c:pt>
                <c:pt idx="27">
                  <c:v>4.9302702716586655E-2</c:v>
                </c:pt>
                <c:pt idx="28">
                  <c:v>0.18581690205470669</c:v>
                </c:pt>
                <c:pt idx="29">
                  <c:v>0.12875885091941952</c:v>
                </c:pt>
                <c:pt idx="30">
                  <c:v>0.14602323153728913</c:v>
                </c:pt>
                <c:pt idx="31">
                  <c:v>0.11320319106120547</c:v>
                </c:pt>
                <c:pt idx="32">
                  <c:v>-2.0233319478417444E-2</c:v>
                </c:pt>
                <c:pt idx="33">
                  <c:v>-1.5683647963431024E-2</c:v>
                </c:pt>
                <c:pt idx="34">
                  <c:v>9.4965246335017017E-3</c:v>
                </c:pt>
                <c:pt idx="35">
                  <c:v>2.7251225099891974E-2</c:v>
                </c:pt>
                <c:pt idx="36">
                  <c:v>4.7446356006461965E-3</c:v>
                </c:pt>
                <c:pt idx="37">
                  <c:v>-6.0426656054068939E-4</c:v>
                </c:pt>
                <c:pt idx="38">
                  <c:v>-3.7745879657912984E-2</c:v>
                </c:pt>
                <c:pt idx="39">
                  <c:v>-3.564164898317701E-2</c:v>
                </c:pt>
                <c:pt idx="40">
                  <c:v>5.1691945365472947E-4</c:v>
                </c:pt>
                <c:pt idx="41">
                  <c:v>-2.5980164776134296E-2</c:v>
                </c:pt>
                <c:pt idx="42">
                  <c:v>-1.4443009803529527E-2</c:v>
                </c:pt>
                <c:pt idx="43">
                  <c:v>-2.1128451522953728E-2</c:v>
                </c:pt>
                <c:pt idx="44">
                  <c:v>-1.3703829685678182E-2</c:v>
                </c:pt>
                <c:pt idx="45">
                  <c:v>2.8513622471688427E-2</c:v>
                </c:pt>
                <c:pt idx="46">
                  <c:v>3.2953803057205633E-2</c:v>
                </c:pt>
                <c:pt idx="47">
                  <c:v>4.5800005844054192E-2</c:v>
                </c:pt>
                <c:pt idx="48">
                  <c:v>2.0874122363827352E-2</c:v>
                </c:pt>
                <c:pt idx="49">
                  <c:v>2.7236765276171138E-2</c:v>
                </c:pt>
                <c:pt idx="50">
                  <c:v>3.6706625685434258E-2</c:v>
                </c:pt>
                <c:pt idx="51">
                  <c:v>-3.9048591499025731E-3</c:v>
                </c:pt>
                <c:pt idx="52">
                  <c:v>-2.1034903959468165E-2</c:v>
                </c:pt>
                <c:pt idx="53">
                  <c:v>-0.22566815954626651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A3-462A-B9D5-C2D1520D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28720"/>
        <c:axId val="412088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bdf!$A$1</c15:sqref>
                        </c15:formulaRef>
                      </c:ext>
                    </c:extLst>
                    <c:strCache>
                      <c:ptCount val="1"/>
                      <c:pt idx="0">
                        <c:v>Trimestre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bdf!$A$2:$A$55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2007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2008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2009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2010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2011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2012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2013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2014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2015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2016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2017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2018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2019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2020</c:v>
                      </c:pt>
                      <c:pt idx="53">
                        <c:v>2020.25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A3-462A-B9D5-C2D1520D28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bdf!$G$1</c15:sqref>
                        </c15:formulaRef>
                      </c:ext>
                    </c:extLst>
                    <c:strCache>
                      <c:ptCount val="1"/>
                      <c:pt idx="0">
                        <c:v>expventa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bdf!$G$2:$G$55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-0.14822613498048287</c:v>
                      </c:pt>
                      <c:pt idx="1">
                        <c:v>-0.14283805766960112</c:v>
                      </c:pt>
                      <c:pt idx="2">
                        <c:v>-0.31785722758788526</c:v>
                      </c:pt>
                      <c:pt idx="3">
                        <c:v>-0.35162909106822549</c:v>
                      </c:pt>
                      <c:pt idx="4">
                        <c:v>-0.62926808244790666</c:v>
                      </c:pt>
                      <c:pt idx="5">
                        <c:v>-1.5961917844865769</c:v>
                      </c:pt>
                      <c:pt idx="6">
                        <c:v>-1.5493086489219272</c:v>
                      </c:pt>
                      <c:pt idx="7">
                        <c:v>-1.6195726962250556</c:v>
                      </c:pt>
                      <c:pt idx="8">
                        <c:v>-6.4322962764118818</c:v>
                      </c:pt>
                      <c:pt idx="9">
                        <c:v>1.8002584422492411</c:v>
                      </c:pt>
                      <c:pt idx="10">
                        <c:v>1.3961887151951711</c:v>
                      </c:pt>
                      <c:pt idx="11">
                        <c:v>0.46852814257605391</c:v>
                      </c:pt>
                      <c:pt idx="12">
                        <c:v>-0.57417265406850237</c:v>
                      </c:pt>
                      <c:pt idx="13">
                        <c:v>-0.7970358572940851</c:v>
                      </c:pt>
                      <c:pt idx="14">
                        <c:v>-0.93497548252788631</c:v>
                      </c:pt>
                      <c:pt idx="15">
                        <c:v>-1.3053312304168991</c:v>
                      </c:pt>
                      <c:pt idx="16">
                        <c:v>-1.2216173785979585</c:v>
                      </c:pt>
                      <c:pt idx="17">
                        <c:v>-2.8309211788205575</c:v>
                      </c:pt>
                      <c:pt idx="18">
                        <c:v>-10.903644542776531</c:v>
                      </c:pt>
                      <c:pt idx="19">
                        <c:v>5.3655069058329845</c:v>
                      </c:pt>
                      <c:pt idx="20">
                        <c:v>6.7383173485694394</c:v>
                      </c:pt>
                      <c:pt idx="21">
                        <c:v>0.37576334945778078</c:v>
                      </c:pt>
                      <c:pt idx="22">
                        <c:v>3.0746119005035766E-2</c:v>
                      </c:pt>
                      <c:pt idx="23">
                        <c:v>-0.58519437506173588</c:v>
                      </c:pt>
                      <c:pt idx="24">
                        <c:v>-1.176231315675637</c:v>
                      </c:pt>
                      <c:pt idx="25">
                        <c:v>-0.72361580461614117</c:v>
                      </c:pt>
                      <c:pt idx="26">
                        <c:v>-0.68846233655460387</c:v>
                      </c:pt>
                      <c:pt idx="27">
                        <c:v>3.1013325336916253E-2</c:v>
                      </c:pt>
                      <c:pt idx="28">
                        <c:v>-4.6604696673189832</c:v>
                      </c:pt>
                      <c:pt idx="29">
                        <c:v>3.6491278789630881</c:v>
                      </c:pt>
                      <c:pt idx="30">
                        <c:v>3.5845541048904623</c:v>
                      </c:pt>
                      <c:pt idx="31">
                        <c:v>1.0865648115342621</c:v>
                      </c:pt>
                      <c:pt idx="32">
                        <c:v>-0.12403100775193776</c:v>
                      </c:pt>
                      <c:pt idx="33">
                        <c:v>-0.28759416858691111</c:v>
                      </c:pt>
                      <c:pt idx="34">
                        <c:v>-0.18780933581361603</c:v>
                      </c:pt>
                      <c:pt idx="35">
                        <c:v>-0.16941581708677844</c:v>
                      </c:pt>
                      <c:pt idx="36">
                        <c:v>-3.0973451327433676E-2</c:v>
                      </c:pt>
                      <c:pt idx="37">
                        <c:v>-0.18706997378503731</c:v>
                      </c:pt>
                      <c:pt idx="38">
                        <c:v>-0.62014998213883143</c:v>
                      </c:pt>
                      <c:pt idx="39">
                        <c:v>-0.48045977011494234</c:v>
                      </c:pt>
                      <c:pt idx="40">
                        <c:v>-1.1141552511415522</c:v>
                      </c:pt>
                      <c:pt idx="41">
                        <c:v>-2.2022067213716601</c:v>
                      </c:pt>
                      <c:pt idx="42">
                        <c:v>-2.4396551724137936</c:v>
                      </c:pt>
                      <c:pt idx="43">
                        <c:v>-1.4469026548672566</c:v>
                      </c:pt>
                      <c:pt idx="44">
                        <c:v>1.3035971223021638</c:v>
                      </c:pt>
                      <c:pt idx="45">
                        <c:v>-0.74093362605437341</c:v>
                      </c:pt>
                      <c:pt idx="46">
                        <c:v>-1.1736526946107788</c:v>
                      </c:pt>
                      <c:pt idx="47">
                        <c:v>-2.6231334567213525</c:v>
                      </c:pt>
                      <c:pt idx="48">
                        <c:v>-3.3390909611107213</c:v>
                      </c:pt>
                      <c:pt idx="49">
                        <c:v>-4.8219121348242995</c:v>
                      </c:pt>
                      <c:pt idx="50">
                        <c:v>9.2758620689654894</c:v>
                      </c:pt>
                      <c:pt idx="51">
                        <c:v>1.6046673825681679</c:v>
                      </c:pt>
                      <c:pt idx="52">
                        <c:v>0.15905717554220611</c:v>
                      </c:pt>
                      <c:pt idx="53">
                        <c:v>-4.7121263902380202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A3-462A-B9D5-C2D1520D286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bdf!$I$1</c15:sqref>
                        </c15:formulaRef>
                      </c:ext>
                    </c:extLst>
                    <c:strCache>
                      <c:ptCount val="1"/>
                      <c:pt idx="0">
                        <c:v>ise2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bdf!$I$2:$I$55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9.3475137261627372E-2</c:v>
                      </c:pt>
                      <c:pt idx="1">
                        <c:v>8.2530024533832069E-2</c:v>
                      </c:pt>
                      <c:pt idx="2">
                        <c:v>6.2667125027781712E-2</c:v>
                      </c:pt>
                      <c:pt idx="3">
                        <c:v>7.3159079269662808E-2</c:v>
                      </c:pt>
                      <c:pt idx="4">
                        <c:v>5.6087806968295517E-2</c:v>
                      </c:pt>
                      <c:pt idx="5">
                        <c:v>1.8764889184741396E-2</c:v>
                      </c:pt>
                      <c:pt idx="6">
                        <c:v>-7.7449294781487543E-3</c:v>
                      </c:pt>
                      <c:pt idx="7">
                        <c:v>-4.9296591407791079E-2</c:v>
                      </c:pt>
                      <c:pt idx="8">
                        <c:v>-4.9052523342513199E-2</c:v>
                      </c:pt>
                      <c:pt idx="9">
                        <c:v>-5.1161113901271427E-2</c:v>
                      </c:pt>
                      <c:pt idx="10">
                        <c:v>-3.6673470536204733E-2</c:v>
                      </c:pt>
                      <c:pt idx="11">
                        <c:v>-8.7573863675229902E-3</c:v>
                      </c:pt>
                      <c:pt idx="12">
                        <c:v>-4.088765205920053E-3</c:v>
                      </c:pt>
                      <c:pt idx="13">
                        <c:v>3.8702015770877285E-2</c:v>
                      </c:pt>
                      <c:pt idx="14">
                        <c:v>9.0629514894600138E-3</c:v>
                      </c:pt>
                      <c:pt idx="15">
                        <c:v>3.1939414075145001E-2</c:v>
                      </c:pt>
                      <c:pt idx="16">
                        <c:v>6.3835096935005442E-2</c:v>
                      </c:pt>
                      <c:pt idx="17">
                        <c:v>4.0359864627877329E-2</c:v>
                      </c:pt>
                      <c:pt idx="18">
                        <c:v>7.7324781017215294E-2</c:v>
                      </c:pt>
                      <c:pt idx="19">
                        <c:v>4.2734562519584518E-2</c:v>
                      </c:pt>
                      <c:pt idx="20">
                        <c:v>1.4710383791681547E-2</c:v>
                      </c:pt>
                      <c:pt idx="21">
                        <c:v>1.7364451126469449E-2</c:v>
                      </c:pt>
                      <c:pt idx="22">
                        <c:v>9.2560614365904126E-3</c:v>
                      </c:pt>
                      <c:pt idx="23">
                        <c:v>-7.932795561096273E-3</c:v>
                      </c:pt>
                      <c:pt idx="24">
                        <c:v>-5.4581324200380088E-3</c:v>
                      </c:pt>
                      <c:pt idx="25">
                        <c:v>1.7152678443366431E-2</c:v>
                      </c:pt>
                      <c:pt idx="26">
                        <c:v>1.2399965273037772E-2</c:v>
                      </c:pt>
                      <c:pt idx="27">
                        <c:v>3.6500412355078282E-2</c:v>
                      </c:pt>
                      <c:pt idx="28">
                        <c:v>4.7380007492159759E-2</c:v>
                      </c:pt>
                      <c:pt idx="29">
                        <c:v>2.7161544659801473E-2</c:v>
                      </c:pt>
                      <c:pt idx="30">
                        <c:v>1.9831141574242483E-2</c:v>
                      </c:pt>
                      <c:pt idx="31">
                        <c:v>2.1773079424903363E-2</c:v>
                      </c:pt>
                      <c:pt idx="32">
                        <c:v>2.0277418926439861E-3</c:v>
                      </c:pt>
                      <c:pt idx="33">
                        <c:v>1.2501087775536934E-2</c:v>
                      </c:pt>
                      <c:pt idx="34">
                        <c:v>2.6565781627642338E-2</c:v>
                      </c:pt>
                      <c:pt idx="35">
                        <c:v>3.8939709049718996E-2</c:v>
                      </c:pt>
                      <c:pt idx="36">
                        <c:v>5.831699217648123E-2</c:v>
                      </c:pt>
                      <c:pt idx="37">
                        <c:v>4.0364737154126917E-2</c:v>
                      </c:pt>
                      <c:pt idx="38">
                        <c:v>1.5943952024381147E-2</c:v>
                      </c:pt>
                      <c:pt idx="39">
                        <c:v>1.5366506786324008E-2</c:v>
                      </c:pt>
                      <c:pt idx="40">
                        <c:v>-9.5481221662356841E-3</c:v>
                      </c:pt>
                      <c:pt idx="41">
                        <c:v>-2.9710145044356207E-2</c:v>
                      </c:pt>
                      <c:pt idx="42">
                        <c:v>-1.154012814996308E-2</c:v>
                      </c:pt>
                      <c:pt idx="43">
                        <c:v>-2.1751836728704066E-2</c:v>
                      </c:pt>
                      <c:pt idx="44">
                        <c:v>-7.1768271590810784E-4</c:v>
                      </c:pt>
                      <c:pt idx="45">
                        <c:v>1.933284053888551E-2</c:v>
                      </c:pt>
                      <c:pt idx="46">
                        <c:v>2.7831891171648415E-2</c:v>
                      </c:pt>
                      <c:pt idx="47">
                        <c:v>2.4389519745676935E-2</c:v>
                      </c:pt>
                      <c:pt idx="48">
                        <c:v>1.2725625529443008E-2</c:v>
                      </c:pt>
                      <c:pt idx="49">
                        <c:v>2.6955737571805249E-2</c:v>
                      </c:pt>
                      <c:pt idx="50">
                        <c:v>1.0578267260441754E-2</c:v>
                      </c:pt>
                      <c:pt idx="51">
                        <c:v>1.3046030105919648E-2</c:v>
                      </c:pt>
                      <c:pt idx="52">
                        <c:v>-1.4681710229702216E-2</c:v>
                      </c:pt>
                      <c:pt idx="53">
                        <c:v>-0.24618928462033951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A3-462A-B9D5-C2D1520D286E}"/>
                  </c:ext>
                </c:extLst>
              </c15:ser>
            </c15:filteredLineSeries>
          </c:ext>
        </c:extLst>
      </c:lineChart>
      <c:catAx>
        <c:axId val="5992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088528"/>
        <c:crosses val="autoZero"/>
        <c:auto val="1"/>
        <c:lblAlgn val="ctr"/>
        <c:lblOffset val="100"/>
        <c:noMultiLvlLbl val="0"/>
      </c:catAx>
      <c:valAx>
        <c:axId val="4120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2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Hoja1!$A$2:$A$187</c:f>
              <c:numCache>
                <c:formatCode>m/d/yyyy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Hoja1!$B$2:$B$187</c:f>
              <c:numCache>
                <c:formatCode>0.0</c:formatCode>
                <c:ptCount val="186"/>
                <c:pt idx="0">
                  <c:v>66.758389631800711</c:v>
                </c:pt>
                <c:pt idx="1">
                  <c:v>70.96444582268208</c:v>
                </c:pt>
                <c:pt idx="2">
                  <c:v>73.571626130610198</c:v>
                </c:pt>
                <c:pt idx="3">
                  <c:v>77.131675120611774</c:v>
                </c:pt>
                <c:pt idx="4">
                  <c:v>75.493700111666129</c:v>
                </c:pt>
                <c:pt idx="5">
                  <c:v>78.492878693274164</c:v>
                </c:pt>
                <c:pt idx="6">
                  <c:v>77.267143401435561</c:v>
                </c:pt>
                <c:pt idx="7">
                  <c:v>82.024682145284103</c:v>
                </c:pt>
                <c:pt idx="8">
                  <c:v>81.34544844807894</c:v>
                </c:pt>
                <c:pt idx="9">
                  <c:v>80.684613180363186</c:v>
                </c:pt>
                <c:pt idx="10">
                  <c:v>82.044011400131865</c:v>
                </c:pt>
                <c:pt idx="11">
                  <c:v>83.205542484424029</c:v>
                </c:pt>
                <c:pt idx="12">
                  <c:v>69.611854016771971</c:v>
                </c:pt>
                <c:pt idx="13">
                  <c:v>74.229490246957468</c:v>
                </c:pt>
                <c:pt idx="14">
                  <c:v>80.765415230507799</c:v>
                </c:pt>
                <c:pt idx="15">
                  <c:v>74.187719015135556</c:v>
                </c:pt>
                <c:pt idx="16">
                  <c:v>82.340449287066249</c:v>
                </c:pt>
                <c:pt idx="17">
                  <c:v>82.592503100454678</c:v>
                </c:pt>
                <c:pt idx="18">
                  <c:v>83.069425072662213</c:v>
                </c:pt>
                <c:pt idx="19">
                  <c:v>88.960812565375107</c:v>
                </c:pt>
                <c:pt idx="20">
                  <c:v>91.386983203416122</c:v>
                </c:pt>
                <c:pt idx="21">
                  <c:v>89.825604549155841</c:v>
                </c:pt>
                <c:pt idx="22">
                  <c:v>92.258300393938057</c:v>
                </c:pt>
                <c:pt idx="23">
                  <c:v>87.494529029407587</c:v>
                </c:pt>
                <c:pt idx="24">
                  <c:v>77.615403098863851</c:v>
                </c:pt>
                <c:pt idx="25">
                  <c:v>81.381133970156668</c:v>
                </c:pt>
                <c:pt idx="26">
                  <c:v>88.300088012498591</c:v>
                </c:pt>
                <c:pt idx="27">
                  <c:v>80.701621876744639</c:v>
                </c:pt>
                <c:pt idx="28">
                  <c:v>89.246665966331108</c:v>
                </c:pt>
                <c:pt idx="29">
                  <c:v>89.481955180946613</c:v>
                </c:pt>
                <c:pt idx="30">
                  <c:v>89.354641623945469</c:v>
                </c:pt>
                <c:pt idx="31">
                  <c:v>93.868779135965553</c:v>
                </c:pt>
                <c:pt idx="32">
                  <c:v>94.574891826684521</c:v>
                </c:pt>
                <c:pt idx="33">
                  <c:v>98.179056767569776</c:v>
                </c:pt>
                <c:pt idx="34">
                  <c:v>97.948194052098899</c:v>
                </c:pt>
                <c:pt idx="35">
                  <c:v>93.453932917138218</c:v>
                </c:pt>
                <c:pt idx="36">
                  <c:v>84.423020944501943</c:v>
                </c:pt>
                <c:pt idx="37">
                  <c:v>89.848725868897091</c:v>
                </c:pt>
                <c:pt idx="38">
                  <c:v>83.484602034965746</c:v>
                </c:pt>
                <c:pt idx="39">
                  <c:v>91.814164333197027</c:v>
                </c:pt>
                <c:pt idx="40">
                  <c:v>87.665852513502614</c:v>
                </c:pt>
                <c:pt idx="41">
                  <c:v>88.318480894444093</c:v>
                </c:pt>
                <c:pt idx="42">
                  <c:v>93.056596477906197</c:v>
                </c:pt>
                <c:pt idx="43">
                  <c:v>89.898912214714244</c:v>
                </c:pt>
                <c:pt idx="44">
                  <c:v>94.562130690306844</c:v>
                </c:pt>
                <c:pt idx="45">
                  <c:v>94.873934468955866</c:v>
                </c:pt>
                <c:pt idx="46">
                  <c:v>89.725649268924172</c:v>
                </c:pt>
                <c:pt idx="47">
                  <c:v>90.270388877303105</c:v>
                </c:pt>
                <c:pt idx="48">
                  <c:v>78.091843750099216</c:v>
                </c:pt>
                <c:pt idx="49">
                  <c:v>82.531075587670301</c:v>
                </c:pt>
                <c:pt idx="50">
                  <c:v>86.088730598581677</c:v>
                </c:pt>
                <c:pt idx="51">
                  <c:v>81.408505040672779</c:v>
                </c:pt>
                <c:pt idx="52">
                  <c:v>84.86396546122468</c:v>
                </c:pt>
                <c:pt idx="53">
                  <c:v>84.110291460940786</c:v>
                </c:pt>
                <c:pt idx="54">
                  <c:v>90.902449462621448</c:v>
                </c:pt>
                <c:pt idx="55">
                  <c:v>85.91973877953167</c:v>
                </c:pt>
                <c:pt idx="56">
                  <c:v>91.068507728403418</c:v>
                </c:pt>
                <c:pt idx="57">
                  <c:v>93.691207353061614</c:v>
                </c:pt>
                <c:pt idx="58">
                  <c:v>89.534357382721126</c:v>
                </c:pt>
                <c:pt idx="59">
                  <c:v>90.228433909216619</c:v>
                </c:pt>
                <c:pt idx="60">
                  <c:v>76.932363771098295</c:v>
                </c:pt>
                <c:pt idx="61">
                  <c:v>82.499483504462944</c:v>
                </c:pt>
                <c:pt idx="62">
                  <c:v>88.040631012417549</c:v>
                </c:pt>
                <c:pt idx="63">
                  <c:v>84.083930802422032</c:v>
                </c:pt>
                <c:pt idx="64">
                  <c:v>87.042391191733898</c:v>
                </c:pt>
                <c:pt idx="65">
                  <c:v>88.110960869124085</c:v>
                </c:pt>
                <c:pt idx="66">
                  <c:v>88.744806868845387</c:v>
                </c:pt>
                <c:pt idx="67">
                  <c:v>88.36803138960785</c:v>
                </c:pt>
                <c:pt idx="68">
                  <c:v>93.354725749480153</c:v>
                </c:pt>
                <c:pt idx="69">
                  <c:v>93.868403557924836</c:v>
                </c:pt>
                <c:pt idx="70">
                  <c:v>92.79657253690867</c:v>
                </c:pt>
                <c:pt idx="71">
                  <c:v>94.150062633776514</c:v>
                </c:pt>
                <c:pt idx="72">
                  <c:v>82.621036463680213</c:v>
                </c:pt>
                <c:pt idx="73">
                  <c:v>85.270036793975379</c:v>
                </c:pt>
                <c:pt idx="74">
                  <c:v>94.944519731351647</c:v>
                </c:pt>
                <c:pt idx="75">
                  <c:v>86.09236088784418</c:v>
                </c:pt>
                <c:pt idx="76">
                  <c:v>93.238306916044749</c:v>
                </c:pt>
                <c:pt idx="77">
                  <c:v>92.227207121249506</c:v>
                </c:pt>
                <c:pt idx="78">
                  <c:v>93.868571495259758</c:v>
                </c:pt>
                <c:pt idx="79">
                  <c:v>98.07273816223622</c:v>
                </c:pt>
                <c:pt idx="80">
                  <c:v>99.225323979844049</c:v>
                </c:pt>
                <c:pt idx="81">
                  <c:v>96.762489327887252</c:v>
                </c:pt>
                <c:pt idx="82">
                  <c:v>98.126204599388544</c:v>
                </c:pt>
                <c:pt idx="83">
                  <c:v>96.660304722662573</c:v>
                </c:pt>
                <c:pt idx="84">
                  <c:v>85.214687727050233</c:v>
                </c:pt>
                <c:pt idx="85">
                  <c:v>89.729027437976754</c:v>
                </c:pt>
                <c:pt idx="86">
                  <c:v>96.047719364143674</c:v>
                </c:pt>
                <c:pt idx="87">
                  <c:v>85.622774092214087</c:v>
                </c:pt>
                <c:pt idx="88">
                  <c:v>94.086648761797903</c:v>
                </c:pt>
                <c:pt idx="89">
                  <c:v>95.044733054145453</c:v>
                </c:pt>
                <c:pt idx="90">
                  <c:v>95.645630107895073</c:v>
                </c:pt>
                <c:pt idx="91">
                  <c:v>97.083184138472916</c:v>
                </c:pt>
                <c:pt idx="92">
                  <c:v>98.32497536113587</c:v>
                </c:pt>
                <c:pt idx="93">
                  <c:v>98.839063562473271</c:v>
                </c:pt>
                <c:pt idx="94">
                  <c:v>96.871670413566662</c:v>
                </c:pt>
                <c:pt idx="95">
                  <c:v>93.870549178477191</c:v>
                </c:pt>
                <c:pt idx="96">
                  <c:v>85.67169364787496</c:v>
                </c:pt>
                <c:pt idx="97">
                  <c:v>86.973342168440837</c:v>
                </c:pt>
                <c:pt idx="98">
                  <c:v>86.722953110131044</c:v>
                </c:pt>
                <c:pt idx="99">
                  <c:v>95.508954071151948</c:v>
                </c:pt>
                <c:pt idx="100">
                  <c:v>95.756099991104165</c:v>
                </c:pt>
                <c:pt idx="101">
                  <c:v>93.70540877005179</c:v>
                </c:pt>
                <c:pt idx="102">
                  <c:v>101.05589680231428</c:v>
                </c:pt>
                <c:pt idx="103">
                  <c:v>95.938304163070882</c:v>
                </c:pt>
                <c:pt idx="104">
                  <c:v>100.46444112700941</c:v>
                </c:pt>
                <c:pt idx="105">
                  <c:v>101.95279857135868</c:v>
                </c:pt>
                <c:pt idx="106">
                  <c:v>99.668392092260532</c:v>
                </c:pt>
                <c:pt idx="107">
                  <c:v>99.966256867547614</c:v>
                </c:pt>
                <c:pt idx="108">
                  <c:v>88.11965580069041</c:v>
                </c:pt>
                <c:pt idx="109">
                  <c:v>90.84219085284613</c:v>
                </c:pt>
                <c:pt idx="110">
                  <c:v>98.226293729433266</c:v>
                </c:pt>
                <c:pt idx="111">
                  <c:v>93.545808359795288</c:v>
                </c:pt>
                <c:pt idx="112">
                  <c:v>99.697163520769422</c:v>
                </c:pt>
                <c:pt idx="113">
                  <c:v>94.164047719435317</c:v>
                </c:pt>
                <c:pt idx="114">
                  <c:v>103.60347478162404</c:v>
                </c:pt>
                <c:pt idx="115">
                  <c:v>97.421711585128406</c:v>
                </c:pt>
                <c:pt idx="116">
                  <c:v>103.61821663578721</c:v>
                </c:pt>
                <c:pt idx="117">
                  <c:v>105.19110819310286</c:v>
                </c:pt>
                <c:pt idx="118">
                  <c:v>99.320570792688628</c:v>
                </c:pt>
                <c:pt idx="119">
                  <c:v>102.68002589389438</c:v>
                </c:pt>
                <c:pt idx="120">
                  <c:v>88.028406665631024</c:v>
                </c:pt>
                <c:pt idx="121">
                  <c:v>91.919688936062443</c:v>
                </c:pt>
                <c:pt idx="122">
                  <c:v>99.153838444234566</c:v>
                </c:pt>
                <c:pt idx="123">
                  <c:v>93.621542255120389</c:v>
                </c:pt>
                <c:pt idx="124">
                  <c:v>98.0608063456107</c:v>
                </c:pt>
                <c:pt idx="125">
                  <c:v>98.580862042036415</c:v>
                </c:pt>
                <c:pt idx="126">
                  <c:v>104.31397563848022</c:v>
                </c:pt>
                <c:pt idx="127">
                  <c:v>101.04671073151019</c:v>
                </c:pt>
                <c:pt idx="128">
                  <c:v>106.21515952288898</c:v>
                </c:pt>
                <c:pt idx="129">
                  <c:v>107.77746190438498</c:v>
                </c:pt>
                <c:pt idx="130">
                  <c:v>104.91269977666622</c:v>
                </c:pt>
                <c:pt idx="131">
                  <c:v>106.3688477373737</c:v>
                </c:pt>
                <c:pt idx="132">
                  <c:v>92.792207603930265</c:v>
                </c:pt>
                <c:pt idx="133">
                  <c:v>99.586378181541818</c:v>
                </c:pt>
                <c:pt idx="134">
                  <c:v>98.849152040207329</c:v>
                </c:pt>
                <c:pt idx="135">
                  <c:v>101.46240802345785</c:v>
                </c:pt>
                <c:pt idx="136">
                  <c:v>102.67453798260391</c:v>
                </c:pt>
                <c:pt idx="137">
                  <c:v>103.61863594989116</c:v>
                </c:pt>
                <c:pt idx="138">
                  <c:v>97.485111093746042</c:v>
                </c:pt>
                <c:pt idx="139">
                  <c:v>109.46499402301011</c:v>
                </c:pt>
                <c:pt idx="140">
                  <c:v>109.00061247956963</c:v>
                </c:pt>
                <c:pt idx="141">
                  <c:v>107.97776166615263</c:v>
                </c:pt>
                <c:pt idx="142">
                  <c:v>107.35560414940109</c:v>
                </c:pt>
                <c:pt idx="143">
                  <c:v>108.41822347876671</c:v>
                </c:pt>
                <c:pt idx="144">
                  <c:v>93.943311294695135</c:v>
                </c:pt>
                <c:pt idx="145">
                  <c:v>95.402813635739577</c:v>
                </c:pt>
                <c:pt idx="146">
                  <c:v>103.65635279456184</c:v>
                </c:pt>
                <c:pt idx="147">
                  <c:v>92.77237927824487</c:v>
                </c:pt>
                <c:pt idx="148">
                  <c:v>100.04833169135317</c:v>
                </c:pt>
                <c:pt idx="149">
                  <c:v>100.8801852978022</c:v>
                </c:pt>
                <c:pt idx="150">
                  <c:v>101.28344213876875</c:v>
                </c:pt>
                <c:pt idx="151">
                  <c:v>105.27913571196869</c:v>
                </c:pt>
                <c:pt idx="152">
                  <c:v>105.97853325418272</c:v>
                </c:pt>
                <c:pt idx="153">
                  <c:v>105.82656105711956</c:v>
                </c:pt>
                <c:pt idx="154">
                  <c:v>106.16726958551328</c:v>
                </c:pt>
                <c:pt idx="155">
                  <c:v>104.9478370424211</c:v>
                </c:pt>
                <c:pt idx="156">
                  <c:v>92.229328744523883</c:v>
                </c:pt>
                <c:pt idx="157">
                  <c:v>94.660800275891219</c:v>
                </c:pt>
                <c:pt idx="158">
                  <c:v>99.838083352534085</c:v>
                </c:pt>
                <c:pt idx="159">
                  <c:v>100.98516053618285</c:v>
                </c:pt>
                <c:pt idx="160">
                  <c:v>103.07969806082488</c:v>
                </c:pt>
                <c:pt idx="161">
                  <c:v>101.49852211440114</c:v>
                </c:pt>
                <c:pt idx="162">
                  <c:v>104.03001639548823</c:v>
                </c:pt>
                <c:pt idx="163">
                  <c:v>108.48541137218733</c:v>
                </c:pt>
                <c:pt idx="164">
                  <c:v>107.15281290572054</c:v>
                </c:pt>
                <c:pt idx="165">
                  <c:v>110.99994526566745</c:v>
                </c:pt>
                <c:pt idx="166">
                  <c:v>109.95390718796143</c:v>
                </c:pt>
                <c:pt idx="167">
                  <c:v>104.72573296307502</c:v>
                </c:pt>
                <c:pt idx="168">
                  <c:v>94.618316260626543</c:v>
                </c:pt>
                <c:pt idx="169">
                  <c:v>97.320154188907608</c:v>
                </c:pt>
                <c:pt idx="170">
                  <c:v>102.81380943475536</c:v>
                </c:pt>
                <c:pt idx="171">
                  <c:v>99.899735334004447</c:v>
                </c:pt>
                <c:pt idx="172">
                  <c:v>106.43412321925703</c:v>
                </c:pt>
                <c:pt idx="173">
                  <c:v>100.55438254947387</c:v>
                </c:pt>
                <c:pt idx="174">
                  <c:v>107.5445524173151</c:v>
                </c:pt>
                <c:pt idx="175">
                  <c:v>109.3675862635172</c:v>
                </c:pt>
                <c:pt idx="176">
                  <c:v>107.93349735258266</c:v>
                </c:pt>
                <c:pt idx="177">
                  <c:v>113.50406127577936</c:v>
                </c:pt>
                <c:pt idx="178">
                  <c:v>108.28803875572565</c:v>
                </c:pt>
                <c:pt idx="179">
                  <c:v>108.91512250912345</c:v>
                </c:pt>
                <c:pt idx="180">
                  <c:v>98.494074766170485</c:v>
                </c:pt>
                <c:pt idx="181">
                  <c:v>102.04616327695335</c:v>
                </c:pt>
                <c:pt idx="182">
                  <c:v>92.548730569220794</c:v>
                </c:pt>
                <c:pt idx="183">
                  <c:v>60.850402085924848</c:v>
                </c:pt>
                <c:pt idx="184">
                  <c:v>77.874810167540474</c:v>
                </c:pt>
                <c:pt idx="185">
                  <c:v>90.164919627865984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3-49F1-804A-7F2EBED107D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Hoja1!$A$2:$A$187</c:f>
              <c:numCache>
                <c:formatCode>m/d/yyyy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Hoja1!$C$2:$C$187</c:f>
              <c:numCache>
                <c:formatCode>0.0</c:formatCode>
                <c:ptCount val="186"/>
                <c:pt idx="0">
                  <c:v>45.825093883345382</c:v>
                </c:pt>
                <c:pt idx="1">
                  <c:v>48.387165911894762</c:v>
                </c:pt>
                <c:pt idx="2">
                  <c:v>51.891030670919292</c:v>
                </c:pt>
                <c:pt idx="3">
                  <c:v>53.267694223097102</c:v>
                </c:pt>
                <c:pt idx="4">
                  <c:v>53.723413890981831</c:v>
                </c:pt>
                <c:pt idx="5">
                  <c:v>52.211665547541259</c:v>
                </c:pt>
                <c:pt idx="6">
                  <c:v>51.902576457560194</c:v>
                </c:pt>
                <c:pt idx="7">
                  <c:v>55.241304264460318</c:v>
                </c:pt>
                <c:pt idx="8">
                  <c:v>55.913146715172161</c:v>
                </c:pt>
                <c:pt idx="9">
                  <c:v>55.439018632972846</c:v>
                </c:pt>
                <c:pt idx="10">
                  <c:v>55.577863532918194</c:v>
                </c:pt>
                <c:pt idx="11">
                  <c:v>53.376573390036071</c:v>
                </c:pt>
                <c:pt idx="12">
                  <c:v>49.636024436014246</c:v>
                </c:pt>
                <c:pt idx="13">
                  <c:v>51.34529827284701</c:v>
                </c:pt>
                <c:pt idx="14">
                  <c:v>58.063494909513693</c:v>
                </c:pt>
                <c:pt idx="15">
                  <c:v>53.020505141096137</c:v>
                </c:pt>
                <c:pt idx="16">
                  <c:v>61.784671656657054</c:v>
                </c:pt>
                <c:pt idx="17">
                  <c:v>60.321321805719904</c:v>
                </c:pt>
                <c:pt idx="18">
                  <c:v>61.907813182930084</c:v>
                </c:pt>
                <c:pt idx="19">
                  <c:v>64.749272552185829</c:v>
                </c:pt>
                <c:pt idx="20">
                  <c:v>66.957225019462683</c:v>
                </c:pt>
                <c:pt idx="21">
                  <c:v>67.81486052965306</c:v>
                </c:pt>
                <c:pt idx="22">
                  <c:v>67.184034059568958</c:v>
                </c:pt>
                <c:pt idx="23">
                  <c:v>63.269705243204463</c:v>
                </c:pt>
                <c:pt idx="24">
                  <c:v>59.651940139054815</c:v>
                </c:pt>
                <c:pt idx="25">
                  <c:v>61.325853172548371</c:v>
                </c:pt>
                <c:pt idx="26">
                  <c:v>68.394377653878138</c:v>
                </c:pt>
                <c:pt idx="27">
                  <c:v>61.458311747049045</c:v>
                </c:pt>
                <c:pt idx="28">
                  <c:v>68.490679039888889</c:v>
                </c:pt>
                <c:pt idx="29">
                  <c:v>66.360214381781077</c:v>
                </c:pt>
                <c:pt idx="30">
                  <c:v>65.892049662608073</c:v>
                </c:pt>
                <c:pt idx="31">
                  <c:v>68.465389250768624</c:v>
                </c:pt>
                <c:pt idx="32">
                  <c:v>70.0231405968524</c:v>
                </c:pt>
                <c:pt idx="33">
                  <c:v>71.963644723982043</c:v>
                </c:pt>
                <c:pt idx="34">
                  <c:v>72.213333897946697</c:v>
                </c:pt>
                <c:pt idx="35">
                  <c:v>69.184452141143566</c:v>
                </c:pt>
                <c:pt idx="36">
                  <c:v>64.785716361815801</c:v>
                </c:pt>
                <c:pt idx="37">
                  <c:v>68.969925651616009</c:v>
                </c:pt>
                <c:pt idx="38">
                  <c:v>65.391323918671432</c:v>
                </c:pt>
                <c:pt idx="39">
                  <c:v>68.952994981764505</c:v>
                </c:pt>
                <c:pt idx="40">
                  <c:v>69.742448123481665</c:v>
                </c:pt>
                <c:pt idx="41">
                  <c:v>66.442994586075827</c:v>
                </c:pt>
                <c:pt idx="42">
                  <c:v>71.731966619832846</c:v>
                </c:pt>
                <c:pt idx="43">
                  <c:v>66.627424660514819</c:v>
                </c:pt>
                <c:pt idx="44">
                  <c:v>73.554131257809289</c:v>
                </c:pt>
                <c:pt idx="45">
                  <c:v>73.599873126101201</c:v>
                </c:pt>
                <c:pt idx="46">
                  <c:v>67.933859703867185</c:v>
                </c:pt>
                <c:pt idx="47">
                  <c:v>66.692086637009766</c:v>
                </c:pt>
                <c:pt idx="48">
                  <c:v>61.114495490991494</c:v>
                </c:pt>
                <c:pt idx="49">
                  <c:v>63.452355371871313</c:v>
                </c:pt>
                <c:pt idx="50">
                  <c:v>67.319677661264151</c:v>
                </c:pt>
                <c:pt idx="51">
                  <c:v>62.761267364568546</c:v>
                </c:pt>
                <c:pt idx="52">
                  <c:v>67.996247136269545</c:v>
                </c:pt>
                <c:pt idx="53">
                  <c:v>63.323232035371205</c:v>
                </c:pt>
                <c:pt idx="54">
                  <c:v>67.629361427494985</c:v>
                </c:pt>
                <c:pt idx="55">
                  <c:v>64.58713042220657</c:v>
                </c:pt>
                <c:pt idx="56">
                  <c:v>68.3296671811528</c:v>
                </c:pt>
                <c:pt idx="57">
                  <c:v>69.050706824362848</c:v>
                </c:pt>
                <c:pt idx="58">
                  <c:v>66.887127346752465</c:v>
                </c:pt>
                <c:pt idx="59">
                  <c:v>68.42463941225094</c:v>
                </c:pt>
                <c:pt idx="60">
                  <c:v>60.771146201859096</c:v>
                </c:pt>
                <c:pt idx="61">
                  <c:v>65.211480469712484</c:v>
                </c:pt>
                <c:pt idx="62">
                  <c:v>70.817013737412594</c:v>
                </c:pt>
                <c:pt idx="63">
                  <c:v>67.583406790118403</c:v>
                </c:pt>
                <c:pt idx="64">
                  <c:v>72.53940667900153</c:v>
                </c:pt>
                <c:pt idx="65">
                  <c:v>70.375114691001556</c:v>
                </c:pt>
                <c:pt idx="66">
                  <c:v>69.615642198709423</c:v>
                </c:pt>
                <c:pt idx="67">
                  <c:v>70.343309687498063</c:v>
                </c:pt>
                <c:pt idx="68">
                  <c:v>74.111042191172217</c:v>
                </c:pt>
                <c:pt idx="69">
                  <c:v>73.539290967494495</c:v>
                </c:pt>
                <c:pt idx="70">
                  <c:v>73.794806899868192</c:v>
                </c:pt>
                <c:pt idx="71">
                  <c:v>76.299552972804292</c:v>
                </c:pt>
                <c:pt idx="72">
                  <c:v>70.397048299974912</c:v>
                </c:pt>
                <c:pt idx="73">
                  <c:v>72.456301942050743</c:v>
                </c:pt>
                <c:pt idx="74">
                  <c:v>82.418016206679155</c:v>
                </c:pt>
                <c:pt idx="75">
                  <c:v>73.154997375630245</c:v>
                </c:pt>
                <c:pt idx="76">
                  <c:v>81.701927693838229</c:v>
                </c:pt>
                <c:pt idx="77">
                  <c:v>75.789184701271665</c:v>
                </c:pt>
                <c:pt idx="78">
                  <c:v>76.996010000478236</c:v>
                </c:pt>
                <c:pt idx="79">
                  <c:v>81.423740424569132</c:v>
                </c:pt>
                <c:pt idx="80">
                  <c:v>81.367014395500945</c:v>
                </c:pt>
                <c:pt idx="81">
                  <c:v>82.138941726536984</c:v>
                </c:pt>
                <c:pt idx="82">
                  <c:v>82.641728632197896</c:v>
                </c:pt>
                <c:pt idx="83">
                  <c:v>82.015681704403093</c:v>
                </c:pt>
                <c:pt idx="84">
                  <c:v>74.296730194188882</c:v>
                </c:pt>
                <c:pt idx="85">
                  <c:v>76.166400084844909</c:v>
                </c:pt>
                <c:pt idx="86">
                  <c:v>81.550435049716839</c:v>
                </c:pt>
                <c:pt idx="87">
                  <c:v>71.881121119117608</c:v>
                </c:pt>
                <c:pt idx="88">
                  <c:v>83.3754225828703</c:v>
                </c:pt>
                <c:pt idx="89">
                  <c:v>79.397832224136039</c:v>
                </c:pt>
                <c:pt idx="90">
                  <c:v>81.34689992101292</c:v>
                </c:pt>
                <c:pt idx="91">
                  <c:v>80.808631610548304</c:v>
                </c:pt>
                <c:pt idx="92">
                  <c:v>82.503187294355726</c:v>
                </c:pt>
                <c:pt idx="93">
                  <c:v>83.415934725782094</c:v>
                </c:pt>
                <c:pt idx="94">
                  <c:v>80.818776446511507</c:v>
                </c:pt>
                <c:pt idx="95">
                  <c:v>77.653843737511139</c:v>
                </c:pt>
                <c:pt idx="96">
                  <c:v>73.874110820558798</c:v>
                </c:pt>
                <c:pt idx="97">
                  <c:v>72.883720471708884</c:v>
                </c:pt>
                <c:pt idx="98">
                  <c:v>74.147760293597031</c:v>
                </c:pt>
                <c:pt idx="99">
                  <c:v>78.598991226689307</c:v>
                </c:pt>
                <c:pt idx="100">
                  <c:v>81.88716766035455</c:v>
                </c:pt>
                <c:pt idx="101">
                  <c:v>75.747802714865898</c:v>
                </c:pt>
                <c:pt idx="102">
                  <c:v>82.628697881117802</c:v>
                </c:pt>
                <c:pt idx="103">
                  <c:v>78.820787025082652</c:v>
                </c:pt>
                <c:pt idx="104">
                  <c:v>80.610922919209742</c:v>
                </c:pt>
                <c:pt idx="105">
                  <c:v>83.153352958985565</c:v>
                </c:pt>
                <c:pt idx="106">
                  <c:v>79.675831089074634</c:v>
                </c:pt>
                <c:pt idx="107">
                  <c:v>79.310231426226864</c:v>
                </c:pt>
                <c:pt idx="108">
                  <c:v>74.372276564491685</c:v>
                </c:pt>
                <c:pt idx="109">
                  <c:v>77.272271352138048</c:v>
                </c:pt>
                <c:pt idx="110">
                  <c:v>81.390503757917458</c:v>
                </c:pt>
                <c:pt idx="111">
                  <c:v>78.444276746257444</c:v>
                </c:pt>
                <c:pt idx="112">
                  <c:v>82.603081926433347</c:v>
                </c:pt>
                <c:pt idx="113">
                  <c:v>76.269210840461113</c:v>
                </c:pt>
                <c:pt idx="114">
                  <c:v>83.733389641223354</c:v>
                </c:pt>
                <c:pt idx="115">
                  <c:v>79.723910806555793</c:v>
                </c:pt>
                <c:pt idx="116">
                  <c:v>84.035827169563234</c:v>
                </c:pt>
                <c:pt idx="117">
                  <c:v>86.420435051039931</c:v>
                </c:pt>
                <c:pt idx="118">
                  <c:v>81.690800036139223</c:v>
                </c:pt>
                <c:pt idx="119">
                  <c:v>84.405293701402016</c:v>
                </c:pt>
                <c:pt idx="120">
                  <c:v>73.79172988214907</c:v>
                </c:pt>
                <c:pt idx="121">
                  <c:v>78.03216932446287</c:v>
                </c:pt>
                <c:pt idx="122">
                  <c:v>83.901654057456938</c:v>
                </c:pt>
                <c:pt idx="123">
                  <c:v>78.743454433050161</c:v>
                </c:pt>
                <c:pt idx="124">
                  <c:v>82.739893603619009</c:v>
                </c:pt>
                <c:pt idx="125">
                  <c:v>82.584080682283115</c:v>
                </c:pt>
                <c:pt idx="126">
                  <c:v>88.503568474970677</c:v>
                </c:pt>
                <c:pt idx="127">
                  <c:v>87.409461055476257</c:v>
                </c:pt>
                <c:pt idx="128">
                  <c:v>91.833102726985146</c:v>
                </c:pt>
                <c:pt idx="129">
                  <c:v>93.491787854247846</c:v>
                </c:pt>
                <c:pt idx="130">
                  <c:v>91.684001240719482</c:v>
                </c:pt>
                <c:pt idx="131">
                  <c:v>92.431368112427904</c:v>
                </c:pt>
                <c:pt idx="132">
                  <c:v>83.062854820370447</c:v>
                </c:pt>
                <c:pt idx="133">
                  <c:v>88.428765774007132</c:v>
                </c:pt>
                <c:pt idx="134">
                  <c:v>87.443291895256024</c:v>
                </c:pt>
                <c:pt idx="135">
                  <c:v>89.057008723483619</c:v>
                </c:pt>
                <c:pt idx="136">
                  <c:v>90.550189153916207</c:v>
                </c:pt>
                <c:pt idx="137">
                  <c:v>91.2557118871689</c:v>
                </c:pt>
                <c:pt idx="138">
                  <c:v>85.592706414287306</c:v>
                </c:pt>
                <c:pt idx="139">
                  <c:v>98.426378368535438</c:v>
                </c:pt>
                <c:pt idx="140">
                  <c:v>97.114016293196855</c:v>
                </c:pt>
                <c:pt idx="141">
                  <c:v>95.968567660310171</c:v>
                </c:pt>
                <c:pt idx="142">
                  <c:v>97.29653023117568</c:v>
                </c:pt>
                <c:pt idx="143">
                  <c:v>97.739259562789485</c:v>
                </c:pt>
                <c:pt idx="144">
                  <c:v>86.903685400081827</c:v>
                </c:pt>
                <c:pt idx="145">
                  <c:v>87.653990154089911</c:v>
                </c:pt>
                <c:pt idx="146">
                  <c:v>94.799144052005573</c:v>
                </c:pt>
                <c:pt idx="147">
                  <c:v>84.670244144425325</c:v>
                </c:pt>
                <c:pt idx="148">
                  <c:v>92.226935631477062</c:v>
                </c:pt>
                <c:pt idx="149">
                  <c:v>91.405943259264902</c:v>
                </c:pt>
                <c:pt idx="150">
                  <c:v>93.007725436919387</c:v>
                </c:pt>
                <c:pt idx="151">
                  <c:v>97.422096929174842</c:v>
                </c:pt>
                <c:pt idx="152">
                  <c:v>97.478960179469297</c:v>
                </c:pt>
                <c:pt idx="153">
                  <c:v>98.105803944752267</c:v>
                </c:pt>
                <c:pt idx="154">
                  <c:v>99.371958334188804</c:v>
                </c:pt>
                <c:pt idx="155">
                  <c:v>99.266673966402365</c:v>
                </c:pt>
                <c:pt idx="156">
                  <c:v>88.918379529434574</c:v>
                </c:pt>
                <c:pt idx="157">
                  <c:v>91.246172453431413</c:v>
                </c:pt>
                <c:pt idx="158">
                  <c:v>95.635386256823892</c:v>
                </c:pt>
                <c:pt idx="159">
                  <c:v>96.685538122064898</c:v>
                </c:pt>
                <c:pt idx="160">
                  <c:v>100.13182082014234</c:v>
                </c:pt>
                <c:pt idx="161">
                  <c:v>97.897306890545792</c:v>
                </c:pt>
                <c:pt idx="162">
                  <c:v>100.53825418329755</c:v>
                </c:pt>
                <c:pt idx="163">
                  <c:v>105.50238630432693</c:v>
                </c:pt>
                <c:pt idx="164">
                  <c:v>104.57019411142853</c:v>
                </c:pt>
                <c:pt idx="165">
                  <c:v>108.90978226740329</c:v>
                </c:pt>
                <c:pt idx="166">
                  <c:v>108.25546330941363</c:v>
                </c:pt>
                <c:pt idx="167">
                  <c:v>101.70931575168716</c:v>
                </c:pt>
                <c:pt idx="168">
                  <c:v>93.931583947476668</c:v>
                </c:pt>
                <c:pt idx="169">
                  <c:v>96.342355746912816</c:v>
                </c:pt>
                <c:pt idx="170">
                  <c:v>101.39795108600265</c:v>
                </c:pt>
                <c:pt idx="171">
                  <c:v>98.720201989928029</c:v>
                </c:pt>
                <c:pt idx="172">
                  <c:v>107.11864064647934</c:v>
                </c:pt>
                <c:pt idx="173">
                  <c:v>99.946742456858445</c:v>
                </c:pt>
                <c:pt idx="174">
                  <c:v>108.56284923522178</c:v>
                </c:pt>
                <c:pt idx="175">
                  <c:v>110.84553425579119</c:v>
                </c:pt>
                <c:pt idx="176">
                  <c:v>109.70292912802164</c:v>
                </c:pt>
                <c:pt idx="177">
                  <c:v>115.66141161814213</c:v>
                </c:pt>
                <c:pt idx="178">
                  <c:v>109.29396102098737</c:v>
                </c:pt>
                <c:pt idx="179">
                  <c:v>108.76350368173497</c:v>
                </c:pt>
                <c:pt idx="180">
                  <c:v>100.80081104818927</c:v>
                </c:pt>
                <c:pt idx="181">
                  <c:v>104.55580871276375</c:v>
                </c:pt>
                <c:pt idx="182">
                  <c:v>96.614564003867358</c:v>
                </c:pt>
                <c:pt idx="183">
                  <c:v>65.578275011433675</c:v>
                </c:pt>
                <c:pt idx="184">
                  <c:v>81.196525483196908</c:v>
                </c:pt>
                <c:pt idx="185">
                  <c:v>92.709921532362628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3-49F1-804A-7F2EBED107DB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IVR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Hoja1!$A$2:$A$187</c:f>
              <c:numCache>
                <c:formatCode>m/d/yyyy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Hoja1!$D$2:$D$187</c:f>
              <c:numCache>
                <c:formatCode>0.0</c:formatCode>
                <c:ptCount val="186"/>
                <c:pt idx="0">
                  <c:v>45.56623899775159</c:v>
                </c:pt>
                <c:pt idx="1">
                  <c:v>48.053482357830212</c:v>
                </c:pt>
                <c:pt idx="2">
                  <c:v>50.857843461014468</c:v>
                </c:pt>
                <c:pt idx="3">
                  <c:v>53.003627961756358</c:v>
                </c:pt>
                <c:pt idx="4">
                  <c:v>52.128567266758246</c:v>
                </c:pt>
                <c:pt idx="5">
                  <c:v>53.321695471707272</c:v>
                </c:pt>
                <c:pt idx="6">
                  <c:v>50.272415592730987</c:v>
                </c:pt>
                <c:pt idx="7">
                  <c:v>53.80298885060305</c:v>
                </c:pt>
                <c:pt idx="8">
                  <c:v>54.750686081324098</c:v>
                </c:pt>
                <c:pt idx="9">
                  <c:v>54.004497376597364</c:v>
                </c:pt>
                <c:pt idx="10">
                  <c:v>57.419069946651682</c:v>
                </c:pt>
                <c:pt idx="11">
                  <c:v>57.85782292939232</c:v>
                </c:pt>
                <c:pt idx="12">
                  <c:v>48.850325074443965</c:v>
                </c:pt>
                <c:pt idx="13">
                  <c:v>52.171584298882379</c:v>
                </c:pt>
                <c:pt idx="14">
                  <c:v>57.501672272759045</c:v>
                </c:pt>
                <c:pt idx="15">
                  <c:v>53.375999102767175</c:v>
                </c:pt>
                <c:pt idx="16">
                  <c:v>61.06289691520778</c:v>
                </c:pt>
                <c:pt idx="17">
                  <c:v>61.981695625087085</c:v>
                </c:pt>
                <c:pt idx="18">
                  <c:v>62.982232445175796</c:v>
                </c:pt>
                <c:pt idx="19">
                  <c:v>65.267072626949911</c:v>
                </c:pt>
                <c:pt idx="20">
                  <c:v>65.961125785858059</c:v>
                </c:pt>
                <c:pt idx="21">
                  <c:v>65.564268412475755</c:v>
                </c:pt>
                <c:pt idx="22">
                  <c:v>68.461675806427394</c:v>
                </c:pt>
                <c:pt idx="23">
                  <c:v>67.789981554218272</c:v>
                </c:pt>
                <c:pt idx="24">
                  <c:v>57.994182640280457</c:v>
                </c:pt>
                <c:pt idx="25">
                  <c:v>61.021538744841777</c:v>
                </c:pt>
                <c:pt idx="26">
                  <c:v>67.181423121806134</c:v>
                </c:pt>
                <c:pt idx="27">
                  <c:v>60.64704323069185</c:v>
                </c:pt>
                <c:pt idx="28">
                  <c:v>66.322554733375668</c:v>
                </c:pt>
                <c:pt idx="29">
                  <c:v>64.927629813208938</c:v>
                </c:pt>
                <c:pt idx="30">
                  <c:v>64.577544859751029</c:v>
                </c:pt>
                <c:pt idx="31">
                  <c:v>67.425044697274444</c:v>
                </c:pt>
                <c:pt idx="32">
                  <c:v>67.768544310559236</c:v>
                </c:pt>
                <c:pt idx="33">
                  <c:v>69.655980749253288</c:v>
                </c:pt>
                <c:pt idx="34">
                  <c:v>74.96077347464643</c:v>
                </c:pt>
                <c:pt idx="35">
                  <c:v>73.889276331867379</c:v>
                </c:pt>
                <c:pt idx="36">
                  <c:v>63.184240471545863</c:v>
                </c:pt>
                <c:pt idx="37">
                  <c:v>66.807667581502614</c:v>
                </c:pt>
                <c:pt idx="38">
                  <c:v>61.798051135558758</c:v>
                </c:pt>
                <c:pt idx="39">
                  <c:v>67.617908580611655</c:v>
                </c:pt>
                <c:pt idx="40">
                  <c:v>67.187603759443604</c:v>
                </c:pt>
                <c:pt idx="41">
                  <c:v>64.698917099041026</c:v>
                </c:pt>
                <c:pt idx="42">
                  <c:v>70.487980565531245</c:v>
                </c:pt>
                <c:pt idx="43">
                  <c:v>65.034509529841372</c:v>
                </c:pt>
                <c:pt idx="44">
                  <c:v>73.743875814790059</c:v>
                </c:pt>
                <c:pt idx="45">
                  <c:v>72.328695288734139</c:v>
                </c:pt>
                <c:pt idx="46">
                  <c:v>68.969521778878217</c:v>
                </c:pt>
                <c:pt idx="47">
                  <c:v>70.798605110307349</c:v>
                </c:pt>
                <c:pt idx="48">
                  <c:v>59.579351749364974</c:v>
                </c:pt>
                <c:pt idx="49">
                  <c:v>63.888650754484686</c:v>
                </c:pt>
                <c:pt idx="50">
                  <c:v>65.842370935551259</c:v>
                </c:pt>
                <c:pt idx="51">
                  <c:v>62.588508455620619</c:v>
                </c:pt>
                <c:pt idx="52">
                  <c:v>65.22283197131425</c:v>
                </c:pt>
                <c:pt idx="53">
                  <c:v>63.853031549762555</c:v>
                </c:pt>
                <c:pt idx="54">
                  <c:v>65.883740915889291</c:v>
                </c:pt>
                <c:pt idx="55">
                  <c:v>62.723139119011051</c:v>
                </c:pt>
                <c:pt idx="56">
                  <c:v>65.568492493290421</c:v>
                </c:pt>
                <c:pt idx="57">
                  <c:v>66.970220600475969</c:v>
                </c:pt>
                <c:pt idx="58">
                  <c:v>66.868441837373425</c:v>
                </c:pt>
                <c:pt idx="59">
                  <c:v>72.662529540439934</c:v>
                </c:pt>
                <c:pt idx="60">
                  <c:v>59.706947787857189</c:v>
                </c:pt>
                <c:pt idx="61">
                  <c:v>63.100978468446158</c:v>
                </c:pt>
                <c:pt idx="62">
                  <c:v>69.387729972971499</c:v>
                </c:pt>
                <c:pt idx="63">
                  <c:v>67.713717577897299</c:v>
                </c:pt>
                <c:pt idx="64">
                  <c:v>68.664524001456627</c:v>
                </c:pt>
                <c:pt idx="65">
                  <c:v>69.254089776368858</c:v>
                </c:pt>
                <c:pt idx="66">
                  <c:v>67.08831136685771</c:v>
                </c:pt>
                <c:pt idx="67">
                  <c:v>68.116856011728331</c:v>
                </c:pt>
                <c:pt idx="68">
                  <c:v>71.433605242036222</c:v>
                </c:pt>
                <c:pt idx="69">
                  <c:v>71.38504288469143</c:v>
                </c:pt>
                <c:pt idx="70">
                  <c:v>74.959892272430338</c:v>
                </c:pt>
                <c:pt idx="71">
                  <c:v>80.702498098165592</c:v>
                </c:pt>
                <c:pt idx="72">
                  <c:v>68.744739326772375</c:v>
                </c:pt>
                <c:pt idx="73">
                  <c:v>69.97574188442853</c:v>
                </c:pt>
                <c:pt idx="74">
                  <c:v>80.451239343567252</c:v>
                </c:pt>
                <c:pt idx="75">
                  <c:v>73.734509583104298</c:v>
                </c:pt>
                <c:pt idx="76">
                  <c:v>78.278816678296195</c:v>
                </c:pt>
                <c:pt idx="77">
                  <c:v>75.417285219652356</c:v>
                </c:pt>
                <c:pt idx="78">
                  <c:v>74.731026081113924</c:v>
                </c:pt>
                <c:pt idx="79">
                  <c:v>79.688818046489914</c:v>
                </c:pt>
                <c:pt idx="80">
                  <c:v>80.758811559959511</c:v>
                </c:pt>
                <c:pt idx="81">
                  <c:v>78.77838576061437</c:v>
                </c:pt>
                <c:pt idx="82">
                  <c:v>84.405540694684277</c:v>
                </c:pt>
                <c:pt idx="83">
                  <c:v>87.117639840085374</c:v>
                </c:pt>
                <c:pt idx="84">
                  <c:v>75.039890593939546</c:v>
                </c:pt>
                <c:pt idx="85">
                  <c:v>74.561170861552853</c:v>
                </c:pt>
                <c:pt idx="86">
                  <c:v>81.310560692893233</c:v>
                </c:pt>
                <c:pt idx="87">
                  <c:v>73.558068979877859</c:v>
                </c:pt>
                <c:pt idx="88">
                  <c:v>79.777420665831613</c:v>
                </c:pt>
                <c:pt idx="89">
                  <c:v>78.764944477048346</c:v>
                </c:pt>
                <c:pt idx="90">
                  <c:v>78.250408025776323</c:v>
                </c:pt>
                <c:pt idx="91">
                  <c:v>81.418119895543498</c:v>
                </c:pt>
                <c:pt idx="92">
                  <c:v>79.61594501645672</c:v>
                </c:pt>
                <c:pt idx="93">
                  <c:v>80.351545154413728</c:v>
                </c:pt>
                <c:pt idx="94">
                  <c:v>83.740482637905941</c:v>
                </c:pt>
                <c:pt idx="95">
                  <c:v>84.659093706152873</c:v>
                </c:pt>
                <c:pt idx="96">
                  <c:v>72.160038960843977</c:v>
                </c:pt>
                <c:pt idx="97">
                  <c:v>72.124225762958332</c:v>
                </c:pt>
                <c:pt idx="98">
                  <c:v>72.253938341200964</c:v>
                </c:pt>
                <c:pt idx="99">
                  <c:v>77.905597364115209</c:v>
                </c:pt>
                <c:pt idx="100">
                  <c:v>79.897945943698929</c:v>
                </c:pt>
                <c:pt idx="101">
                  <c:v>76.134824935520413</c:v>
                </c:pt>
                <c:pt idx="102">
                  <c:v>80.735270200017467</c:v>
                </c:pt>
                <c:pt idx="103">
                  <c:v>75.568358578745546</c:v>
                </c:pt>
                <c:pt idx="104">
                  <c:v>79.082467820250841</c:v>
                </c:pt>
                <c:pt idx="105">
                  <c:v>80.555897205887334</c:v>
                </c:pt>
                <c:pt idx="106">
                  <c:v>82.82529328023422</c:v>
                </c:pt>
                <c:pt idx="107">
                  <c:v>87.434732433098716</c:v>
                </c:pt>
                <c:pt idx="108">
                  <c:v>72.036477959167883</c:v>
                </c:pt>
                <c:pt idx="109">
                  <c:v>75.869715975960915</c:v>
                </c:pt>
                <c:pt idx="110">
                  <c:v>79.22498460258798</c:v>
                </c:pt>
                <c:pt idx="111">
                  <c:v>77.568741881979221</c:v>
                </c:pt>
                <c:pt idx="112">
                  <c:v>80.074043602975905</c:v>
                </c:pt>
                <c:pt idx="113">
                  <c:v>76.326101958549245</c:v>
                </c:pt>
                <c:pt idx="114">
                  <c:v>80.992731396294019</c:v>
                </c:pt>
                <c:pt idx="115">
                  <c:v>77.996453899293144</c:v>
                </c:pt>
                <c:pt idx="116">
                  <c:v>83.341032668678196</c:v>
                </c:pt>
                <c:pt idx="117">
                  <c:v>84.22203214409366</c:v>
                </c:pt>
                <c:pt idx="118">
                  <c:v>84.269820133887038</c:v>
                </c:pt>
                <c:pt idx="119">
                  <c:v>91.039082880417723</c:v>
                </c:pt>
                <c:pt idx="120">
                  <c:v>72.001535813166441</c:v>
                </c:pt>
                <c:pt idx="121">
                  <c:v>75.595795275324406</c:v>
                </c:pt>
                <c:pt idx="122">
                  <c:v>81.159504661409258</c:v>
                </c:pt>
                <c:pt idx="123">
                  <c:v>77.214631563091885</c:v>
                </c:pt>
                <c:pt idx="124">
                  <c:v>80.317010414756453</c:v>
                </c:pt>
                <c:pt idx="125">
                  <c:v>81.983104422035225</c:v>
                </c:pt>
                <c:pt idx="126">
                  <c:v>86.751009101349311</c:v>
                </c:pt>
                <c:pt idx="127">
                  <c:v>86.442031757596695</c:v>
                </c:pt>
                <c:pt idx="128">
                  <c:v>89.551133299434952</c:v>
                </c:pt>
                <c:pt idx="129">
                  <c:v>90.583022109313319</c:v>
                </c:pt>
                <c:pt idx="130">
                  <c:v>92.707684134793112</c:v>
                </c:pt>
                <c:pt idx="131">
                  <c:v>99.473511578370918</c:v>
                </c:pt>
                <c:pt idx="132">
                  <c:v>79.779323984547588</c:v>
                </c:pt>
                <c:pt idx="133">
                  <c:v>86.510573755757008</c:v>
                </c:pt>
                <c:pt idx="134">
                  <c:v>86.502054197498126</c:v>
                </c:pt>
                <c:pt idx="135">
                  <c:v>87.381347225757693</c:v>
                </c:pt>
                <c:pt idx="136">
                  <c:v>89.376605963615461</c:v>
                </c:pt>
                <c:pt idx="137">
                  <c:v>90.478685733840351</c:v>
                </c:pt>
                <c:pt idx="138">
                  <c:v>84.803020012302582</c:v>
                </c:pt>
                <c:pt idx="139">
                  <c:v>97.4311982257625</c:v>
                </c:pt>
                <c:pt idx="140">
                  <c:v>94.731780711018374</c:v>
                </c:pt>
                <c:pt idx="141">
                  <c:v>92.781165146834084</c:v>
                </c:pt>
                <c:pt idx="142">
                  <c:v>98.829252287080067</c:v>
                </c:pt>
                <c:pt idx="143">
                  <c:v>106.4309911035097</c:v>
                </c:pt>
                <c:pt idx="144">
                  <c:v>84.172863340960646</c:v>
                </c:pt>
                <c:pt idx="145">
                  <c:v>84.555623391443504</c:v>
                </c:pt>
                <c:pt idx="146">
                  <c:v>92.3145281807749</c:v>
                </c:pt>
                <c:pt idx="147">
                  <c:v>85.073549250211613</c:v>
                </c:pt>
                <c:pt idx="148">
                  <c:v>89.604936667366218</c:v>
                </c:pt>
                <c:pt idx="149">
                  <c:v>92.782506814846002</c:v>
                </c:pt>
                <c:pt idx="150">
                  <c:v>91.466005391490683</c:v>
                </c:pt>
                <c:pt idx="151">
                  <c:v>96.27869361352522</c:v>
                </c:pt>
                <c:pt idx="152">
                  <c:v>95.322171209942326</c:v>
                </c:pt>
                <c:pt idx="153">
                  <c:v>95.509317699950628</c:v>
                </c:pt>
                <c:pt idx="154">
                  <c:v>101.32346205139658</c:v>
                </c:pt>
                <c:pt idx="155">
                  <c:v>108.46641972946713</c:v>
                </c:pt>
                <c:pt idx="156">
                  <c:v>87.433566488002583</c:v>
                </c:pt>
                <c:pt idx="157">
                  <c:v>89.690164347252207</c:v>
                </c:pt>
                <c:pt idx="158">
                  <c:v>95.213818153695513</c:v>
                </c:pt>
                <c:pt idx="159">
                  <c:v>94.910723962925772</c:v>
                </c:pt>
                <c:pt idx="160">
                  <c:v>98.264483352743966</c:v>
                </c:pt>
                <c:pt idx="161">
                  <c:v>97.677221856557082</c:v>
                </c:pt>
                <c:pt idx="162">
                  <c:v>98.873546214267648</c:v>
                </c:pt>
                <c:pt idx="163">
                  <c:v>104.72758393322906</c:v>
                </c:pt>
                <c:pt idx="164">
                  <c:v>102.53397722614591</c:v>
                </c:pt>
                <c:pt idx="165">
                  <c:v>107.33444771718197</c:v>
                </c:pt>
                <c:pt idx="166">
                  <c:v>110.74498159133562</c:v>
                </c:pt>
                <c:pt idx="167">
                  <c:v>112.59548515666245</c:v>
                </c:pt>
                <c:pt idx="168">
                  <c:v>92.28763445423786</c:v>
                </c:pt>
                <c:pt idx="169">
                  <c:v>95.012488348021805</c:v>
                </c:pt>
                <c:pt idx="170">
                  <c:v>99.568065197070027</c:v>
                </c:pt>
                <c:pt idx="171">
                  <c:v>100.08214732381153</c:v>
                </c:pt>
                <c:pt idx="172">
                  <c:v>106.37503471511474</c:v>
                </c:pt>
                <c:pt idx="173">
                  <c:v>101.17389813511568</c:v>
                </c:pt>
                <c:pt idx="174">
                  <c:v>108.12354899445921</c:v>
                </c:pt>
                <c:pt idx="175">
                  <c:v>109.58854992983242</c:v>
                </c:pt>
                <c:pt idx="176">
                  <c:v>108.52624280663279</c:v>
                </c:pt>
                <c:pt idx="177">
                  <c:v>114.60887308628102</c:v>
                </c:pt>
                <c:pt idx="178">
                  <c:v>112.75361611683951</c:v>
                </c:pt>
                <c:pt idx="179">
                  <c:v>118.12561482523544</c:v>
                </c:pt>
                <c:pt idx="180">
                  <c:v>99.693384648994439</c:v>
                </c:pt>
                <c:pt idx="181">
                  <c:v>102.23189530941585</c:v>
                </c:pt>
                <c:pt idx="182">
                  <c:v>95.969606937034797</c:v>
                </c:pt>
                <c:pt idx="183">
                  <c:v>66.29075176484055</c:v>
                </c:pt>
                <c:pt idx="184">
                  <c:v>81.594612671056467</c:v>
                </c:pt>
                <c:pt idx="185">
                  <c:v>92.449786453510669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3-49F1-804A-7F2EBED1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649808"/>
        <c:axId val="1607206480"/>
      </c:lineChart>
      <c:dateAx>
        <c:axId val="160464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7206480"/>
        <c:crosses val="autoZero"/>
        <c:auto val="1"/>
        <c:lblOffset val="100"/>
        <c:baseTimeUnit val="months"/>
      </c:dateAx>
      <c:valAx>
        <c:axId val="16072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46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Hoja1!$A$2:$A$187</c:f>
              <c:numCache>
                <c:formatCode>m/d/yyyy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Hoja1!$B$2:$B$187</c:f>
              <c:numCache>
                <c:formatCode>0.0</c:formatCode>
                <c:ptCount val="186"/>
                <c:pt idx="0">
                  <c:v>66.758389631800711</c:v>
                </c:pt>
                <c:pt idx="1">
                  <c:v>70.96444582268208</c:v>
                </c:pt>
                <c:pt idx="2">
                  <c:v>73.571626130610198</c:v>
                </c:pt>
                <c:pt idx="3">
                  <c:v>77.131675120611774</c:v>
                </c:pt>
                <c:pt idx="4">
                  <c:v>75.493700111666129</c:v>
                </c:pt>
                <c:pt idx="5">
                  <c:v>78.492878693274164</c:v>
                </c:pt>
                <c:pt idx="6">
                  <c:v>77.267143401435561</c:v>
                </c:pt>
                <c:pt idx="7">
                  <c:v>82.024682145284103</c:v>
                </c:pt>
                <c:pt idx="8">
                  <c:v>81.34544844807894</c:v>
                </c:pt>
                <c:pt idx="9">
                  <c:v>80.684613180363186</c:v>
                </c:pt>
                <c:pt idx="10">
                  <c:v>82.044011400131865</c:v>
                </c:pt>
                <c:pt idx="11">
                  <c:v>83.205542484424029</c:v>
                </c:pt>
                <c:pt idx="12">
                  <c:v>69.611854016771971</c:v>
                </c:pt>
                <c:pt idx="13">
                  <c:v>74.229490246957468</c:v>
                </c:pt>
                <c:pt idx="14">
                  <c:v>80.765415230507799</c:v>
                </c:pt>
                <c:pt idx="15">
                  <c:v>74.187719015135556</c:v>
                </c:pt>
                <c:pt idx="16">
                  <c:v>82.340449287066249</c:v>
                </c:pt>
                <c:pt idx="17">
                  <c:v>82.592503100454678</c:v>
                </c:pt>
                <c:pt idx="18">
                  <c:v>83.069425072662213</c:v>
                </c:pt>
                <c:pt idx="19">
                  <c:v>88.960812565375107</c:v>
                </c:pt>
                <c:pt idx="20">
                  <c:v>91.386983203416122</c:v>
                </c:pt>
                <c:pt idx="21">
                  <c:v>89.825604549155841</c:v>
                </c:pt>
                <c:pt idx="22">
                  <c:v>92.258300393938057</c:v>
                </c:pt>
                <c:pt idx="23">
                  <c:v>87.494529029407587</c:v>
                </c:pt>
                <c:pt idx="24">
                  <c:v>77.615403098863851</c:v>
                </c:pt>
                <c:pt idx="25">
                  <c:v>81.381133970156668</c:v>
                </c:pt>
                <c:pt idx="26">
                  <c:v>88.300088012498591</c:v>
                </c:pt>
                <c:pt idx="27">
                  <c:v>80.701621876744639</c:v>
                </c:pt>
                <c:pt idx="28">
                  <c:v>89.246665966331108</c:v>
                </c:pt>
                <c:pt idx="29">
                  <c:v>89.481955180946613</c:v>
                </c:pt>
                <c:pt idx="30">
                  <c:v>89.354641623945469</c:v>
                </c:pt>
                <c:pt idx="31">
                  <c:v>93.868779135965553</c:v>
                </c:pt>
                <c:pt idx="32">
                  <c:v>94.574891826684521</c:v>
                </c:pt>
                <c:pt idx="33">
                  <c:v>98.179056767569776</c:v>
                </c:pt>
                <c:pt idx="34">
                  <c:v>97.948194052098899</c:v>
                </c:pt>
                <c:pt idx="35">
                  <c:v>93.453932917138218</c:v>
                </c:pt>
                <c:pt idx="36">
                  <c:v>84.423020944501943</c:v>
                </c:pt>
                <c:pt idx="37">
                  <c:v>89.848725868897091</c:v>
                </c:pt>
                <c:pt idx="38">
                  <c:v>83.484602034965746</c:v>
                </c:pt>
                <c:pt idx="39">
                  <c:v>91.814164333197027</c:v>
                </c:pt>
                <c:pt idx="40">
                  <c:v>87.665852513502614</c:v>
                </c:pt>
                <c:pt idx="41">
                  <c:v>88.318480894444093</c:v>
                </c:pt>
                <c:pt idx="42">
                  <c:v>93.056596477906197</c:v>
                </c:pt>
                <c:pt idx="43">
                  <c:v>89.898912214714244</c:v>
                </c:pt>
                <c:pt idx="44">
                  <c:v>94.562130690306844</c:v>
                </c:pt>
                <c:pt idx="45">
                  <c:v>94.873934468955866</c:v>
                </c:pt>
                <c:pt idx="46">
                  <c:v>89.725649268924172</c:v>
                </c:pt>
                <c:pt idx="47">
                  <c:v>90.270388877303105</c:v>
                </c:pt>
                <c:pt idx="48">
                  <c:v>78.091843750099216</c:v>
                </c:pt>
                <c:pt idx="49">
                  <c:v>82.531075587670301</c:v>
                </c:pt>
                <c:pt idx="50">
                  <c:v>86.088730598581677</c:v>
                </c:pt>
                <c:pt idx="51">
                  <c:v>81.408505040672779</c:v>
                </c:pt>
                <c:pt idx="52">
                  <c:v>84.86396546122468</c:v>
                </c:pt>
                <c:pt idx="53">
                  <c:v>84.110291460940786</c:v>
                </c:pt>
                <c:pt idx="54">
                  <c:v>90.902449462621448</c:v>
                </c:pt>
                <c:pt idx="55">
                  <c:v>85.91973877953167</c:v>
                </c:pt>
                <c:pt idx="56">
                  <c:v>91.068507728403418</c:v>
                </c:pt>
                <c:pt idx="57">
                  <c:v>93.691207353061614</c:v>
                </c:pt>
                <c:pt idx="58">
                  <c:v>89.534357382721126</c:v>
                </c:pt>
                <c:pt idx="59">
                  <c:v>90.228433909216619</c:v>
                </c:pt>
                <c:pt idx="60">
                  <c:v>76.932363771098295</c:v>
                </c:pt>
                <c:pt idx="61">
                  <c:v>82.499483504462944</c:v>
                </c:pt>
                <c:pt idx="62">
                  <c:v>88.040631012417549</c:v>
                </c:pt>
                <c:pt idx="63">
                  <c:v>84.083930802422032</c:v>
                </c:pt>
                <c:pt idx="64">
                  <c:v>87.042391191733898</c:v>
                </c:pt>
                <c:pt idx="65">
                  <c:v>88.110960869124085</c:v>
                </c:pt>
                <c:pt idx="66">
                  <c:v>88.744806868845387</c:v>
                </c:pt>
                <c:pt idx="67">
                  <c:v>88.36803138960785</c:v>
                </c:pt>
                <c:pt idx="68">
                  <c:v>93.354725749480153</c:v>
                </c:pt>
                <c:pt idx="69">
                  <c:v>93.868403557924836</c:v>
                </c:pt>
                <c:pt idx="70">
                  <c:v>92.79657253690867</c:v>
                </c:pt>
                <c:pt idx="71">
                  <c:v>94.150062633776514</c:v>
                </c:pt>
                <c:pt idx="72">
                  <c:v>82.621036463680213</c:v>
                </c:pt>
                <c:pt idx="73">
                  <c:v>85.270036793975379</c:v>
                </c:pt>
                <c:pt idx="74">
                  <c:v>94.944519731351647</c:v>
                </c:pt>
                <c:pt idx="75">
                  <c:v>86.09236088784418</c:v>
                </c:pt>
                <c:pt idx="76">
                  <c:v>93.238306916044749</c:v>
                </c:pt>
                <c:pt idx="77">
                  <c:v>92.227207121249506</c:v>
                </c:pt>
                <c:pt idx="78">
                  <c:v>93.868571495259758</c:v>
                </c:pt>
                <c:pt idx="79">
                  <c:v>98.07273816223622</c:v>
                </c:pt>
                <c:pt idx="80">
                  <c:v>99.225323979844049</c:v>
                </c:pt>
                <c:pt idx="81">
                  <c:v>96.762489327887252</c:v>
                </c:pt>
                <c:pt idx="82">
                  <c:v>98.126204599388544</c:v>
                </c:pt>
                <c:pt idx="83">
                  <c:v>96.660304722662573</c:v>
                </c:pt>
                <c:pt idx="84">
                  <c:v>85.214687727050233</c:v>
                </c:pt>
                <c:pt idx="85">
                  <c:v>89.729027437976754</c:v>
                </c:pt>
                <c:pt idx="86">
                  <c:v>96.047719364143674</c:v>
                </c:pt>
                <c:pt idx="87">
                  <c:v>85.622774092214087</c:v>
                </c:pt>
                <c:pt idx="88">
                  <c:v>94.086648761797903</c:v>
                </c:pt>
                <c:pt idx="89">
                  <c:v>95.044733054145453</c:v>
                </c:pt>
                <c:pt idx="90">
                  <c:v>95.645630107895073</c:v>
                </c:pt>
                <c:pt idx="91">
                  <c:v>97.083184138472916</c:v>
                </c:pt>
                <c:pt idx="92">
                  <c:v>98.32497536113587</c:v>
                </c:pt>
                <c:pt idx="93">
                  <c:v>98.839063562473271</c:v>
                </c:pt>
                <c:pt idx="94">
                  <c:v>96.871670413566662</c:v>
                </c:pt>
                <c:pt idx="95">
                  <c:v>93.870549178477191</c:v>
                </c:pt>
                <c:pt idx="96">
                  <c:v>85.67169364787496</c:v>
                </c:pt>
                <c:pt idx="97">
                  <c:v>86.973342168440837</c:v>
                </c:pt>
                <c:pt idx="98">
                  <c:v>86.722953110131044</c:v>
                </c:pt>
                <c:pt idx="99">
                  <c:v>95.508954071151948</c:v>
                </c:pt>
                <c:pt idx="100">
                  <c:v>95.756099991104165</c:v>
                </c:pt>
                <c:pt idx="101">
                  <c:v>93.70540877005179</c:v>
                </c:pt>
                <c:pt idx="102">
                  <c:v>101.05589680231428</c:v>
                </c:pt>
                <c:pt idx="103">
                  <c:v>95.938304163070882</c:v>
                </c:pt>
                <c:pt idx="104">
                  <c:v>100.46444112700941</c:v>
                </c:pt>
                <c:pt idx="105">
                  <c:v>101.95279857135868</c:v>
                </c:pt>
                <c:pt idx="106">
                  <c:v>99.668392092260532</c:v>
                </c:pt>
                <c:pt idx="107">
                  <c:v>99.966256867547614</c:v>
                </c:pt>
                <c:pt idx="108">
                  <c:v>88.11965580069041</c:v>
                </c:pt>
                <c:pt idx="109">
                  <c:v>90.84219085284613</c:v>
                </c:pt>
                <c:pt idx="110">
                  <c:v>98.226293729433266</c:v>
                </c:pt>
                <c:pt idx="111">
                  <c:v>93.545808359795288</c:v>
                </c:pt>
                <c:pt idx="112">
                  <c:v>99.697163520769422</c:v>
                </c:pt>
                <c:pt idx="113">
                  <c:v>94.164047719435317</c:v>
                </c:pt>
                <c:pt idx="114">
                  <c:v>103.60347478162404</c:v>
                </c:pt>
                <c:pt idx="115">
                  <c:v>97.421711585128406</c:v>
                </c:pt>
                <c:pt idx="116">
                  <c:v>103.61821663578721</c:v>
                </c:pt>
                <c:pt idx="117">
                  <c:v>105.19110819310286</c:v>
                </c:pt>
                <c:pt idx="118">
                  <c:v>99.320570792688628</c:v>
                </c:pt>
                <c:pt idx="119">
                  <c:v>102.68002589389438</c:v>
                </c:pt>
                <c:pt idx="120">
                  <c:v>88.028406665631024</c:v>
                </c:pt>
                <c:pt idx="121">
                  <c:v>91.919688936062443</c:v>
                </c:pt>
                <c:pt idx="122">
                  <c:v>99.153838444234566</c:v>
                </c:pt>
                <c:pt idx="123">
                  <c:v>93.621542255120389</c:v>
                </c:pt>
                <c:pt idx="124">
                  <c:v>98.0608063456107</c:v>
                </c:pt>
                <c:pt idx="125">
                  <c:v>98.580862042036415</c:v>
                </c:pt>
                <c:pt idx="126">
                  <c:v>104.31397563848022</c:v>
                </c:pt>
                <c:pt idx="127">
                  <c:v>101.04671073151019</c:v>
                </c:pt>
                <c:pt idx="128">
                  <c:v>106.21515952288898</c:v>
                </c:pt>
                <c:pt idx="129">
                  <c:v>107.77746190438498</c:v>
                </c:pt>
                <c:pt idx="130">
                  <c:v>104.91269977666622</c:v>
                </c:pt>
                <c:pt idx="131">
                  <c:v>106.3688477373737</c:v>
                </c:pt>
                <c:pt idx="132">
                  <c:v>92.792207603930265</c:v>
                </c:pt>
                <c:pt idx="133">
                  <c:v>99.586378181541818</c:v>
                </c:pt>
                <c:pt idx="134">
                  <c:v>98.849152040207329</c:v>
                </c:pt>
                <c:pt idx="135">
                  <c:v>101.46240802345785</c:v>
                </c:pt>
                <c:pt idx="136">
                  <c:v>102.67453798260391</c:v>
                </c:pt>
                <c:pt idx="137">
                  <c:v>103.61863594989116</c:v>
                </c:pt>
                <c:pt idx="138">
                  <c:v>97.485111093746042</c:v>
                </c:pt>
                <c:pt idx="139">
                  <c:v>109.46499402301011</c:v>
                </c:pt>
                <c:pt idx="140">
                  <c:v>109.00061247956963</c:v>
                </c:pt>
                <c:pt idx="141">
                  <c:v>107.97776166615263</c:v>
                </c:pt>
                <c:pt idx="142">
                  <c:v>107.35560414940109</c:v>
                </c:pt>
                <c:pt idx="143">
                  <c:v>108.41822347876671</c:v>
                </c:pt>
                <c:pt idx="144">
                  <c:v>93.943311294695135</c:v>
                </c:pt>
                <c:pt idx="145">
                  <c:v>95.402813635739577</c:v>
                </c:pt>
                <c:pt idx="146">
                  <c:v>103.65635279456184</c:v>
                </c:pt>
                <c:pt idx="147">
                  <c:v>92.77237927824487</c:v>
                </c:pt>
                <c:pt idx="148">
                  <c:v>100.04833169135317</c:v>
                </c:pt>
                <c:pt idx="149">
                  <c:v>100.8801852978022</c:v>
                </c:pt>
                <c:pt idx="150">
                  <c:v>101.28344213876875</c:v>
                </c:pt>
                <c:pt idx="151">
                  <c:v>105.27913571196869</c:v>
                </c:pt>
                <c:pt idx="152">
                  <c:v>105.97853325418272</c:v>
                </c:pt>
                <c:pt idx="153">
                  <c:v>105.82656105711956</c:v>
                </c:pt>
                <c:pt idx="154">
                  <c:v>106.16726958551328</c:v>
                </c:pt>
                <c:pt idx="155">
                  <c:v>104.9478370424211</c:v>
                </c:pt>
                <c:pt idx="156">
                  <c:v>92.229328744523883</c:v>
                </c:pt>
                <c:pt idx="157">
                  <c:v>94.660800275891219</c:v>
                </c:pt>
                <c:pt idx="158">
                  <c:v>99.838083352534085</c:v>
                </c:pt>
                <c:pt idx="159">
                  <c:v>100.98516053618285</c:v>
                </c:pt>
                <c:pt idx="160">
                  <c:v>103.07969806082488</c:v>
                </c:pt>
                <c:pt idx="161">
                  <c:v>101.49852211440114</c:v>
                </c:pt>
                <c:pt idx="162">
                  <c:v>104.03001639548823</c:v>
                </c:pt>
                <c:pt idx="163">
                  <c:v>108.48541137218733</c:v>
                </c:pt>
                <c:pt idx="164">
                  <c:v>107.15281290572054</c:v>
                </c:pt>
                <c:pt idx="165">
                  <c:v>110.99994526566745</c:v>
                </c:pt>
                <c:pt idx="166">
                  <c:v>109.95390718796143</c:v>
                </c:pt>
                <c:pt idx="167">
                  <c:v>104.72573296307502</c:v>
                </c:pt>
                <c:pt idx="168">
                  <c:v>94.618316260626543</c:v>
                </c:pt>
                <c:pt idx="169">
                  <c:v>97.320154188907608</c:v>
                </c:pt>
                <c:pt idx="170">
                  <c:v>102.81380943475536</c:v>
                </c:pt>
                <c:pt idx="171">
                  <c:v>99.899735334004447</c:v>
                </c:pt>
                <c:pt idx="172">
                  <c:v>106.43412321925703</c:v>
                </c:pt>
                <c:pt idx="173">
                  <c:v>100.55438254947387</c:v>
                </c:pt>
                <c:pt idx="174">
                  <c:v>107.5445524173151</c:v>
                </c:pt>
                <c:pt idx="175">
                  <c:v>109.3675862635172</c:v>
                </c:pt>
                <c:pt idx="176">
                  <c:v>107.93349735258266</c:v>
                </c:pt>
                <c:pt idx="177">
                  <c:v>113.50406127577936</c:v>
                </c:pt>
                <c:pt idx="178">
                  <c:v>108.28803875572565</c:v>
                </c:pt>
                <c:pt idx="179">
                  <c:v>108.91512250912345</c:v>
                </c:pt>
                <c:pt idx="180">
                  <c:v>98.494074766170485</c:v>
                </c:pt>
                <c:pt idx="181">
                  <c:v>102.04616327695335</c:v>
                </c:pt>
                <c:pt idx="182">
                  <c:v>92.548730569220794</c:v>
                </c:pt>
                <c:pt idx="183">
                  <c:v>60.850402085924848</c:v>
                </c:pt>
                <c:pt idx="184">
                  <c:v>77.874810167540474</c:v>
                </c:pt>
                <c:pt idx="185">
                  <c:v>90.164919627865984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0-4BA8-8BA6-B3258933EE01}"/>
            </c:ext>
          </c:extLst>
        </c:ser>
        <c:ser>
          <c:idx val="3"/>
          <c:order val="1"/>
          <c:tx>
            <c:strRef>
              <c:f>Hoja1!$E$1</c:f>
              <c:strCache>
                <c:ptCount val="1"/>
                <c:pt idx="0">
                  <c:v>IET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Hoja1!$A$2:$A$187</c:f>
              <c:numCache>
                <c:formatCode>m/d/yyyy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Hoja1!$E$2:$E$187</c:f>
              <c:numCache>
                <c:formatCode>0.0</c:formatCode>
                <c:ptCount val="186"/>
                <c:pt idx="0">
                  <c:v>99.618530182343193</c:v>
                </c:pt>
                <c:pt idx="1">
                  <c:v>103.06286449014502</c:v>
                </c:pt>
                <c:pt idx="2">
                  <c:v>102.83048313749937</c:v>
                </c:pt>
                <c:pt idx="3">
                  <c:v>103.95812415976532</c:v>
                </c:pt>
                <c:pt idx="4">
                  <c:v>104.17765011263346</c:v>
                </c:pt>
                <c:pt idx="5">
                  <c:v>103.69638968254915</c:v>
                </c:pt>
                <c:pt idx="6">
                  <c:v>103.86337933354368</c:v>
                </c:pt>
                <c:pt idx="7">
                  <c:v>105.37076029761735</c:v>
                </c:pt>
                <c:pt idx="8">
                  <c:v>105.68060125444408</c:v>
                </c:pt>
                <c:pt idx="9">
                  <c:v>106.71754279301048</c:v>
                </c:pt>
                <c:pt idx="10">
                  <c:v>107.14920605558659</c:v>
                </c:pt>
                <c:pt idx="11">
                  <c:v>105.22051875876451</c:v>
                </c:pt>
                <c:pt idx="12">
                  <c:v>99.405915839203445</c:v>
                </c:pt>
                <c:pt idx="13">
                  <c:v>103.23628885419035</c:v>
                </c:pt>
                <c:pt idx="14">
                  <c:v>104.15997648330382</c:v>
                </c:pt>
                <c:pt idx="15">
                  <c:v>104.53567468244712</c:v>
                </c:pt>
                <c:pt idx="16">
                  <c:v>105.40280228806728</c:v>
                </c:pt>
                <c:pt idx="17">
                  <c:v>105.99000641191131</c:v>
                </c:pt>
                <c:pt idx="18">
                  <c:v>106.73741054691476</c:v>
                </c:pt>
                <c:pt idx="19">
                  <c:v>108.63882922696415</c:v>
                </c:pt>
                <c:pt idx="20">
                  <c:v>110.17634868234599</c:v>
                </c:pt>
                <c:pt idx="21">
                  <c:v>111.17464241220101</c:v>
                </c:pt>
                <c:pt idx="22">
                  <c:v>111.72219877946173</c:v>
                </c:pt>
                <c:pt idx="23">
                  <c:v>109.12309836048303</c:v>
                </c:pt>
                <c:pt idx="24">
                  <c:v>103.77125892474693</c:v>
                </c:pt>
                <c:pt idx="25">
                  <c:v>107.54238208998024</c:v>
                </c:pt>
                <c:pt idx="26">
                  <c:v>108.17429610238396</c:v>
                </c:pt>
                <c:pt idx="27">
                  <c:v>108.61438836166506</c:v>
                </c:pt>
                <c:pt idx="28">
                  <c:v>109.77439467561196</c:v>
                </c:pt>
                <c:pt idx="29">
                  <c:v>109.34523021559032</c:v>
                </c:pt>
                <c:pt idx="30">
                  <c:v>109.71569308200311</c:v>
                </c:pt>
                <c:pt idx="31">
                  <c:v>111.34319845489463</c:v>
                </c:pt>
                <c:pt idx="32">
                  <c:v>112.47778106718285</c:v>
                </c:pt>
                <c:pt idx="33">
                  <c:v>113.77517905501779</c:v>
                </c:pt>
                <c:pt idx="34">
                  <c:v>114.6195937073539</c:v>
                </c:pt>
                <c:pt idx="35">
                  <c:v>111.43616801155135</c:v>
                </c:pt>
                <c:pt idx="36">
                  <c:v>106.29735939930197</c:v>
                </c:pt>
                <c:pt idx="37">
                  <c:v>109.25749887980169</c:v>
                </c:pt>
                <c:pt idx="38">
                  <c:v>108.84128380062027</c:v>
                </c:pt>
                <c:pt idx="39">
                  <c:v>109.53245950127761</c:v>
                </c:pt>
                <c:pt idx="40">
                  <c:v>109.22931845527364</c:v>
                </c:pt>
                <c:pt idx="41">
                  <c:v>108.41542774075928</c:v>
                </c:pt>
                <c:pt idx="42">
                  <c:v>108.10547225679124</c:v>
                </c:pt>
                <c:pt idx="43">
                  <c:v>108.29515971518484</c:v>
                </c:pt>
                <c:pt idx="44">
                  <c:v>109.42420447998214</c:v>
                </c:pt>
                <c:pt idx="45">
                  <c:v>109.44955074883025</c:v>
                </c:pt>
                <c:pt idx="46">
                  <c:v>110.00776019006234</c:v>
                </c:pt>
                <c:pt idx="47">
                  <c:v>105.95216332939623</c:v>
                </c:pt>
                <c:pt idx="48">
                  <c:v>100.68790753633654</c:v>
                </c:pt>
                <c:pt idx="49">
                  <c:v>102.2364483354592</c:v>
                </c:pt>
                <c:pt idx="50">
                  <c:v>102.20948000456426</c:v>
                </c:pt>
                <c:pt idx="51">
                  <c:v>101.96624138253023</c:v>
                </c:pt>
                <c:pt idx="52">
                  <c:v>101.79793890227843</c:v>
                </c:pt>
                <c:pt idx="53">
                  <c:v>100.99213275782675</c:v>
                </c:pt>
                <c:pt idx="54">
                  <c:v>101.16144143926608</c:v>
                </c:pt>
                <c:pt idx="55">
                  <c:v>102.10166642391239</c:v>
                </c:pt>
                <c:pt idx="56">
                  <c:v>102.96928300846433</c:v>
                </c:pt>
                <c:pt idx="57">
                  <c:v>103.66846914868135</c:v>
                </c:pt>
                <c:pt idx="58">
                  <c:v>103.56972491954018</c:v>
                </c:pt>
                <c:pt idx="59">
                  <c:v>100.77651286565343</c:v>
                </c:pt>
                <c:pt idx="60">
                  <c:v>95.611462375308307</c:v>
                </c:pt>
                <c:pt idx="61">
                  <c:v>98.950401200934166</c:v>
                </c:pt>
                <c:pt idx="62">
                  <c:v>99.485669191274141</c:v>
                </c:pt>
                <c:pt idx="63">
                  <c:v>100.58301299596759</c:v>
                </c:pt>
                <c:pt idx="64">
                  <c:v>101.0030356210235</c:v>
                </c:pt>
                <c:pt idx="65">
                  <c:v>101.11697593782743</c:v>
                </c:pt>
                <c:pt idx="66">
                  <c:v>100.72804274046035</c:v>
                </c:pt>
                <c:pt idx="67">
                  <c:v>101.33470152825534</c:v>
                </c:pt>
                <c:pt idx="68">
                  <c:v>101.79321559144741</c:v>
                </c:pt>
                <c:pt idx="69">
                  <c:v>103.17128830977255</c:v>
                </c:pt>
                <c:pt idx="70">
                  <c:v>103.26861291698775</c:v>
                </c:pt>
                <c:pt idx="71">
                  <c:v>100.96713651852743</c:v>
                </c:pt>
                <c:pt idx="72">
                  <c:v>97.019701247865726</c:v>
                </c:pt>
                <c:pt idx="73">
                  <c:v>100.56681774694117</c:v>
                </c:pt>
                <c:pt idx="74">
                  <c:v>101.09369491925777</c:v>
                </c:pt>
                <c:pt idx="75">
                  <c:v>101.02413271421327</c:v>
                </c:pt>
                <c:pt idx="76">
                  <c:v>101.75656274668538</c:v>
                </c:pt>
                <c:pt idx="77">
                  <c:v>101.67918692582184</c:v>
                </c:pt>
                <c:pt idx="78">
                  <c:v>102.29204572161294</c:v>
                </c:pt>
                <c:pt idx="79">
                  <c:v>103.19542163610792</c:v>
                </c:pt>
                <c:pt idx="80">
                  <c:v>103.62168955720264</c:v>
                </c:pt>
                <c:pt idx="81">
                  <c:v>104.66263152856291</c:v>
                </c:pt>
                <c:pt idx="82">
                  <c:v>105.14698394585066</c:v>
                </c:pt>
                <c:pt idx="83">
                  <c:v>102.32039459831132</c:v>
                </c:pt>
                <c:pt idx="84">
                  <c:v>98.439449713763977</c:v>
                </c:pt>
                <c:pt idx="85">
                  <c:v>102.19363464443256</c:v>
                </c:pt>
                <c:pt idx="86">
                  <c:v>102.47999692956923</c:v>
                </c:pt>
                <c:pt idx="87">
                  <c:v>102.26636193106394</c:v>
                </c:pt>
                <c:pt idx="88">
                  <c:v>102.57955945621137</c:v>
                </c:pt>
                <c:pt idx="89">
                  <c:v>102.46954962996566</c:v>
                </c:pt>
                <c:pt idx="90">
                  <c:v>103.12087595193142</c:v>
                </c:pt>
                <c:pt idx="91">
                  <c:v>104.02326600321045</c:v>
                </c:pt>
                <c:pt idx="92">
                  <c:v>103.95437766862685</c:v>
                </c:pt>
                <c:pt idx="93">
                  <c:v>104.87210050625696</c:v>
                </c:pt>
                <c:pt idx="94">
                  <c:v>104.54399626415388</c:v>
                </c:pt>
                <c:pt idx="95">
                  <c:v>101.88763501273179</c:v>
                </c:pt>
                <c:pt idx="96">
                  <c:v>97.314426259321593</c:v>
                </c:pt>
                <c:pt idx="97">
                  <c:v>99.716472931886798</c:v>
                </c:pt>
                <c:pt idx="98">
                  <c:v>99.813094949898286</c:v>
                </c:pt>
                <c:pt idx="99">
                  <c:v>100.35299185112888</c:v>
                </c:pt>
                <c:pt idx="100">
                  <c:v>100.73880043650541</c:v>
                </c:pt>
                <c:pt idx="101">
                  <c:v>100.20155160487003</c:v>
                </c:pt>
                <c:pt idx="102">
                  <c:v>100.34766759848479</c:v>
                </c:pt>
                <c:pt idx="103">
                  <c:v>101.29521886189201</c:v>
                </c:pt>
                <c:pt idx="104">
                  <c:v>101.98099670813141</c:v>
                </c:pt>
                <c:pt idx="105">
                  <c:v>102.47386398139591</c:v>
                </c:pt>
                <c:pt idx="106">
                  <c:v>102.44356127486061</c:v>
                </c:pt>
                <c:pt idx="107">
                  <c:v>99.950002790427675</c:v>
                </c:pt>
                <c:pt idx="108">
                  <c:v>95.783621863924907</c:v>
                </c:pt>
                <c:pt idx="109">
                  <c:v>98.446504804995669</c:v>
                </c:pt>
                <c:pt idx="110">
                  <c:v>99.180392861701776</c:v>
                </c:pt>
                <c:pt idx="111">
                  <c:v>99.852267711745753</c:v>
                </c:pt>
                <c:pt idx="112">
                  <c:v>100.19764244368301</c:v>
                </c:pt>
                <c:pt idx="113">
                  <c:v>100.01939647942071</c:v>
                </c:pt>
                <c:pt idx="114">
                  <c:v>100.7632162283726</c:v>
                </c:pt>
                <c:pt idx="115">
                  <c:v>101.35936195020078</c:v>
                </c:pt>
                <c:pt idx="116">
                  <c:v>102.12576995790579</c:v>
                </c:pt>
                <c:pt idx="117">
                  <c:v>102.64771783701946</c:v>
                </c:pt>
                <c:pt idx="118">
                  <c:v>102.49421722284814</c:v>
                </c:pt>
                <c:pt idx="119">
                  <c:v>100.64488457046517</c:v>
                </c:pt>
                <c:pt idx="120">
                  <c:v>97.099000922575343</c:v>
                </c:pt>
                <c:pt idx="121">
                  <c:v>99.792291780475182</c:v>
                </c:pt>
                <c:pt idx="122">
                  <c:v>100.70988804161944</c:v>
                </c:pt>
                <c:pt idx="123">
                  <c:v>101.47001138136874</c:v>
                </c:pt>
                <c:pt idx="124">
                  <c:v>101.4638891130225</c:v>
                </c:pt>
                <c:pt idx="125">
                  <c:v>101.2166950901161</c:v>
                </c:pt>
                <c:pt idx="126">
                  <c:v>101.89241719374637</c:v>
                </c:pt>
                <c:pt idx="127">
                  <c:v>102.0445083490832</c:v>
                </c:pt>
                <c:pt idx="128">
                  <c:v>102.42541380907871</c:v>
                </c:pt>
                <c:pt idx="129">
                  <c:v>103.00257364052823</c:v>
                </c:pt>
                <c:pt idx="130">
                  <c:v>103.32382493654737</c:v>
                </c:pt>
                <c:pt idx="131">
                  <c:v>101.96338400550259</c:v>
                </c:pt>
                <c:pt idx="132">
                  <c:v>99.068533695033082</c:v>
                </c:pt>
                <c:pt idx="133">
                  <c:v>101.63813285072823</c:v>
                </c:pt>
                <c:pt idx="134">
                  <c:v>101.83837670931118</c:v>
                </c:pt>
                <c:pt idx="135">
                  <c:v>102.56788253007063</c:v>
                </c:pt>
                <c:pt idx="136">
                  <c:v>102.2148173755355</c:v>
                </c:pt>
                <c:pt idx="137">
                  <c:v>102.06230758202989</c:v>
                </c:pt>
                <c:pt idx="138">
                  <c:v>102.14755977436856</c:v>
                </c:pt>
                <c:pt idx="139">
                  <c:v>102.62924764328845</c:v>
                </c:pt>
                <c:pt idx="140">
                  <c:v>103.36962176726784</c:v>
                </c:pt>
                <c:pt idx="141">
                  <c:v>103.69735071326285</c:v>
                </c:pt>
                <c:pt idx="142">
                  <c:v>103.87781406132754</c:v>
                </c:pt>
                <c:pt idx="143">
                  <c:v>102.10023039694505</c:v>
                </c:pt>
                <c:pt idx="144">
                  <c:v>99.401908175912212</c:v>
                </c:pt>
                <c:pt idx="145">
                  <c:v>101.4209508495022</c:v>
                </c:pt>
                <c:pt idx="146">
                  <c:v>101.8139786356722</c:v>
                </c:pt>
                <c:pt idx="147">
                  <c:v>101.63933607967266</c:v>
                </c:pt>
                <c:pt idx="148">
                  <c:v>101.61959257794163</c:v>
                </c:pt>
                <c:pt idx="149">
                  <c:v>101.24668507324685</c:v>
                </c:pt>
                <c:pt idx="150">
                  <c:v>101.22968978769211</c:v>
                </c:pt>
                <c:pt idx="151">
                  <c:v>101.6025919118142</c:v>
                </c:pt>
                <c:pt idx="152">
                  <c:v>102.16029015472301</c:v>
                </c:pt>
                <c:pt idx="153">
                  <c:v>102.22984875954891</c:v>
                </c:pt>
                <c:pt idx="154">
                  <c:v>102.37842888295873</c:v>
                </c:pt>
                <c:pt idx="155">
                  <c:v>100.75472412310359</c:v>
                </c:pt>
                <c:pt idx="156">
                  <c:v>97.606269804147743</c:v>
                </c:pt>
                <c:pt idx="157">
                  <c:v>99.54826321360872</c:v>
                </c:pt>
                <c:pt idx="158">
                  <c:v>99.647965338125601</c:v>
                </c:pt>
                <c:pt idx="159">
                  <c:v>99.889747386116255</c:v>
                </c:pt>
                <c:pt idx="160">
                  <c:v>100.15772981603463</c:v>
                </c:pt>
                <c:pt idx="161">
                  <c:v>99.890626593563496</c:v>
                </c:pt>
                <c:pt idx="162">
                  <c:v>100.14559675326274</c:v>
                </c:pt>
                <c:pt idx="163">
                  <c:v>100.47090350874109</c:v>
                </c:pt>
                <c:pt idx="164">
                  <c:v>100.61984125030332</c:v>
                </c:pt>
                <c:pt idx="165">
                  <c:v>101.12380295906058</c:v>
                </c:pt>
                <c:pt idx="166">
                  <c:v>101.05311468030258</c:v>
                </c:pt>
                <c:pt idx="167">
                  <c:v>99.84613869673322</c:v>
                </c:pt>
                <c:pt idx="168">
                  <c:v>97.601873766911552</c:v>
                </c:pt>
                <c:pt idx="169">
                  <c:v>99.540526188073017</c:v>
                </c:pt>
                <c:pt idx="170">
                  <c:v>99.870053139298108</c:v>
                </c:pt>
                <c:pt idx="171">
                  <c:v>99.587651707245016</c:v>
                </c:pt>
                <c:pt idx="172">
                  <c:v>99.82521355948893</c:v>
                </c:pt>
                <c:pt idx="173">
                  <c:v>99.503599475288993</c:v>
                </c:pt>
                <c:pt idx="174">
                  <c:v>99.743095583916826</c:v>
                </c:pt>
                <c:pt idx="175">
                  <c:v>99.785473382873747</c:v>
                </c:pt>
                <c:pt idx="176">
                  <c:v>99.904518071229873</c:v>
                </c:pt>
                <c:pt idx="177">
                  <c:v>100.48936686513311</c:v>
                </c:pt>
                <c:pt idx="178">
                  <c:v>100.55601078963379</c:v>
                </c:pt>
                <c:pt idx="179">
                  <c:v>98.982932825034197</c:v>
                </c:pt>
                <c:pt idx="180">
                  <c:v>97.005771117683665</c:v>
                </c:pt>
                <c:pt idx="181">
                  <c:v>98.883230700517316</c:v>
                </c:pt>
                <c:pt idx="182">
                  <c:v>97.363256865730946</c:v>
                </c:pt>
                <c:pt idx="183">
                  <c:v>91.721910201268159</c:v>
                </c:pt>
                <c:pt idx="184">
                  <c:v>91.372337320246032</c:v>
                </c:pt>
                <c:pt idx="185">
                  <c:v>91.400647800047125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0-4BA8-8BA6-B3258933EE01}"/>
            </c:ext>
          </c:extLst>
        </c:ser>
        <c:ser>
          <c:idx val="4"/>
          <c:order val="2"/>
          <c:tx>
            <c:strRef>
              <c:f>Hoja1!$F$1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Hoja1!$A$2:$A$187</c:f>
              <c:numCache>
                <c:formatCode>m/d/yyyy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Hoja1!$F$2:$F$187</c:f>
              <c:numCache>
                <c:formatCode>0.0</c:formatCode>
                <c:ptCount val="186"/>
                <c:pt idx="0">
                  <c:v>97.480147817667472</c:v>
                </c:pt>
                <c:pt idx="1">
                  <c:v>99.295632542038447</c:v>
                </c:pt>
                <c:pt idx="2">
                  <c:v>99.262768150698079</c:v>
                </c:pt>
                <c:pt idx="3">
                  <c:v>100.70080215090323</c:v>
                </c:pt>
                <c:pt idx="4">
                  <c:v>101.47747813663659</c:v>
                </c:pt>
                <c:pt idx="5">
                  <c:v>101.17047770304058</c:v>
                </c:pt>
                <c:pt idx="6">
                  <c:v>101.30432776154097</c:v>
                </c:pt>
                <c:pt idx="7">
                  <c:v>102.18837040148334</c:v>
                </c:pt>
                <c:pt idx="8">
                  <c:v>101.00310840117899</c:v>
                </c:pt>
                <c:pt idx="9">
                  <c:v>101.81174776439451</c:v>
                </c:pt>
                <c:pt idx="10">
                  <c:v>102.06518431149723</c:v>
                </c:pt>
                <c:pt idx="11">
                  <c:v>101.36396504893729</c:v>
                </c:pt>
                <c:pt idx="12">
                  <c:v>96.736342092503421</c:v>
                </c:pt>
                <c:pt idx="13">
                  <c:v>98.242730842519322</c:v>
                </c:pt>
                <c:pt idx="14">
                  <c:v>99.412748218481141</c:v>
                </c:pt>
                <c:pt idx="15">
                  <c:v>98.878820463415678</c:v>
                </c:pt>
                <c:pt idx="16">
                  <c:v>99.719714563195964</c:v>
                </c:pt>
                <c:pt idx="17">
                  <c:v>100.28298956000847</c:v>
                </c:pt>
                <c:pt idx="18">
                  <c:v>99.751670921251446</c:v>
                </c:pt>
                <c:pt idx="19">
                  <c:v>100.83189416063759</c:v>
                </c:pt>
                <c:pt idx="20">
                  <c:v>101.49599796775991</c:v>
                </c:pt>
                <c:pt idx="21">
                  <c:v>102.61010341162965</c:v>
                </c:pt>
                <c:pt idx="22">
                  <c:v>103.26803311721513</c:v>
                </c:pt>
                <c:pt idx="23">
                  <c:v>102.39996795327265</c:v>
                </c:pt>
                <c:pt idx="24">
                  <c:v>98.491610966968125</c:v>
                </c:pt>
                <c:pt idx="25">
                  <c:v>100.1975354852797</c:v>
                </c:pt>
                <c:pt idx="26">
                  <c:v>101.2414201738106</c:v>
                </c:pt>
                <c:pt idx="27">
                  <c:v>101.65497007815424</c:v>
                </c:pt>
                <c:pt idx="28">
                  <c:v>102.18573125051363</c:v>
                </c:pt>
                <c:pt idx="29">
                  <c:v>101.78941294624461</c:v>
                </c:pt>
                <c:pt idx="30">
                  <c:v>101.84326684090436</c:v>
                </c:pt>
                <c:pt idx="31">
                  <c:v>102.10477126823146</c:v>
                </c:pt>
                <c:pt idx="32">
                  <c:v>103.22391408609253</c:v>
                </c:pt>
                <c:pt idx="33">
                  <c:v>104.43043622818726</c:v>
                </c:pt>
                <c:pt idx="34">
                  <c:v>104.87939988782887</c:v>
                </c:pt>
                <c:pt idx="35">
                  <c:v>104.72602009836351</c:v>
                </c:pt>
                <c:pt idx="36">
                  <c:v>99.781693101992815</c:v>
                </c:pt>
                <c:pt idx="37">
                  <c:v>101.57331186150651</c:v>
                </c:pt>
                <c:pt idx="38">
                  <c:v>102.63764587369376</c:v>
                </c:pt>
                <c:pt idx="39">
                  <c:v>102.06857824340038</c:v>
                </c:pt>
                <c:pt idx="40">
                  <c:v>101.53277478365067</c:v>
                </c:pt>
                <c:pt idx="41">
                  <c:v>101.61839974335969</c:v>
                </c:pt>
                <c:pt idx="42">
                  <c:v>101.45652761044467</c:v>
                </c:pt>
                <c:pt idx="43">
                  <c:v>101.48023305593324</c:v>
                </c:pt>
                <c:pt idx="44">
                  <c:v>101.86460005434743</c:v>
                </c:pt>
                <c:pt idx="45">
                  <c:v>102.00299124401838</c:v>
                </c:pt>
                <c:pt idx="46">
                  <c:v>102.91674088400418</c:v>
                </c:pt>
                <c:pt idx="47">
                  <c:v>101.83575143778445</c:v>
                </c:pt>
                <c:pt idx="48">
                  <c:v>97.105941055341788</c:v>
                </c:pt>
                <c:pt idx="49">
                  <c:v>98.617959500829755</c:v>
                </c:pt>
                <c:pt idx="50">
                  <c:v>98.873258710854287</c:v>
                </c:pt>
                <c:pt idx="51">
                  <c:v>99.062636946265698</c:v>
                </c:pt>
                <c:pt idx="52">
                  <c:v>98.8298165803442</c:v>
                </c:pt>
                <c:pt idx="53">
                  <c:v>98.678618954014794</c:v>
                </c:pt>
                <c:pt idx="54">
                  <c:v>98.597186387213029</c:v>
                </c:pt>
                <c:pt idx="55">
                  <c:v>98.680612723884494</c:v>
                </c:pt>
                <c:pt idx="56">
                  <c:v>99.056775790182101</c:v>
                </c:pt>
                <c:pt idx="57">
                  <c:v>100.05682013532414</c:v>
                </c:pt>
                <c:pt idx="58">
                  <c:v>99.880024395986013</c:v>
                </c:pt>
                <c:pt idx="59">
                  <c:v>98.829139549522054</c:v>
                </c:pt>
                <c:pt idx="60">
                  <c:v>94.251595177091403</c:v>
                </c:pt>
                <c:pt idx="61">
                  <c:v>95.496837501555603</c:v>
                </c:pt>
                <c:pt idx="62">
                  <c:v>96.335378470058544</c:v>
                </c:pt>
                <c:pt idx="63">
                  <c:v>96.979318238592114</c:v>
                </c:pt>
                <c:pt idx="64">
                  <c:v>96.990525270364031</c:v>
                </c:pt>
                <c:pt idx="65">
                  <c:v>97.405778494273349</c:v>
                </c:pt>
                <c:pt idx="66">
                  <c:v>96.408334435389946</c:v>
                </c:pt>
                <c:pt idx="67">
                  <c:v>96.435016062717963</c:v>
                </c:pt>
                <c:pt idx="68">
                  <c:v>96.381808687820268</c:v>
                </c:pt>
                <c:pt idx="69">
                  <c:v>97.399983575761752</c:v>
                </c:pt>
                <c:pt idx="70">
                  <c:v>97.59596290543233</c:v>
                </c:pt>
                <c:pt idx="71">
                  <c:v>97.111972130717731</c:v>
                </c:pt>
                <c:pt idx="72">
                  <c:v>93.532482890625445</c:v>
                </c:pt>
                <c:pt idx="73">
                  <c:v>94.759288920731422</c:v>
                </c:pt>
                <c:pt idx="74">
                  <c:v>95.516834986996258</c:v>
                </c:pt>
                <c:pt idx="75">
                  <c:v>95.95984571658758</c:v>
                </c:pt>
                <c:pt idx="76">
                  <c:v>96.391326539767292</c:v>
                </c:pt>
                <c:pt idx="77">
                  <c:v>96.36749758931667</c:v>
                </c:pt>
                <c:pt idx="78">
                  <c:v>96.196440284232352</c:v>
                </c:pt>
                <c:pt idx="79">
                  <c:v>96.997171085887913</c:v>
                </c:pt>
                <c:pt idx="80">
                  <c:v>96.599950226208037</c:v>
                </c:pt>
                <c:pt idx="81">
                  <c:v>98.205242692724667</c:v>
                </c:pt>
                <c:pt idx="82">
                  <c:v>99.217291083858214</c:v>
                </c:pt>
                <c:pt idx="83">
                  <c:v>98.411851087136995</c:v>
                </c:pt>
                <c:pt idx="84">
                  <c:v>94.761906533904508</c:v>
                </c:pt>
                <c:pt idx="85">
                  <c:v>96.822946767860955</c:v>
                </c:pt>
                <c:pt idx="86">
                  <c:v>97.423075480905624</c:v>
                </c:pt>
                <c:pt idx="87">
                  <c:v>97.782106933188899</c:v>
                </c:pt>
                <c:pt idx="88">
                  <c:v>98.110295690310338</c:v>
                </c:pt>
                <c:pt idx="89">
                  <c:v>98.376774619073942</c:v>
                </c:pt>
                <c:pt idx="90">
                  <c:v>97.668465394607111</c:v>
                </c:pt>
                <c:pt idx="91">
                  <c:v>98.439165296488071</c:v>
                </c:pt>
                <c:pt idx="92">
                  <c:v>98.541209657112262</c:v>
                </c:pt>
                <c:pt idx="93">
                  <c:v>99.754152015766948</c:v>
                </c:pt>
                <c:pt idx="94">
                  <c:v>99.707832354104141</c:v>
                </c:pt>
                <c:pt idx="95">
                  <c:v>99.276082682802794</c:v>
                </c:pt>
                <c:pt idx="96">
                  <c:v>96.239110226504721</c:v>
                </c:pt>
                <c:pt idx="97">
                  <c:v>97.697784356595591</c:v>
                </c:pt>
                <c:pt idx="98">
                  <c:v>97.397557946214079</c:v>
                </c:pt>
                <c:pt idx="99">
                  <c:v>98.388260930276275</c:v>
                </c:pt>
                <c:pt idx="100">
                  <c:v>98.682060918397084</c:v>
                </c:pt>
                <c:pt idx="101">
                  <c:v>98.457982049106846</c:v>
                </c:pt>
                <c:pt idx="102">
                  <c:v>98.090980469413822</c:v>
                </c:pt>
                <c:pt idx="103">
                  <c:v>98.674067716001673</c:v>
                </c:pt>
                <c:pt idx="104">
                  <c:v>98.890518500453425</c:v>
                </c:pt>
                <c:pt idx="105">
                  <c:v>100.34638122795877</c:v>
                </c:pt>
                <c:pt idx="106">
                  <c:v>100.78189343870321</c:v>
                </c:pt>
                <c:pt idx="107">
                  <c:v>99.823948200588276</c:v>
                </c:pt>
                <c:pt idx="108">
                  <c:v>96.783433851432974</c:v>
                </c:pt>
                <c:pt idx="109">
                  <c:v>97.96425644700561</c:v>
                </c:pt>
                <c:pt idx="110">
                  <c:v>98.693484516879209</c:v>
                </c:pt>
                <c:pt idx="111">
                  <c:v>99.022451255044146</c:v>
                </c:pt>
                <c:pt idx="112">
                  <c:v>99.125462045836301</c:v>
                </c:pt>
                <c:pt idx="113">
                  <c:v>99.115090611509899</c:v>
                </c:pt>
                <c:pt idx="114">
                  <c:v>99.717514125860518</c:v>
                </c:pt>
                <c:pt idx="115">
                  <c:v>100.16791735262791</c:v>
                </c:pt>
                <c:pt idx="116">
                  <c:v>100.91176332585998</c:v>
                </c:pt>
                <c:pt idx="117">
                  <c:v>101.40015865449372</c:v>
                </c:pt>
                <c:pt idx="118">
                  <c:v>101.22717900825019</c:v>
                </c:pt>
                <c:pt idx="119">
                  <c:v>100.74869026547789</c:v>
                </c:pt>
                <c:pt idx="120">
                  <c:v>98.072145702620517</c:v>
                </c:pt>
                <c:pt idx="121">
                  <c:v>99.937857563690187</c:v>
                </c:pt>
                <c:pt idx="122">
                  <c:v>100.12537232315165</c:v>
                </c:pt>
                <c:pt idx="123">
                  <c:v>100.66513676385809</c:v>
                </c:pt>
                <c:pt idx="124">
                  <c:v>100.04083099418422</c:v>
                </c:pt>
                <c:pt idx="125">
                  <c:v>100.05709015100597</c:v>
                </c:pt>
                <c:pt idx="126">
                  <c:v>100.43775347448644</c:v>
                </c:pt>
                <c:pt idx="127">
                  <c:v>100.16825119634433</c:v>
                </c:pt>
                <c:pt idx="128">
                  <c:v>100.28029431364713</c:v>
                </c:pt>
                <c:pt idx="129">
                  <c:v>101.16814166596167</c:v>
                </c:pt>
                <c:pt idx="130">
                  <c:v>101.50744706904283</c:v>
                </c:pt>
                <c:pt idx="131">
                  <c:v>101.42328650181969</c:v>
                </c:pt>
                <c:pt idx="132">
                  <c:v>99.928319758244498</c:v>
                </c:pt>
                <c:pt idx="133">
                  <c:v>100.50309070911128</c:v>
                </c:pt>
                <c:pt idx="134">
                  <c:v>100.66717900003664</c:v>
                </c:pt>
                <c:pt idx="135">
                  <c:v>100.87263478401478</c:v>
                </c:pt>
                <c:pt idx="136">
                  <c:v>101.01626683171094</c:v>
                </c:pt>
                <c:pt idx="137">
                  <c:v>100.96561575932085</c:v>
                </c:pt>
                <c:pt idx="138">
                  <c:v>101.05442123012608</c:v>
                </c:pt>
                <c:pt idx="139">
                  <c:v>101.68261246871828</c:v>
                </c:pt>
                <c:pt idx="140">
                  <c:v>101.88981552337813</c:v>
                </c:pt>
                <c:pt idx="141">
                  <c:v>102.3699912603099</c:v>
                </c:pt>
                <c:pt idx="142">
                  <c:v>102.86897461711028</c:v>
                </c:pt>
                <c:pt idx="143">
                  <c:v>101.82821519607388</c:v>
                </c:pt>
                <c:pt idx="144">
                  <c:v>100.38206631009695</c:v>
                </c:pt>
                <c:pt idx="145">
                  <c:v>100.57534631230436</c:v>
                </c:pt>
                <c:pt idx="146">
                  <c:v>100.77090485560075</c:v>
                </c:pt>
                <c:pt idx="147">
                  <c:v>100.823286025477</c:v>
                </c:pt>
                <c:pt idx="148">
                  <c:v>100.63662013783025</c:v>
                </c:pt>
                <c:pt idx="149">
                  <c:v>100.54083354558281</c:v>
                </c:pt>
                <c:pt idx="150">
                  <c:v>100.34433558927068</c:v>
                </c:pt>
                <c:pt idx="151">
                  <c:v>100.44915587191485</c:v>
                </c:pt>
                <c:pt idx="152">
                  <c:v>100.45930933778138</c:v>
                </c:pt>
                <c:pt idx="153">
                  <c:v>101.02137917872876</c:v>
                </c:pt>
                <c:pt idx="154">
                  <c:v>101.34650400348355</c:v>
                </c:pt>
                <c:pt idx="155">
                  <c:v>101.28203697871714</c:v>
                </c:pt>
                <c:pt idx="156">
                  <c:v>99.509649519035847</c:v>
                </c:pt>
                <c:pt idx="157">
                  <c:v>99.987958149046563</c:v>
                </c:pt>
                <c:pt idx="158">
                  <c:v>99.729242399304624</c:v>
                </c:pt>
                <c:pt idx="159">
                  <c:v>99.861124330270627</c:v>
                </c:pt>
                <c:pt idx="160">
                  <c:v>99.563285711055514</c:v>
                </c:pt>
                <c:pt idx="161">
                  <c:v>99.398591050853938</c:v>
                </c:pt>
                <c:pt idx="162">
                  <c:v>99.761424114516416</c:v>
                </c:pt>
                <c:pt idx="163">
                  <c:v>99.915391536314061</c:v>
                </c:pt>
                <c:pt idx="164">
                  <c:v>100.24793592683604</c:v>
                </c:pt>
                <c:pt idx="165">
                  <c:v>100.39370016632478</c:v>
                </c:pt>
                <c:pt idx="166">
                  <c:v>100.85497141769395</c:v>
                </c:pt>
                <c:pt idx="167">
                  <c:v>100.7767256787476</c:v>
                </c:pt>
                <c:pt idx="168">
                  <c:v>99.305831989361096</c:v>
                </c:pt>
                <c:pt idx="169">
                  <c:v>99.852290133937984</c:v>
                </c:pt>
                <c:pt idx="170">
                  <c:v>99.596098440291087</c:v>
                </c:pt>
                <c:pt idx="171">
                  <c:v>99.284377512553235</c:v>
                </c:pt>
                <c:pt idx="172">
                  <c:v>99.434558850208305</c:v>
                </c:pt>
                <c:pt idx="173">
                  <c:v>99.207393801654405</c:v>
                </c:pt>
                <c:pt idx="174">
                  <c:v>99.601146552481168</c:v>
                </c:pt>
                <c:pt idx="175">
                  <c:v>99.47368171968148</c:v>
                </c:pt>
                <c:pt idx="176">
                  <c:v>99.237682474794937</c:v>
                </c:pt>
                <c:pt idx="177">
                  <c:v>99.747541805993677</c:v>
                </c:pt>
                <c:pt idx="178">
                  <c:v>100.17284525800849</c:v>
                </c:pt>
                <c:pt idx="179">
                  <c:v>99.956407447858524</c:v>
                </c:pt>
                <c:pt idx="180">
                  <c:v>97.617869475800873</c:v>
                </c:pt>
                <c:pt idx="181">
                  <c:v>98.258979723941877</c:v>
                </c:pt>
                <c:pt idx="182">
                  <c:v>96.923123035640188</c:v>
                </c:pt>
                <c:pt idx="183">
                  <c:v>91.478103024607961</c:v>
                </c:pt>
                <c:pt idx="184">
                  <c:v>90.586480209033908</c:v>
                </c:pt>
                <c:pt idx="185">
                  <c:v>90.192096444183392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0-4BA8-8BA6-B3258933EE01}"/>
            </c:ext>
          </c:extLst>
        </c:ser>
        <c:ser>
          <c:idx val="5"/>
          <c:order val="3"/>
          <c:tx>
            <c:strRef>
              <c:f>Hoja1!$G$1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Hoja1!$A$2:$A$187</c:f>
              <c:numCache>
                <c:formatCode>m/d/yyyy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Hoja1!$G$2:$G$187</c:f>
              <c:numCache>
                <c:formatCode>0.0</c:formatCode>
                <c:ptCount val="186"/>
                <c:pt idx="0">
                  <c:v>100.70820698478188</c:v>
                </c:pt>
                <c:pt idx="1">
                  <c:v>104.79421305706813</c:v>
                </c:pt>
                <c:pt idx="2">
                  <c:v>104.44327809310262</c:v>
                </c:pt>
                <c:pt idx="3">
                  <c:v>105.40340747251453</c:v>
                </c:pt>
                <c:pt idx="4">
                  <c:v>105.34556468672636</c:v>
                </c:pt>
                <c:pt idx="5">
                  <c:v>104.79540222924167</c:v>
                </c:pt>
                <c:pt idx="6">
                  <c:v>104.98069900947802</c:v>
                </c:pt>
                <c:pt idx="7">
                  <c:v>106.77021138356801</c:v>
                </c:pt>
                <c:pt idx="8">
                  <c:v>107.78435971020315</c:v>
                </c:pt>
                <c:pt idx="9">
                  <c:v>108.90286435135606</c:v>
                </c:pt>
                <c:pt idx="10">
                  <c:v>109.42451312215844</c:v>
                </c:pt>
                <c:pt idx="11">
                  <c:v>107.02085629152454</c:v>
                </c:pt>
                <c:pt idx="12">
                  <c:v>100.74169818870408</c:v>
                </c:pt>
                <c:pt idx="13">
                  <c:v>105.53846404105224</c:v>
                </c:pt>
                <c:pt idx="14">
                  <c:v>106.31417032878575</c:v>
                </c:pt>
                <c:pt idx="15">
                  <c:v>107.07924839135734</c:v>
                </c:pt>
                <c:pt idx="16">
                  <c:v>107.93908835315459</c:v>
                </c:pt>
                <c:pt idx="17">
                  <c:v>108.54706574443335</c:v>
                </c:pt>
                <c:pt idx="18">
                  <c:v>109.90552058827949</c:v>
                </c:pt>
                <c:pt idx="19">
                  <c:v>112.19302714629626</c:v>
                </c:pt>
                <c:pt idx="20">
                  <c:v>114.14852493407025</c:v>
                </c:pt>
                <c:pt idx="21">
                  <c:v>115.0530609576855</c:v>
                </c:pt>
                <c:pt idx="22">
                  <c:v>115.55512470384704</c:v>
                </c:pt>
                <c:pt idx="23">
                  <c:v>112.24313908005927</c:v>
                </c:pt>
                <c:pt idx="24">
                  <c:v>106.32163890064719</c:v>
                </c:pt>
                <c:pt idx="25">
                  <c:v>110.93816731164243</c:v>
                </c:pt>
                <c:pt idx="26">
                  <c:v>111.3313173628429</c:v>
                </c:pt>
                <c:pt idx="27">
                  <c:v>111.75249387846094</c:v>
                </c:pt>
                <c:pt idx="28">
                  <c:v>113.18237368904715</c:v>
                </c:pt>
                <c:pt idx="29">
                  <c:v>112.74851410745769</c:v>
                </c:pt>
                <c:pt idx="30">
                  <c:v>113.29298208076135</c:v>
                </c:pt>
                <c:pt idx="31">
                  <c:v>115.56301348106989</c:v>
                </c:pt>
                <c:pt idx="32">
                  <c:v>116.71634512927309</c:v>
                </c:pt>
                <c:pt idx="33">
                  <c:v>118.01324989505713</c:v>
                </c:pt>
                <c:pt idx="34">
                  <c:v>119.04604269971857</c:v>
                </c:pt>
                <c:pt idx="35">
                  <c:v>114.5508117932137</c:v>
                </c:pt>
                <c:pt idx="36">
                  <c:v>109.42337219792815</c:v>
                </c:pt>
                <c:pt idx="37">
                  <c:v>112.81087811632626</c:v>
                </c:pt>
                <c:pt idx="38">
                  <c:v>111.66320979185961</c:v>
                </c:pt>
                <c:pt idx="39">
                  <c:v>112.90111057368743</c:v>
                </c:pt>
                <c:pt idx="40">
                  <c:v>112.6871906321844</c:v>
                </c:pt>
                <c:pt idx="41">
                  <c:v>111.47114420597529</c:v>
                </c:pt>
                <c:pt idx="42">
                  <c:v>111.11649298439613</c:v>
                </c:pt>
                <c:pt idx="43">
                  <c:v>111.38685536839247</c:v>
                </c:pt>
                <c:pt idx="44">
                  <c:v>112.87284757647174</c:v>
                </c:pt>
                <c:pt idx="45">
                  <c:v>112.81092613196043</c:v>
                </c:pt>
                <c:pt idx="46">
                  <c:v>113.21056440067866</c:v>
                </c:pt>
                <c:pt idx="47">
                  <c:v>107.8722273538675</c:v>
                </c:pt>
                <c:pt idx="48">
                  <c:v>102.44803143113806</c:v>
                </c:pt>
                <c:pt idx="49">
                  <c:v>103.89873487098461</c:v>
                </c:pt>
                <c:pt idx="50">
                  <c:v>103.71610925427838</c:v>
                </c:pt>
                <c:pt idx="51">
                  <c:v>103.25046776187794</c:v>
                </c:pt>
                <c:pt idx="52">
                  <c:v>103.09048111940051</c:v>
                </c:pt>
                <c:pt idx="53">
                  <c:v>101.99526411545168</c:v>
                </c:pt>
                <c:pt idx="54">
                  <c:v>102.28297796390615</c:v>
                </c:pt>
                <c:pt idx="55">
                  <c:v>103.61509817634786</c:v>
                </c:pt>
                <c:pt idx="56">
                  <c:v>104.71743566759183</c:v>
                </c:pt>
                <c:pt idx="57">
                  <c:v>105.25616026085136</c:v>
                </c:pt>
                <c:pt idx="58">
                  <c:v>105.20185518144656</c:v>
                </c:pt>
                <c:pt idx="59">
                  <c:v>101.69745052075332</c:v>
                </c:pt>
                <c:pt idx="60">
                  <c:v>96.336193417663523</c:v>
                </c:pt>
                <c:pt idx="61">
                  <c:v>100.53662568667082</c:v>
                </c:pt>
                <c:pt idx="62">
                  <c:v>100.90758681864028</c:v>
                </c:pt>
                <c:pt idx="63">
                  <c:v>102.18836408152731</c:v>
                </c:pt>
                <c:pt idx="64">
                  <c:v>102.77551657785213</c:v>
                </c:pt>
                <c:pt idx="65">
                  <c:v>102.76123901964777</c:v>
                </c:pt>
                <c:pt idx="66">
                  <c:v>102.66389368632657</c:v>
                </c:pt>
                <c:pt idx="67">
                  <c:v>103.5385469199697</c:v>
                </c:pt>
                <c:pt idx="68">
                  <c:v>104.24327644161987</c:v>
                </c:pt>
                <c:pt idx="69">
                  <c:v>105.76100264289943</c:v>
                </c:pt>
                <c:pt idx="70">
                  <c:v>105.81944752519902</c:v>
                </c:pt>
                <c:pt idx="71">
                  <c:v>102.76577666627105</c:v>
                </c:pt>
                <c:pt idx="72">
                  <c:v>98.732277775112919</c:v>
                </c:pt>
                <c:pt idx="73">
                  <c:v>103.24848088682351</c:v>
                </c:pt>
                <c:pt idx="74">
                  <c:v>103.62969534616863</c:v>
                </c:pt>
                <c:pt idx="75">
                  <c:v>103.29797217529359</c:v>
                </c:pt>
                <c:pt idx="76">
                  <c:v>104.14945217629116</c:v>
                </c:pt>
                <c:pt idx="77">
                  <c:v>104.05737025214501</c:v>
                </c:pt>
                <c:pt idx="78">
                  <c:v>105.05035761217401</c:v>
                </c:pt>
                <c:pt idx="79">
                  <c:v>106.00355441799564</c:v>
                </c:pt>
                <c:pt idx="80">
                  <c:v>106.82339108742337</c:v>
                </c:pt>
                <c:pt idx="81">
                  <c:v>107.56928159627331</c:v>
                </c:pt>
                <c:pt idx="82">
                  <c:v>107.81548335911222</c:v>
                </c:pt>
                <c:pt idx="83">
                  <c:v>104.14392782591433</c:v>
                </c:pt>
                <c:pt idx="84">
                  <c:v>100.24167854092371</c:v>
                </c:pt>
                <c:pt idx="85">
                  <c:v>104.67159254940522</c:v>
                </c:pt>
                <c:pt idx="86">
                  <c:v>104.77684967831865</c:v>
                </c:pt>
                <c:pt idx="87">
                  <c:v>104.27410373815488</c:v>
                </c:pt>
                <c:pt idx="88">
                  <c:v>104.56061631148019</c:v>
                </c:pt>
                <c:pt idx="89">
                  <c:v>104.28808614340787</c:v>
                </c:pt>
                <c:pt idx="90">
                  <c:v>105.58037717543225</c:v>
                </c:pt>
                <c:pt idx="91">
                  <c:v>106.5442238145634</c:v>
                </c:pt>
                <c:pt idx="92">
                  <c:v>106.40355002620399</c:v>
                </c:pt>
                <c:pt idx="93">
                  <c:v>107.15736891792885</c:v>
                </c:pt>
                <c:pt idx="94">
                  <c:v>106.70643259416862</c:v>
                </c:pt>
                <c:pt idx="95">
                  <c:v>103.11439624026247</c:v>
                </c:pt>
                <c:pt idx="96">
                  <c:v>97.908887186881728</c:v>
                </c:pt>
                <c:pt idx="97">
                  <c:v>100.63458608457888</c:v>
                </c:pt>
                <c:pt idx="98">
                  <c:v>100.8974692265563</c:v>
                </c:pt>
                <c:pt idx="99">
                  <c:v>101.20809972088253</c:v>
                </c:pt>
                <c:pt idx="100">
                  <c:v>101.61372844641143</c:v>
                </c:pt>
                <c:pt idx="101">
                  <c:v>100.94367013762603</c:v>
                </c:pt>
                <c:pt idx="102">
                  <c:v>101.32712444013298</c:v>
                </c:pt>
                <c:pt idx="103">
                  <c:v>102.43614130959504</c:v>
                </c:pt>
                <c:pt idx="104">
                  <c:v>103.34550162215265</c:v>
                </c:pt>
                <c:pt idx="105">
                  <c:v>103.37423512798695</c:v>
                </c:pt>
                <c:pt idx="106">
                  <c:v>103.13716487294361</c:v>
                </c:pt>
                <c:pt idx="107">
                  <c:v>100.0328602486385</c:v>
                </c:pt>
                <c:pt idx="108">
                  <c:v>95.414332620983259</c:v>
                </c:pt>
                <c:pt idx="109">
                  <c:v>98.649668367797517</c:v>
                </c:pt>
                <c:pt idx="110">
                  <c:v>99.379136123401466</c:v>
                </c:pt>
                <c:pt idx="111">
                  <c:v>100.18801427379644</c:v>
                </c:pt>
                <c:pt idx="112">
                  <c:v>100.6210114171469</c:v>
                </c:pt>
                <c:pt idx="113">
                  <c:v>100.3765980022792</c:v>
                </c:pt>
                <c:pt idx="114">
                  <c:v>101.18084711776923</c:v>
                </c:pt>
                <c:pt idx="115">
                  <c:v>101.83326278641167</c:v>
                </c:pt>
                <c:pt idx="116">
                  <c:v>102.61260814183684</c:v>
                </c:pt>
                <c:pt idx="117">
                  <c:v>103.1398518712695</c:v>
                </c:pt>
                <c:pt idx="118">
                  <c:v>103.00499503331328</c:v>
                </c:pt>
                <c:pt idx="119">
                  <c:v>100.62217060960869</c:v>
                </c:pt>
                <c:pt idx="120">
                  <c:v>96.741035714628623</c:v>
                </c:pt>
                <c:pt idx="121">
                  <c:v>99.74148498814985</c:v>
                </c:pt>
                <c:pt idx="122">
                  <c:v>100.94819153481804</c:v>
                </c:pt>
                <c:pt idx="123">
                  <c:v>101.79564132472375</c:v>
                </c:pt>
                <c:pt idx="124">
                  <c:v>102.02939973775315</c:v>
                </c:pt>
                <c:pt idx="125">
                  <c:v>101.67728043712869</c:v>
                </c:pt>
                <c:pt idx="126">
                  <c:v>102.47642089342155</c:v>
                </c:pt>
                <c:pt idx="127">
                  <c:v>102.79766838725631</c:v>
                </c:pt>
                <c:pt idx="128">
                  <c:v>103.29179706002566</c:v>
                </c:pt>
                <c:pt idx="129">
                  <c:v>103.73317127372104</c:v>
                </c:pt>
                <c:pt idx="130">
                  <c:v>104.0577648278927</c:v>
                </c:pt>
                <c:pt idx="131">
                  <c:v>102.20309890162591</c:v>
                </c:pt>
                <c:pt idx="132">
                  <c:v>98.757325706588901</c:v>
                </c:pt>
                <c:pt idx="133">
                  <c:v>102.1057446573368</c:v>
                </c:pt>
                <c:pt idx="134">
                  <c:v>102.31433890851177</c:v>
                </c:pt>
                <c:pt idx="135">
                  <c:v>103.25433591822529</c:v>
                </c:pt>
                <c:pt idx="136">
                  <c:v>102.68920142786828</c:v>
                </c:pt>
                <c:pt idx="137">
                  <c:v>102.49730897789409</c:v>
                </c:pt>
                <c:pt idx="138">
                  <c:v>102.58438902852055</c:v>
                </c:pt>
                <c:pt idx="139">
                  <c:v>103.00313699630262</c:v>
                </c:pt>
                <c:pt idx="140">
                  <c:v>103.96471524143593</c:v>
                </c:pt>
                <c:pt idx="141">
                  <c:v>104.22176462308195</c:v>
                </c:pt>
                <c:pt idx="142">
                  <c:v>104.28363251054282</c:v>
                </c:pt>
                <c:pt idx="143">
                  <c:v>102.23081903210166</c:v>
                </c:pt>
                <c:pt idx="144">
                  <c:v>99.041973835130108</c:v>
                </c:pt>
                <c:pt idx="145">
                  <c:v>101.77140811311324</c:v>
                </c:pt>
                <c:pt idx="146">
                  <c:v>102.23804257264472</c:v>
                </c:pt>
                <c:pt idx="147">
                  <c:v>101.96949402132564</c:v>
                </c:pt>
                <c:pt idx="148">
                  <c:v>102.00662445200207</c:v>
                </c:pt>
                <c:pt idx="149">
                  <c:v>101.52331939633216</c:v>
                </c:pt>
                <c:pt idx="150">
                  <c:v>101.58201605227562</c:v>
                </c:pt>
                <c:pt idx="151">
                  <c:v>102.06095969155112</c:v>
                </c:pt>
                <c:pt idx="152">
                  <c:v>102.84564092274707</c:v>
                </c:pt>
                <c:pt idx="153">
                  <c:v>102.70615675145289</c:v>
                </c:pt>
                <c:pt idx="154">
                  <c:v>102.79368558948565</c:v>
                </c:pt>
                <c:pt idx="155">
                  <c:v>100.55959560593431</c:v>
                </c:pt>
                <c:pt idx="156">
                  <c:v>96.870959347519118</c:v>
                </c:pt>
                <c:pt idx="157">
                  <c:v>99.378401004179267</c:v>
                </c:pt>
                <c:pt idx="158">
                  <c:v>99.616566520274645</c:v>
                </c:pt>
                <c:pt idx="159">
                  <c:v>99.900804997006674</c:v>
                </c:pt>
                <c:pt idx="160">
                  <c:v>100.38737446489445</c:v>
                </c:pt>
                <c:pt idx="161">
                  <c:v>100.08070893854033</c:v>
                </c:pt>
                <c:pt idx="162">
                  <c:v>100.29400968222862</c:v>
                </c:pt>
                <c:pt idx="163">
                  <c:v>100.68550796150105</c:v>
                </c:pt>
                <c:pt idx="164">
                  <c:v>100.76351509062131</c:v>
                </c:pt>
                <c:pt idx="165">
                  <c:v>101.40585504447117</c:v>
                </c:pt>
                <c:pt idx="166">
                  <c:v>101.12966105292966</c:v>
                </c:pt>
                <c:pt idx="167">
                  <c:v>99.486635895833658</c:v>
                </c:pt>
                <c:pt idx="168">
                  <c:v>96.943603486512373</c:v>
                </c:pt>
                <c:pt idx="169">
                  <c:v>99.420086063802913</c:v>
                </c:pt>
                <c:pt idx="170">
                  <c:v>99.975886858784946</c:v>
                </c:pt>
                <c:pt idx="171">
                  <c:v>99.704812085091959</c:v>
                </c:pt>
                <c:pt idx="172">
                  <c:v>99.976130631063455</c:v>
                </c:pt>
                <c:pt idx="173">
                  <c:v>99.618029153945642</c:v>
                </c:pt>
                <c:pt idx="174">
                  <c:v>99.797933095479294</c:v>
                </c:pt>
                <c:pt idx="175">
                  <c:v>99.90592421485519</c:v>
                </c:pt>
                <c:pt idx="176">
                  <c:v>100.16212887955962</c:v>
                </c:pt>
                <c:pt idx="177">
                  <c:v>100.77594747682488</c:v>
                </c:pt>
                <c:pt idx="178">
                  <c:v>100.70403465466711</c:v>
                </c:pt>
                <c:pt idx="179">
                  <c:v>98.60686174272395</c:v>
                </c:pt>
                <c:pt idx="180">
                  <c:v>96.769306307384241</c:v>
                </c:pt>
                <c:pt idx="181">
                  <c:v>99.124390289981349</c:v>
                </c:pt>
                <c:pt idx="182">
                  <c:v>97.533288628206023</c:v>
                </c:pt>
                <c:pt idx="183">
                  <c:v>91.816097380524667</c:v>
                </c:pt>
                <c:pt idx="184">
                  <c:v>91.675928320386646</c:v>
                </c:pt>
                <c:pt idx="185">
                  <c:v>91.867533331288357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50-4BA8-8BA6-B3258933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662000"/>
        <c:axId val="1605657200"/>
      </c:lineChart>
      <c:dateAx>
        <c:axId val="160066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5657200"/>
        <c:crosses val="autoZero"/>
        <c:auto val="1"/>
        <c:lblOffset val="100"/>
        <c:baseTimeUnit val="months"/>
      </c:dateAx>
      <c:valAx>
        <c:axId val="16056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06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bd!$B$1</c:f>
              <c:strCache>
                <c:ptCount val="1"/>
                <c:pt idx="0">
                  <c:v>ISE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bd!$A$2:$A$178</c:f>
              <c:numCache>
                <c:formatCode>m/d/yyyy</c:formatCode>
                <c:ptCount val="177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  <c:pt idx="175">
                  <c:v>44013</c:v>
                </c:pt>
                <c:pt idx="176">
                  <c:v>44044</c:v>
                </c:pt>
              </c:numCache>
            </c:numRef>
          </c:cat>
          <c:val>
            <c:numRef>
              <c:f>bd!$B$2:$B$178</c:f>
              <c:numCache>
                <c:formatCode>0.0</c:formatCode>
                <c:ptCount val="177"/>
                <c:pt idx="0">
                  <c:v>83.205542484424029</c:v>
                </c:pt>
                <c:pt idx="1">
                  <c:v>69.611854016771971</c:v>
                </c:pt>
                <c:pt idx="2">
                  <c:v>74.229490246957468</c:v>
                </c:pt>
                <c:pt idx="3">
                  <c:v>80.765415230507799</c:v>
                </c:pt>
                <c:pt idx="4">
                  <c:v>74.187719015135556</c:v>
                </c:pt>
                <c:pt idx="5">
                  <c:v>82.340449287066249</c:v>
                </c:pt>
                <c:pt idx="6">
                  <c:v>82.592503100454678</c:v>
                </c:pt>
                <c:pt idx="7">
                  <c:v>83.069425072662213</c:v>
                </c:pt>
                <c:pt idx="8">
                  <c:v>88.960812565375107</c:v>
                </c:pt>
                <c:pt idx="9">
                  <c:v>91.386983203416122</c:v>
                </c:pt>
                <c:pt idx="10">
                  <c:v>89.825604549155841</c:v>
                </c:pt>
                <c:pt idx="11">
                  <c:v>92.258300393938057</c:v>
                </c:pt>
                <c:pt idx="12">
                  <c:v>87.494529029407587</c:v>
                </c:pt>
                <c:pt idx="13">
                  <c:v>77.615403098863851</c:v>
                </c:pt>
                <c:pt idx="14">
                  <c:v>81.381133970156668</c:v>
                </c:pt>
                <c:pt idx="15">
                  <c:v>88.300088012498591</c:v>
                </c:pt>
                <c:pt idx="16">
                  <c:v>80.701621876744639</c:v>
                </c:pt>
                <c:pt idx="17">
                  <c:v>89.246665966331108</c:v>
                </c:pt>
                <c:pt idx="18">
                  <c:v>89.481955180946613</c:v>
                </c:pt>
                <c:pt idx="19">
                  <c:v>89.354641623945469</c:v>
                </c:pt>
                <c:pt idx="20">
                  <c:v>93.868779135965553</c:v>
                </c:pt>
                <c:pt idx="21">
                  <c:v>94.574891826684521</c:v>
                </c:pt>
                <c:pt idx="22">
                  <c:v>98.179056767569776</c:v>
                </c:pt>
                <c:pt idx="23">
                  <c:v>97.948194052098899</c:v>
                </c:pt>
                <c:pt idx="24">
                  <c:v>93.453932917138218</c:v>
                </c:pt>
                <c:pt idx="25">
                  <c:v>84.423020944501943</c:v>
                </c:pt>
                <c:pt idx="26">
                  <c:v>89.848725868897091</c:v>
                </c:pt>
                <c:pt idx="27">
                  <c:v>83.484602034965746</c:v>
                </c:pt>
                <c:pt idx="28">
                  <c:v>91.814164333197027</c:v>
                </c:pt>
                <c:pt idx="29">
                  <c:v>87.665852513502614</c:v>
                </c:pt>
                <c:pt idx="30">
                  <c:v>88.318480894444093</c:v>
                </c:pt>
                <c:pt idx="31">
                  <c:v>93.056596477906197</c:v>
                </c:pt>
                <c:pt idx="32">
                  <c:v>89.898912214714244</c:v>
                </c:pt>
                <c:pt idx="33">
                  <c:v>94.562130690306844</c:v>
                </c:pt>
                <c:pt idx="34">
                  <c:v>94.873934468955866</c:v>
                </c:pt>
                <c:pt idx="35">
                  <c:v>89.725649268924172</c:v>
                </c:pt>
                <c:pt idx="36">
                  <c:v>90.270388877303105</c:v>
                </c:pt>
                <c:pt idx="37">
                  <c:v>78.091843750099216</c:v>
                </c:pt>
                <c:pt idx="38">
                  <c:v>82.531075587670301</c:v>
                </c:pt>
                <c:pt idx="39">
                  <c:v>86.088730598581677</c:v>
                </c:pt>
                <c:pt idx="40">
                  <c:v>81.408505040672779</c:v>
                </c:pt>
                <c:pt idx="41">
                  <c:v>84.86396546122468</c:v>
                </c:pt>
                <c:pt idx="42">
                  <c:v>84.110291460940786</c:v>
                </c:pt>
                <c:pt idx="43">
                  <c:v>90.902449462621448</c:v>
                </c:pt>
                <c:pt idx="44">
                  <c:v>85.91973877953167</c:v>
                </c:pt>
                <c:pt idx="45">
                  <c:v>91.068507728403418</c:v>
                </c:pt>
                <c:pt idx="46">
                  <c:v>93.691207353061614</c:v>
                </c:pt>
                <c:pt idx="47">
                  <c:v>89.534357382721126</c:v>
                </c:pt>
                <c:pt idx="48">
                  <c:v>90.228433909216619</c:v>
                </c:pt>
                <c:pt idx="49">
                  <c:v>76.932363771098295</c:v>
                </c:pt>
                <c:pt idx="50">
                  <c:v>82.499483504462944</c:v>
                </c:pt>
                <c:pt idx="51">
                  <c:v>88.040631012417549</c:v>
                </c:pt>
                <c:pt idx="52">
                  <c:v>84.083930802422032</c:v>
                </c:pt>
                <c:pt idx="53">
                  <c:v>87.042391191733898</c:v>
                </c:pt>
                <c:pt idx="54">
                  <c:v>88.110960869124085</c:v>
                </c:pt>
                <c:pt idx="55">
                  <c:v>88.744806868845387</c:v>
                </c:pt>
                <c:pt idx="56">
                  <c:v>88.36803138960785</c:v>
                </c:pt>
                <c:pt idx="57">
                  <c:v>93.354725749480153</c:v>
                </c:pt>
                <c:pt idx="58">
                  <c:v>93.868403557924836</c:v>
                </c:pt>
                <c:pt idx="59">
                  <c:v>92.79657253690867</c:v>
                </c:pt>
                <c:pt idx="60">
                  <c:v>94.150062633776514</c:v>
                </c:pt>
                <c:pt idx="61">
                  <c:v>82.621036463680213</c:v>
                </c:pt>
                <c:pt idx="62">
                  <c:v>85.270036793975379</c:v>
                </c:pt>
                <c:pt idx="63">
                  <c:v>94.944519731351647</c:v>
                </c:pt>
                <c:pt idx="64">
                  <c:v>86.09236088784418</c:v>
                </c:pt>
                <c:pt idx="65">
                  <c:v>93.238306916044749</c:v>
                </c:pt>
                <c:pt idx="66">
                  <c:v>92.227207121249506</c:v>
                </c:pt>
                <c:pt idx="67">
                  <c:v>93.868571495259758</c:v>
                </c:pt>
                <c:pt idx="68">
                  <c:v>98.07273816223622</c:v>
                </c:pt>
                <c:pt idx="69">
                  <c:v>99.225323979844049</c:v>
                </c:pt>
                <c:pt idx="70">
                  <c:v>96.762489327887252</c:v>
                </c:pt>
                <c:pt idx="71">
                  <c:v>98.126204599388544</c:v>
                </c:pt>
                <c:pt idx="72">
                  <c:v>96.660304722662573</c:v>
                </c:pt>
                <c:pt idx="73">
                  <c:v>85.214687727050233</c:v>
                </c:pt>
                <c:pt idx="74">
                  <c:v>89.729027437976754</c:v>
                </c:pt>
                <c:pt idx="75">
                  <c:v>96.047719364143674</c:v>
                </c:pt>
                <c:pt idx="76">
                  <c:v>85.622774092214087</c:v>
                </c:pt>
                <c:pt idx="77">
                  <c:v>94.086648761797903</c:v>
                </c:pt>
                <c:pt idx="78">
                  <c:v>95.044733054145453</c:v>
                </c:pt>
                <c:pt idx="79">
                  <c:v>95.645630107895073</c:v>
                </c:pt>
                <c:pt idx="80">
                  <c:v>97.083184138472916</c:v>
                </c:pt>
                <c:pt idx="81">
                  <c:v>98.32497536113587</c:v>
                </c:pt>
                <c:pt idx="82">
                  <c:v>98.839063562473271</c:v>
                </c:pt>
                <c:pt idx="83">
                  <c:v>96.871670413566662</c:v>
                </c:pt>
                <c:pt idx="84">
                  <c:v>93.870549178477191</c:v>
                </c:pt>
                <c:pt idx="85">
                  <c:v>85.67169364787496</c:v>
                </c:pt>
                <c:pt idx="86">
                  <c:v>86.973342168440837</c:v>
                </c:pt>
                <c:pt idx="87">
                  <c:v>86.722953110131044</c:v>
                </c:pt>
                <c:pt idx="88">
                  <c:v>95.508954071151948</c:v>
                </c:pt>
                <c:pt idx="89">
                  <c:v>95.756099991104165</c:v>
                </c:pt>
                <c:pt idx="90">
                  <c:v>93.70540877005179</c:v>
                </c:pt>
                <c:pt idx="91">
                  <c:v>101.05589680231428</c:v>
                </c:pt>
                <c:pt idx="92">
                  <c:v>95.938304163070882</c:v>
                </c:pt>
                <c:pt idx="93">
                  <c:v>100.46444112700941</c:v>
                </c:pt>
                <c:pt idx="94">
                  <c:v>101.95279857135868</c:v>
                </c:pt>
                <c:pt idx="95">
                  <c:v>99.668392092260532</c:v>
                </c:pt>
                <c:pt idx="96">
                  <c:v>99.966256867547614</c:v>
                </c:pt>
                <c:pt idx="97">
                  <c:v>88.11965580069041</c:v>
                </c:pt>
                <c:pt idx="98">
                  <c:v>90.84219085284613</c:v>
                </c:pt>
                <c:pt idx="99">
                  <c:v>98.226293729433266</c:v>
                </c:pt>
                <c:pt idx="100">
                  <c:v>93.545808359795288</c:v>
                </c:pt>
                <c:pt idx="101">
                  <c:v>99.697163520769422</c:v>
                </c:pt>
                <c:pt idx="102">
                  <c:v>94.164047719435317</c:v>
                </c:pt>
                <c:pt idx="103">
                  <c:v>103.60347478162404</c:v>
                </c:pt>
                <c:pt idx="104">
                  <c:v>97.421711585128406</c:v>
                </c:pt>
                <c:pt idx="105">
                  <c:v>103.61821663578721</c:v>
                </c:pt>
                <c:pt idx="106">
                  <c:v>105.19110819310286</c:v>
                </c:pt>
                <c:pt idx="107">
                  <c:v>99.320570792688628</c:v>
                </c:pt>
                <c:pt idx="108">
                  <c:v>102.68002589389438</c:v>
                </c:pt>
                <c:pt idx="109">
                  <c:v>88.028406665631024</c:v>
                </c:pt>
                <c:pt idx="110">
                  <c:v>91.919688936062443</c:v>
                </c:pt>
                <c:pt idx="111">
                  <c:v>99.153838444234566</c:v>
                </c:pt>
                <c:pt idx="112">
                  <c:v>93.621542255120389</c:v>
                </c:pt>
                <c:pt idx="113">
                  <c:v>98.0608063456107</c:v>
                </c:pt>
                <c:pt idx="114">
                  <c:v>98.580862042036415</c:v>
                </c:pt>
                <c:pt idx="115">
                  <c:v>104.31397563848022</c:v>
                </c:pt>
                <c:pt idx="116">
                  <c:v>101.04671073151019</c:v>
                </c:pt>
                <c:pt idx="117">
                  <c:v>106.21515952288898</c:v>
                </c:pt>
                <c:pt idx="118">
                  <c:v>107.77746190438498</c:v>
                </c:pt>
                <c:pt idx="119">
                  <c:v>104.91269977666622</c:v>
                </c:pt>
                <c:pt idx="120">
                  <c:v>106.3688477373737</c:v>
                </c:pt>
                <c:pt idx="121">
                  <c:v>92.792207603930265</c:v>
                </c:pt>
                <c:pt idx="122">
                  <c:v>99.586378181541818</c:v>
                </c:pt>
                <c:pt idx="123">
                  <c:v>98.849152040207329</c:v>
                </c:pt>
                <c:pt idx="124">
                  <c:v>101.46240802345785</c:v>
                </c:pt>
                <c:pt idx="125">
                  <c:v>102.67453798260391</c:v>
                </c:pt>
                <c:pt idx="126">
                  <c:v>103.61863594989116</c:v>
                </c:pt>
                <c:pt idx="127">
                  <c:v>97.485111093746042</c:v>
                </c:pt>
                <c:pt idx="128">
                  <c:v>109.46499402301011</c:v>
                </c:pt>
                <c:pt idx="129">
                  <c:v>109.00061247956963</c:v>
                </c:pt>
                <c:pt idx="130">
                  <c:v>107.97776166615263</c:v>
                </c:pt>
                <c:pt idx="131">
                  <c:v>107.35560414940109</c:v>
                </c:pt>
                <c:pt idx="132">
                  <c:v>108.41822347876671</c:v>
                </c:pt>
                <c:pt idx="133">
                  <c:v>93.943311294695135</c:v>
                </c:pt>
                <c:pt idx="134">
                  <c:v>95.402813635739577</c:v>
                </c:pt>
                <c:pt idx="135">
                  <c:v>103.65635279456184</c:v>
                </c:pt>
                <c:pt idx="136">
                  <c:v>92.77237927824487</c:v>
                </c:pt>
                <c:pt idx="137">
                  <c:v>100.04833169135317</c:v>
                </c:pt>
                <c:pt idx="138">
                  <c:v>100.8801852978022</c:v>
                </c:pt>
                <c:pt idx="139">
                  <c:v>101.28344213876875</c:v>
                </c:pt>
                <c:pt idx="140">
                  <c:v>105.27913571196869</c:v>
                </c:pt>
                <c:pt idx="141">
                  <c:v>105.97853325418272</c:v>
                </c:pt>
                <c:pt idx="142">
                  <c:v>105.82656105711956</c:v>
                </c:pt>
                <c:pt idx="143">
                  <c:v>106.16726958551328</c:v>
                </c:pt>
                <c:pt idx="144">
                  <c:v>104.9478370424211</c:v>
                </c:pt>
                <c:pt idx="145">
                  <c:v>92.229328744523883</c:v>
                </c:pt>
                <c:pt idx="146">
                  <c:v>94.660800275891219</c:v>
                </c:pt>
                <c:pt idx="147">
                  <c:v>99.838083352534085</c:v>
                </c:pt>
                <c:pt idx="148">
                  <c:v>100.98516053618285</c:v>
                </c:pt>
                <c:pt idx="149">
                  <c:v>103.07969806082488</c:v>
                </c:pt>
                <c:pt idx="150">
                  <c:v>101.49852211440114</c:v>
                </c:pt>
                <c:pt idx="151">
                  <c:v>104.03001639548823</c:v>
                </c:pt>
                <c:pt idx="152">
                  <c:v>108.48541137218733</c:v>
                </c:pt>
                <c:pt idx="153">
                  <c:v>107.15281290572054</c:v>
                </c:pt>
                <c:pt idx="154">
                  <c:v>110.99994526566745</c:v>
                </c:pt>
                <c:pt idx="155">
                  <c:v>109.95390718796143</c:v>
                </c:pt>
                <c:pt idx="156">
                  <c:v>104.72573296307502</c:v>
                </c:pt>
                <c:pt idx="157">
                  <c:v>94.618316260626543</c:v>
                </c:pt>
                <c:pt idx="158">
                  <c:v>97.320154188907608</c:v>
                </c:pt>
                <c:pt idx="159">
                  <c:v>102.81380943475536</c:v>
                </c:pt>
                <c:pt idx="160">
                  <c:v>99.899735334004447</c:v>
                </c:pt>
                <c:pt idx="161">
                  <c:v>106.43412321925703</c:v>
                </c:pt>
                <c:pt idx="162">
                  <c:v>100.55438254947387</c:v>
                </c:pt>
                <c:pt idx="163">
                  <c:v>107.5445524173151</c:v>
                </c:pt>
                <c:pt idx="164">
                  <c:v>109.3675862635172</c:v>
                </c:pt>
                <c:pt idx="165">
                  <c:v>107.93349735258266</c:v>
                </c:pt>
                <c:pt idx="166">
                  <c:v>113.50406127577936</c:v>
                </c:pt>
                <c:pt idx="167">
                  <c:v>108.28803875572565</c:v>
                </c:pt>
                <c:pt idx="168">
                  <c:v>108.91512250912345</c:v>
                </c:pt>
                <c:pt idx="169">
                  <c:v>98.494074766170485</c:v>
                </c:pt>
                <c:pt idx="170">
                  <c:v>102.04616327695335</c:v>
                </c:pt>
                <c:pt idx="171">
                  <c:v>92.548730569220794</c:v>
                </c:pt>
                <c:pt idx="172">
                  <c:v>60.850402085924848</c:v>
                </c:pt>
                <c:pt idx="173">
                  <c:v>77.874810167540474</c:v>
                </c:pt>
                <c:pt idx="174">
                  <c:v>90.164919627865984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E-4D23-AEC9-E88060C0BA91}"/>
            </c:ext>
          </c:extLst>
        </c:ser>
        <c:ser>
          <c:idx val="6"/>
          <c:order val="6"/>
          <c:tx>
            <c:strRef>
              <c:f>bd!$H$1</c:f>
              <c:strCache>
                <c:ptCount val="1"/>
                <c:pt idx="0">
                  <c:v>expventa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bd!$A$2:$A$178</c:f>
              <c:numCache>
                <c:formatCode>m/d/yyyy</c:formatCode>
                <c:ptCount val="177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  <c:pt idx="175">
                  <c:v>44013</c:v>
                </c:pt>
                <c:pt idx="176">
                  <c:v>44044</c:v>
                </c:pt>
              </c:numCache>
            </c:numRef>
          </c:cat>
          <c:val>
            <c:numRef>
              <c:f>bd!$H$2:$H$178</c:f>
              <c:numCache>
                <c:formatCode>General</c:formatCode>
                <c:ptCount val="177"/>
                <c:pt idx="0">
                  <c:v>27.389705882352942</c:v>
                </c:pt>
                <c:pt idx="1">
                  <c:v>20.479704797047969</c:v>
                </c:pt>
                <c:pt idx="2">
                  <c:v>15.063520871143375</c:v>
                </c:pt>
                <c:pt idx="3">
                  <c:v>22.504537205081668</c:v>
                </c:pt>
                <c:pt idx="4">
                  <c:v>21.338155515370705</c:v>
                </c:pt>
                <c:pt idx="5">
                  <c:v>16.1524500907441</c:v>
                </c:pt>
                <c:pt idx="6">
                  <c:v>23.593466424682397</c:v>
                </c:pt>
                <c:pt idx="7">
                  <c:v>25.139664804469273</c:v>
                </c:pt>
                <c:pt idx="8">
                  <c:v>24.863883847549911</c:v>
                </c:pt>
                <c:pt idx="9">
                  <c:v>30.308529945553538</c:v>
                </c:pt>
                <c:pt idx="10">
                  <c:v>36.08058608058608</c:v>
                </c:pt>
                <c:pt idx="11">
                  <c:v>30.127041742286753</c:v>
                </c:pt>
                <c:pt idx="12">
                  <c:v>26.86025408348457</c:v>
                </c:pt>
                <c:pt idx="13">
                  <c:v>13.873873873873872</c:v>
                </c:pt>
                <c:pt idx="14">
                  <c:v>15.789473684210524</c:v>
                </c:pt>
                <c:pt idx="15">
                  <c:v>19.780219780219781</c:v>
                </c:pt>
                <c:pt idx="16">
                  <c:v>12.522686025408348</c:v>
                </c:pt>
                <c:pt idx="17">
                  <c:v>18.050541516245488</c:v>
                </c:pt>
                <c:pt idx="18">
                  <c:v>21.785714285714285</c:v>
                </c:pt>
                <c:pt idx="19">
                  <c:v>21.684587813620073</c:v>
                </c:pt>
                <c:pt idx="20">
                  <c:v>15.86452762923351</c:v>
                </c:pt>
                <c:pt idx="21">
                  <c:v>17.235188509874327</c:v>
                </c:pt>
                <c:pt idx="22">
                  <c:v>22.743682310469314</c:v>
                </c:pt>
                <c:pt idx="23">
                  <c:v>17.235188509874327</c:v>
                </c:pt>
                <c:pt idx="24">
                  <c:v>20.36363636363636</c:v>
                </c:pt>
                <c:pt idx="25">
                  <c:v>5.807622504537207</c:v>
                </c:pt>
                <c:pt idx="26">
                  <c:v>7.8039927404718732</c:v>
                </c:pt>
                <c:pt idx="27">
                  <c:v>4.718693284936478</c:v>
                </c:pt>
                <c:pt idx="28">
                  <c:v>-2.9038112522686035</c:v>
                </c:pt>
                <c:pt idx="29">
                  <c:v>-11.070780399274046</c:v>
                </c:pt>
                <c:pt idx="30">
                  <c:v>-17.241379310344829</c:v>
                </c:pt>
                <c:pt idx="31">
                  <c:v>-5.9891107078039951</c:v>
                </c:pt>
                <c:pt idx="32">
                  <c:v>-12.85211267605634</c:v>
                </c:pt>
                <c:pt idx="33">
                  <c:v>-11.252268602540838</c:v>
                </c:pt>
                <c:pt idx="34">
                  <c:v>-11.433756805807626</c:v>
                </c:pt>
                <c:pt idx="35">
                  <c:v>-11.615245009074414</c:v>
                </c:pt>
                <c:pt idx="36">
                  <c:v>-14.337568058076229</c:v>
                </c:pt>
                <c:pt idx="37">
                  <c:v>-31.760435571687843</c:v>
                </c:pt>
                <c:pt idx="38">
                  <c:v>-31.729055258467003</c:v>
                </c:pt>
                <c:pt idx="39">
                  <c:v>-36.086175942549374</c:v>
                </c:pt>
                <c:pt idx="40">
                  <c:v>-25.043782837127846</c:v>
                </c:pt>
                <c:pt idx="41">
                  <c:v>-30.232558139534881</c:v>
                </c:pt>
                <c:pt idx="42">
                  <c:v>-32.136445242369838</c:v>
                </c:pt>
                <c:pt idx="43">
                  <c:v>-22.066549912434326</c:v>
                </c:pt>
                <c:pt idx="44">
                  <c:v>-24.242424242424239</c:v>
                </c:pt>
                <c:pt idx="45">
                  <c:v>-25.800711743772244</c:v>
                </c:pt>
                <c:pt idx="46">
                  <c:v>-26.418439716312058</c:v>
                </c:pt>
                <c:pt idx="47">
                  <c:v>-17.117117117117115</c:v>
                </c:pt>
                <c:pt idx="48">
                  <c:v>-11.367673179396093</c:v>
                </c:pt>
                <c:pt idx="49">
                  <c:v>-16.994633273703041</c:v>
                </c:pt>
                <c:pt idx="50">
                  <c:v>-12.660550458715598</c:v>
                </c:pt>
                <c:pt idx="51">
                  <c:v>-12.746858168761221</c:v>
                </c:pt>
                <c:pt idx="52">
                  <c:v>-7.2727272727272734</c:v>
                </c:pt>
                <c:pt idx="53">
                  <c:v>-7.0143884892086348</c:v>
                </c:pt>
                <c:pt idx="54">
                  <c:v>-3.4545454545454533</c:v>
                </c:pt>
                <c:pt idx="55">
                  <c:v>-9.0090090090090094</c:v>
                </c:pt>
                <c:pt idx="56">
                  <c:v>2.3381294964028783</c:v>
                </c:pt>
                <c:pt idx="57">
                  <c:v>1.9819819819819813</c:v>
                </c:pt>
                <c:pt idx="58">
                  <c:v>4.308797127468587</c:v>
                </c:pt>
                <c:pt idx="59">
                  <c:v>5.5956678700360953</c:v>
                </c:pt>
                <c:pt idx="60">
                  <c:v>6.8592057761732832</c:v>
                </c:pt>
                <c:pt idx="61">
                  <c:v>2.5316455696202524</c:v>
                </c:pt>
                <c:pt idx="62">
                  <c:v>2.1466905187835437</c:v>
                </c:pt>
                <c:pt idx="63">
                  <c:v>4.718693284936478</c:v>
                </c:pt>
                <c:pt idx="64">
                  <c:v>8.3182640144665427</c:v>
                </c:pt>
                <c:pt idx="65">
                  <c:v>9.0744101633393832</c:v>
                </c:pt>
                <c:pt idx="66">
                  <c:v>15.09090909090909</c:v>
                </c:pt>
                <c:pt idx="67">
                  <c:v>14.285714285714288</c:v>
                </c:pt>
                <c:pt idx="68">
                  <c:v>15.454545454545457</c:v>
                </c:pt>
                <c:pt idx="69">
                  <c:v>16.696914700544468</c:v>
                </c:pt>
                <c:pt idx="70">
                  <c:v>32.495511669658882</c:v>
                </c:pt>
                <c:pt idx="71">
                  <c:v>38.909090909090907</c:v>
                </c:pt>
                <c:pt idx="72">
                  <c:v>35.304659498207883</c:v>
                </c:pt>
                <c:pt idx="73">
                  <c:v>29.649122807017545</c:v>
                </c:pt>
                <c:pt idx="74">
                  <c:v>22.924187725631771</c:v>
                </c:pt>
                <c:pt idx="75">
                  <c:v>20.143884892086326</c:v>
                </c:pt>
                <c:pt idx="76">
                  <c:v>14.909090909090907</c:v>
                </c:pt>
                <c:pt idx="77">
                  <c:v>19.454545454545453</c:v>
                </c:pt>
                <c:pt idx="78">
                  <c:v>10.326086956521738</c:v>
                </c:pt>
                <c:pt idx="79">
                  <c:v>19.655172413793107</c:v>
                </c:pt>
                <c:pt idx="80">
                  <c:v>16.455696202531648</c:v>
                </c:pt>
                <c:pt idx="81">
                  <c:v>11.754068716094032</c:v>
                </c:pt>
                <c:pt idx="82">
                  <c:v>14.104882459312837</c:v>
                </c:pt>
                <c:pt idx="83">
                  <c:v>12.704174228675139</c:v>
                </c:pt>
                <c:pt idx="84">
                  <c:v>17.454545454545457</c:v>
                </c:pt>
                <c:pt idx="85">
                  <c:v>-1.0909090909090864</c:v>
                </c:pt>
                <c:pt idx="86">
                  <c:v>-3.448275862068968</c:v>
                </c:pt>
                <c:pt idx="87">
                  <c:v>-8.275862068965516</c:v>
                </c:pt>
                <c:pt idx="88">
                  <c:v>3.0852994555353916</c:v>
                </c:pt>
                <c:pt idx="89">
                  <c:v>0.3571428571428612</c:v>
                </c:pt>
                <c:pt idx="90">
                  <c:v>8.9090909090909136</c:v>
                </c:pt>
                <c:pt idx="91">
                  <c:v>10</c:v>
                </c:pt>
                <c:pt idx="92">
                  <c:v>-1.4519056261342982</c:v>
                </c:pt>
                <c:pt idx="93">
                  <c:v>6.3636363636363598</c:v>
                </c:pt>
                <c:pt idx="94">
                  <c:v>15.090909090909093</c:v>
                </c:pt>
                <c:pt idx="95">
                  <c:v>15.27272727272727</c:v>
                </c:pt>
                <c:pt idx="96">
                  <c:v>15.27272727272728</c:v>
                </c:pt>
                <c:pt idx="97">
                  <c:v>13.090909090909086</c:v>
                </c:pt>
                <c:pt idx="98">
                  <c:v>12.54545454545454</c:v>
                </c:pt>
                <c:pt idx="99">
                  <c:v>21.272727272727273</c:v>
                </c:pt>
                <c:pt idx="100">
                  <c:v>16.878402903811253</c:v>
                </c:pt>
                <c:pt idx="101">
                  <c:v>20.000000000000004</c:v>
                </c:pt>
                <c:pt idx="102">
                  <c:v>20.545454545454547</c:v>
                </c:pt>
                <c:pt idx="103">
                  <c:v>19.27272727272727</c:v>
                </c:pt>
                <c:pt idx="104">
                  <c:v>25.636363636363633</c:v>
                </c:pt>
                <c:pt idx="105">
                  <c:v>23.454545454545453</c:v>
                </c:pt>
                <c:pt idx="106">
                  <c:v>27.22323049001815</c:v>
                </c:pt>
                <c:pt idx="107">
                  <c:v>28.727272727272727</c:v>
                </c:pt>
                <c:pt idx="108">
                  <c:v>39.27272727272728</c:v>
                </c:pt>
                <c:pt idx="109">
                  <c:v>17.999999999999996</c:v>
                </c:pt>
                <c:pt idx="110">
                  <c:v>13.09090909090909</c:v>
                </c:pt>
                <c:pt idx="111">
                  <c:v>10.000000000000007</c:v>
                </c:pt>
                <c:pt idx="112">
                  <c:v>12.909090909090907</c:v>
                </c:pt>
                <c:pt idx="113">
                  <c:v>13.81818181818182</c:v>
                </c:pt>
                <c:pt idx="114">
                  <c:v>14.18181818181818</c:v>
                </c:pt>
                <c:pt idx="115">
                  <c:v>14.545454545454554</c:v>
                </c:pt>
                <c:pt idx="116">
                  <c:v>20.652173913043473</c:v>
                </c:pt>
                <c:pt idx="117">
                  <c:v>20.326678765880217</c:v>
                </c:pt>
                <c:pt idx="118">
                  <c:v>20.727272727272723</c:v>
                </c:pt>
                <c:pt idx="119">
                  <c:v>27.818181818181824</c:v>
                </c:pt>
                <c:pt idx="120">
                  <c:v>30.545454545454543</c:v>
                </c:pt>
                <c:pt idx="121">
                  <c:v>14.36363636363636</c:v>
                </c:pt>
                <c:pt idx="122">
                  <c:v>15.818181818181813</c:v>
                </c:pt>
                <c:pt idx="123">
                  <c:v>9.6363636363636402</c:v>
                </c:pt>
                <c:pt idx="124">
                  <c:v>11.818181818181813</c:v>
                </c:pt>
                <c:pt idx="125">
                  <c:v>12.363636363636367</c:v>
                </c:pt>
                <c:pt idx="126">
                  <c:v>9.0744101633393797</c:v>
                </c:pt>
                <c:pt idx="127">
                  <c:v>4.3636363636363598</c:v>
                </c:pt>
                <c:pt idx="128">
                  <c:v>9.0909090909090864</c:v>
                </c:pt>
                <c:pt idx="129">
                  <c:v>7.6363636363636402</c:v>
                </c:pt>
                <c:pt idx="130">
                  <c:v>10</c:v>
                </c:pt>
                <c:pt idx="131">
                  <c:v>11.81818181818182</c:v>
                </c:pt>
                <c:pt idx="132">
                  <c:v>19.27272727272728</c:v>
                </c:pt>
                <c:pt idx="133">
                  <c:v>0.90909090909091361</c:v>
                </c:pt>
                <c:pt idx="134">
                  <c:v>-1.8181818181818201</c:v>
                </c:pt>
                <c:pt idx="135">
                  <c:v>-3.636363636363626</c:v>
                </c:pt>
                <c:pt idx="136">
                  <c:v>-17.272727272727266</c:v>
                </c:pt>
                <c:pt idx="137">
                  <c:v>-10.526315789473685</c:v>
                </c:pt>
                <c:pt idx="138">
                  <c:v>-12.181818181818187</c:v>
                </c:pt>
                <c:pt idx="139">
                  <c:v>-11.636363636363633</c:v>
                </c:pt>
                <c:pt idx="140">
                  <c:v>-9.6363636363636402</c:v>
                </c:pt>
                <c:pt idx="141">
                  <c:v>-9.0909090909090935</c:v>
                </c:pt>
                <c:pt idx="142">
                  <c:v>-11.818181818181813</c:v>
                </c:pt>
                <c:pt idx="143">
                  <c:v>-6.5454545454545467</c:v>
                </c:pt>
                <c:pt idx="144">
                  <c:v>0</c:v>
                </c:pt>
                <c:pt idx="145">
                  <c:v>-6.8345323741007249</c:v>
                </c:pt>
                <c:pt idx="146">
                  <c:v>-1.0909090909090864</c:v>
                </c:pt>
                <c:pt idx="147">
                  <c:v>-2.5454545454545396</c:v>
                </c:pt>
                <c:pt idx="148">
                  <c:v>0</c:v>
                </c:pt>
                <c:pt idx="149">
                  <c:v>-3.2667876588021798</c:v>
                </c:pt>
                <c:pt idx="150">
                  <c:v>-7.0909090909090935</c:v>
                </c:pt>
                <c:pt idx="151">
                  <c:v>-3.818181818181813</c:v>
                </c:pt>
                <c:pt idx="152">
                  <c:v>4.3636363636363669</c:v>
                </c:pt>
                <c:pt idx="153">
                  <c:v>4.7272727272727337</c:v>
                </c:pt>
                <c:pt idx="154">
                  <c:v>6.3520871143375714</c:v>
                </c:pt>
                <c:pt idx="155">
                  <c:v>12.36363636363636</c:v>
                </c:pt>
                <c:pt idx="156">
                  <c:v>11.090909090909086</c:v>
                </c:pt>
                <c:pt idx="157">
                  <c:v>2.9090909090909136</c:v>
                </c:pt>
                <c:pt idx="158">
                  <c:v>7.608695652173914</c:v>
                </c:pt>
                <c:pt idx="159">
                  <c:v>13.974591651542649</c:v>
                </c:pt>
                <c:pt idx="160">
                  <c:v>12</c:v>
                </c:pt>
                <c:pt idx="161">
                  <c:v>11.796733212341195</c:v>
                </c:pt>
                <c:pt idx="162">
                  <c:v>15.789473684210524</c:v>
                </c:pt>
                <c:pt idx="163">
                  <c:v>17.090909090909086</c:v>
                </c:pt>
                <c:pt idx="164">
                  <c:v>16.909090909090914</c:v>
                </c:pt>
                <c:pt idx="165">
                  <c:v>20.181818181818183</c:v>
                </c:pt>
                <c:pt idx="166">
                  <c:v>21.272727272727273</c:v>
                </c:pt>
                <c:pt idx="167">
                  <c:v>23.09090909090909</c:v>
                </c:pt>
                <c:pt idx="168">
                  <c:v>33.272727272727273</c:v>
                </c:pt>
                <c:pt idx="169">
                  <c:v>23.09090909090909</c:v>
                </c:pt>
                <c:pt idx="170">
                  <c:v>15.762273901808779</c:v>
                </c:pt>
                <c:pt idx="171">
                  <c:v>-10.465116279069768</c:v>
                </c:pt>
                <c:pt idx="172">
                  <c:v>-49.269311064718167</c:v>
                </c:pt>
                <c:pt idx="173">
                  <c:v>-50.909090909090899</c:v>
                </c:pt>
                <c:pt idx="174">
                  <c:v>-46.770601336302896</c:v>
                </c:pt>
                <c:pt idx="175">
                  <c:v>-41.959798994974875</c:v>
                </c:pt>
                <c:pt idx="176">
                  <c:v>-36.461126005361919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5E-4D23-AEC9-E88060C0BA91}"/>
            </c:ext>
          </c:extLst>
        </c:ser>
        <c:ser>
          <c:idx val="7"/>
          <c:order val="7"/>
          <c:tx>
            <c:strRef>
              <c:f>bd!$I$1</c:f>
              <c:strCache>
                <c:ptCount val="1"/>
                <c:pt idx="0">
                  <c:v>expventan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bd!$A$2:$A$178</c:f>
              <c:numCache>
                <c:formatCode>m/d/yyyy</c:formatCode>
                <c:ptCount val="177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  <c:pt idx="175">
                  <c:v>44013</c:v>
                </c:pt>
                <c:pt idx="176">
                  <c:v>44044</c:v>
                </c:pt>
              </c:numCache>
            </c:numRef>
          </c:cat>
          <c:val>
            <c:numRef>
              <c:f>bd!$I$2:$I$178</c:f>
              <c:numCache>
                <c:formatCode>General</c:formatCode>
                <c:ptCount val="177"/>
                <c:pt idx="0">
                  <c:v>67.463235294117638</c:v>
                </c:pt>
                <c:pt idx="1">
                  <c:v>71.955719557195565</c:v>
                </c:pt>
                <c:pt idx="2">
                  <c:v>65.517241379310335</c:v>
                </c:pt>
                <c:pt idx="3">
                  <c:v>66.96914700544464</c:v>
                </c:pt>
                <c:pt idx="4">
                  <c:v>67.269439421338149</c:v>
                </c:pt>
                <c:pt idx="5">
                  <c:v>64.42831215970962</c:v>
                </c:pt>
                <c:pt idx="6">
                  <c:v>66.787658802177845</c:v>
                </c:pt>
                <c:pt idx="7">
                  <c:v>67.039106145251395</c:v>
                </c:pt>
                <c:pt idx="8">
                  <c:v>64.42831215970962</c:v>
                </c:pt>
                <c:pt idx="9">
                  <c:v>63.520871143375686</c:v>
                </c:pt>
                <c:pt idx="10">
                  <c:v>64.468864468864467</c:v>
                </c:pt>
                <c:pt idx="11">
                  <c:v>71.506352087114337</c:v>
                </c:pt>
                <c:pt idx="12">
                  <c:v>75.136116152450086</c:v>
                </c:pt>
                <c:pt idx="13">
                  <c:v>72.792792792792781</c:v>
                </c:pt>
                <c:pt idx="14">
                  <c:v>71.324863883847556</c:v>
                </c:pt>
                <c:pt idx="15">
                  <c:v>72.161172161172161</c:v>
                </c:pt>
                <c:pt idx="16">
                  <c:v>67.332123411978216</c:v>
                </c:pt>
                <c:pt idx="17">
                  <c:v>62.996389891696758</c:v>
                </c:pt>
                <c:pt idx="18">
                  <c:v>65.714285714285708</c:v>
                </c:pt>
                <c:pt idx="19">
                  <c:v>66.308243727598565</c:v>
                </c:pt>
                <c:pt idx="20">
                  <c:v>65.775401069518708</c:v>
                </c:pt>
                <c:pt idx="21">
                  <c:v>64.093357271095158</c:v>
                </c:pt>
                <c:pt idx="22">
                  <c:v>67.148014440433201</c:v>
                </c:pt>
                <c:pt idx="23">
                  <c:v>64.093357271095158</c:v>
                </c:pt>
                <c:pt idx="24">
                  <c:v>73.272727272727266</c:v>
                </c:pt>
                <c:pt idx="25">
                  <c:v>67.150635208711435</c:v>
                </c:pt>
                <c:pt idx="26">
                  <c:v>66.061705989110706</c:v>
                </c:pt>
                <c:pt idx="27">
                  <c:v>61.343012704174228</c:v>
                </c:pt>
                <c:pt idx="28">
                  <c:v>57.350272232304896</c:v>
                </c:pt>
                <c:pt idx="29">
                  <c:v>50.81669691470055</c:v>
                </c:pt>
                <c:pt idx="30">
                  <c:v>48.457350272232304</c:v>
                </c:pt>
                <c:pt idx="31">
                  <c:v>49.001814882032662</c:v>
                </c:pt>
                <c:pt idx="32">
                  <c:v>43.133802816901408</c:v>
                </c:pt>
                <c:pt idx="33">
                  <c:v>38.294010889292196</c:v>
                </c:pt>
                <c:pt idx="34">
                  <c:v>41.379310344827587</c:v>
                </c:pt>
                <c:pt idx="35">
                  <c:v>43.37568058076225</c:v>
                </c:pt>
                <c:pt idx="36">
                  <c:v>44.283121597096184</c:v>
                </c:pt>
                <c:pt idx="37">
                  <c:v>36.660617059891109</c:v>
                </c:pt>
                <c:pt idx="38">
                  <c:v>29.590017825311897</c:v>
                </c:pt>
                <c:pt idx="39">
                  <c:v>19.03052064631957</c:v>
                </c:pt>
                <c:pt idx="40">
                  <c:v>28.021015761821364</c:v>
                </c:pt>
                <c:pt idx="41">
                  <c:v>28.980322003577818</c:v>
                </c:pt>
                <c:pt idx="42">
                  <c:v>28.725314183123878</c:v>
                </c:pt>
                <c:pt idx="43">
                  <c:v>32.924693520140103</c:v>
                </c:pt>
                <c:pt idx="44">
                  <c:v>33.511586452762927</c:v>
                </c:pt>
                <c:pt idx="45">
                  <c:v>32.740213523131672</c:v>
                </c:pt>
                <c:pt idx="46">
                  <c:v>41.666666666666664</c:v>
                </c:pt>
                <c:pt idx="47">
                  <c:v>48.828828828828826</c:v>
                </c:pt>
                <c:pt idx="48">
                  <c:v>55.772646536412083</c:v>
                </c:pt>
                <c:pt idx="49">
                  <c:v>53.130590339892663</c:v>
                </c:pt>
                <c:pt idx="50">
                  <c:v>51.192660550458719</c:v>
                </c:pt>
                <c:pt idx="51">
                  <c:v>48.294434470377027</c:v>
                </c:pt>
                <c:pt idx="52">
                  <c:v>53.272727272727273</c:v>
                </c:pt>
                <c:pt idx="53">
                  <c:v>48.561151079136692</c:v>
                </c:pt>
                <c:pt idx="54">
                  <c:v>56.181818181818187</c:v>
                </c:pt>
                <c:pt idx="55">
                  <c:v>51.711711711711715</c:v>
                </c:pt>
                <c:pt idx="56">
                  <c:v>57.374100719424462</c:v>
                </c:pt>
                <c:pt idx="57">
                  <c:v>55.855855855855864</c:v>
                </c:pt>
                <c:pt idx="58">
                  <c:v>55.655296229802509</c:v>
                </c:pt>
                <c:pt idx="59">
                  <c:v>58.303249097472928</c:v>
                </c:pt>
                <c:pt idx="60">
                  <c:v>63.357400722021659</c:v>
                </c:pt>
                <c:pt idx="61">
                  <c:v>66.184448462929481</c:v>
                </c:pt>
                <c:pt idx="62">
                  <c:v>62.79069767441861</c:v>
                </c:pt>
                <c:pt idx="63">
                  <c:v>58.620689655172413</c:v>
                </c:pt>
                <c:pt idx="64">
                  <c:v>61.121157323688962</c:v>
                </c:pt>
                <c:pt idx="65">
                  <c:v>61.161524500907433</c:v>
                </c:pt>
                <c:pt idx="66">
                  <c:v>60</c:v>
                </c:pt>
                <c:pt idx="67">
                  <c:v>61.482820976491858</c:v>
                </c:pt>
                <c:pt idx="68">
                  <c:v>58.363636363636367</c:v>
                </c:pt>
                <c:pt idx="69">
                  <c:v>62.068965517241374</c:v>
                </c:pt>
                <c:pt idx="70">
                  <c:v>67.145421903052068</c:v>
                </c:pt>
                <c:pt idx="71">
                  <c:v>65.818181818181813</c:v>
                </c:pt>
                <c:pt idx="72">
                  <c:v>73.297491039426518</c:v>
                </c:pt>
                <c:pt idx="73">
                  <c:v>74.035087719298247</c:v>
                </c:pt>
                <c:pt idx="74">
                  <c:v>75.992779783393502</c:v>
                </c:pt>
                <c:pt idx="75">
                  <c:v>69.60431654676259</c:v>
                </c:pt>
                <c:pt idx="76">
                  <c:v>63.090909090909093</c:v>
                </c:pt>
                <c:pt idx="77">
                  <c:v>59.27272727272728</c:v>
                </c:pt>
                <c:pt idx="78">
                  <c:v>60.14492753623189</c:v>
                </c:pt>
                <c:pt idx="79">
                  <c:v>58.103448275862071</c:v>
                </c:pt>
                <c:pt idx="80">
                  <c:v>60.036166365280287</c:v>
                </c:pt>
                <c:pt idx="81">
                  <c:v>58.227848101265828</c:v>
                </c:pt>
                <c:pt idx="82">
                  <c:v>58.770343580470154</c:v>
                </c:pt>
                <c:pt idx="83">
                  <c:v>66.606170598911064</c:v>
                </c:pt>
                <c:pt idx="84">
                  <c:v>68.36363636363636</c:v>
                </c:pt>
                <c:pt idx="85">
                  <c:v>61.63636363636364</c:v>
                </c:pt>
                <c:pt idx="86">
                  <c:v>61.343012704174228</c:v>
                </c:pt>
                <c:pt idx="87">
                  <c:v>58.448275862068968</c:v>
                </c:pt>
                <c:pt idx="88">
                  <c:v>57.350272232304896</c:v>
                </c:pt>
                <c:pt idx="89">
                  <c:v>50.357142857142861</c:v>
                </c:pt>
                <c:pt idx="90">
                  <c:v>52.54545454545454</c:v>
                </c:pt>
                <c:pt idx="91">
                  <c:v>54.000000000000007</c:v>
                </c:pt>
                <c:pt idx="92">
                  <c:v>50.090744101633391</c:v>
                </c:pt>
                <c:pt idx="93">
                  <c:v>54.545454545454554</c:v>
                </c:pt>
                <c:pt idx="94">
                  <c:v>59.63636363636364</c:v>
                </c:pt>
                <c:pt idx="95">
                  <c:v>63.090909090909086</c:v>
                </c:pt>
                <c:pt idx="96">
                  <c:v>69.999999999999986</c:v>
                </c:pt>
                <c:pt idx="97">
                  <c:v>68.545454545454547</c:v>
                </c:pt>
                <c:pt idx="98">
                  <c:v>68.545454545454561</c:v>
                </c:pt>
                <c:pt idx="99">
                  <c:v>68.72727272727272</c:v>
                </c:pt>
                <c:pt idx="100">
                  <c:v>62.613430127041745</c:v>
                </c:pt>
                <c:pt idx="101">
                  <c:v>63.27272727272728</c:v>
                </c:pt>
                <c:pt idx="102">
                  <c:v>65.636363636363626</c:v>
                </c:pt>
                <c:pt idx="103">
                  <c:v>62.54545454545454</c:v>
                </c:pt>
                <c:pt idx="104">
                  <c:v>63.454545454545453</c:v>
                </c:pt>
                <c:pt idx="105">
                  <c:v>61.999999999999993</c:v>
                </c:pt>
                <c:pt idx="106">
                  <c:v>66.243194192377487</c:v>
                </c:pt>
                <c:pt idx="107">
                  <c:v>64.000000000000014</c:v>
                </c:pt>
                <c:pt idx="108">
                  <c:v>70.181818181818187</c:v>
                </c:pt>
                <c:pt idx="109">
                  <c:v>66.181818181818187</c:v>
                </c:pt>
                <c:pt idx="110">
                  <c:v>58</c:v>
                </c:pt>
                <c:pt idx="111">
                  <c:v>58.363636363636353</c:v>
                </c:pt>
                <c:pt idx="112">
                  <c:v>55.636363636363633</c:v>
                </c:pt>
                <c:pt idx="113">
                  <c:v>57.090909090909093</c:v>
                </c:pt>
                <c:pt idx="114">
                  <c:v>52.909090909090907</c:v>
                </c:pt>
                <c:pt idx="115">
                  <c:v>47.090909090909093</c:v>
                </c:pt>
                <c:pt idx="116">
                  <c:v>48.731884057971016</c:v>
                </c:pt>
                <c:pt idx="117">
                  <c:v>55.898366606170597</c:v>
                </c:pt>
                <c:pt idx="118">
                  <c:v>59.81818181818182</c:v>
                </c:pt>
                <c:pt idx="119">
                  <c:v>61.454545454545453</c:v>
                </c:pt>
                <c:pt idx="120">
                  <c:v>59.272727272727266</c:v>
                </c:pt>
                <c:pt idx="121">
                  <c:v>54.909090909090914</c:v>
                </c:pt>
                <c:pt idx="122">
                  <c:v>59.45454545454546</c:v>
                </c:pt>
                <c:pt idx="123">
                  <c:v>54.727272727272727</c:v>
                </c:pt>
                <c:pt idx="124">
                  <c:v>54.000000000000007</c:v>
                </c:pt>
                <c:pt idx="125">
                  <c:v>54.18181818181818</c:v>
                </c:pt>
                <c:pt idx="126">
                  <c:v>47.186932849364794</c:v>
                </c:pt>
                <c:pt idx="127">
                  <c:v>50.909090909090907</c:v>
                </c:pt>
                <c:pt idx="128">
                  <c:v>49.81818181818182</c:v>
                </c:pt>
                <c:pt idx="129">
                  <c:v>53.63636363636364</c:v>
                </c:pt>
                <c:pt idx="130">
                  <c:v>56.18181818181818</c:v>
                </c:pt>
                <c:pt idx="131">
                  <c:v>58.36363636363636</c:v>
                </c:pt>
                <c:pt idx="132">
                  <c:v>64.545454545454547</c:v>
                </c:pt>
                <c:pt idx="133">
                  <c:v>61.27272727272728</c:v>
                </c:pt>
                <c:pt idx="134">
                  <c:v>51.27272727272728</c:v>
                </c:pt>
                <c:pt idx="135">
                  <c:v>49.636363636363647</c:v>
                </c:pt>
                <c:pt idx="136">
                  <c:v>41.63636363636364</c:v>
                </c:pt>
                <c:pt idx="137">
                  <c:v>46.279491833030853</c:v>
                </c:pt>
                <c:pt idx="138">
                  <c:v>47.090909090909093</c:v>
                </c:pt>
                <c:pt idx="139">
                  <c:v>44.545454545454547</c:v>
                </c:pt>
                <c:pt idx="140">
                  <c:v>42.909090909090914</c:v>
                </c:pt>
                <c:pt idx="141">
                  <c:v>45.45454545454546</c:v>
                </c:pt>
                <c:pt idx="142">
                  <c:v>45.81818181818182</c:v>
                </c:pt>
                <c:pt idx="143">
                  <c:v>51.636363636363633</c:v>
                </c:pt>
                <c:pt idx="144">
                  <c:v>59.27927927927928</c:v>
                </c:pt>
                <c:pt idx="145">
                  <c:v>57.014388489208642</c:v>
                </c:pt>
                <c:pt idx="146">
                  <c:v>54.909090909090907</c:v>
                </c:pt>
                <c:pt idx="147">
                  <c:v>51.63636363636364</c:v>
                </c:pt>
                <c:pt idx="148">
                  <c:v>56.545454545454554</c:v>
                </c:pt>
                <c:pt idx="149">
                  <c:v>54.990925589836664</c:v>
                </c:pt>
                <c:pt idx="150">
                  <c:v>56.727272727272727</c:v>
                </c:pt>
                <c:pt idx="151">
                  <c:v>51.454545454545467</c:v>
                </c:pt>
                <c:pt idx="152">
                  <c:v>53.27272727272728</c:v>
                </c:pt>
                <c:pt idx="153">
                  <c:v>56.727272727272734</c:v>
                </c:pt>
                <c:pt idx="154">
                  <c:v>58.802177858439194</c:v>
                </c:pt>
                <c:pt idx="155">
                  <c:v>69.818181818181813</c:v>
                </c:pt>
                <c:pt idx="156">
                  <c:v>66.36363636363636</c:v>
                </c:pt>
                <c:pt idx="157">
                  <c:v>66.909090909090907</c:v>
                </c:pt>
                <c:pt idx="158">
                  <c:v>63.768115942028984</c:v>
                </c:pt>
                <c:pt idx="159">
                  <c:v>62.794918330308533</c:v>
                </c:pt>
                <c:pt idx="160">
                  <c:v>59.63636363636364</c:v>
                </c:pt>
                <c:pt idx="161">
                  <c:v>64.246823956442825</c:v>
                </c:pt>
                <c:pt idx="162">
                  <c:v>56.079854809437386</c:v>
                </c:pt>
                <c:pt idx="163">
                  <c:v>56.363636363636367</c:v>
                </c:pt>
                <c:pt idx="164">
                  <c:v>60.545454545454533</c:v>
                </c:pt>
                <c:pt idx="165">
                  <c:v>65.090909090909093</c:v>
                </c:pt>
                <c:pt idx="166">
                  <c:v>62.545454545454533</c:v>
                </c:pt>
                <c:pt idx="167">
                  <c:v>67.454545454545439</c:v>
                </c:pt>
                <c:pt idx="168">
                  <c:v>71.090909090909093</c:v>
                </c:pt>
                <c:pt idx="169">
                  <c:v>65.818181818181813</c:v>
                </c:pt>
                <c:pt idx="170">
                  <c:v>23.514211886304917</c:v>
                </c:pt>
                <c:pt idx="171">
                  <c:v>-27.20930232558139</c:v>
                </c:pt>
                <c:pt idx="172">
                  <c:v>-28.183716075156571</c:v>
                </c:pt>
                <c:pt idx="173">
                  <c:v>-13.409090909090907</c:v>
                </c:pt>
                <c:pt idx="174">
                  <c:v>-10.467706013363028</c:v>
                </c:pt>
                <c:pt idx="175">
                  <c:v>2.261306532663319</c:v>
                </c:pt>
                <c:pt idx="176">
                  <c:v>13.672922252010721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5E-4D23-AEC9-E88060C0BA91}"/>
            </c:ext>
          </c:extLst>
        </c:ser>
        <c:ser>
          <c:idx val="8"/>
          <c:order val="8"/>
          <c:tx>
            <c:strRef>
              <c:f>bd!$J$1</c:f>
              <c:strCache>
                <c:ptCount val="1"/>
                <c:pt idx="0">
                  <c:v>expinvm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bd!$A$2:$A$178</c:f>
              <c:numCache>
                <c:formatCode>m/d/yyyy</c:formatCode>
                <c:ptCount val="177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  <c:pt idx="175">
                  <c:v>44013</c:v>
                </c:pt>
                <c:pt idx="176">
                  <c:v>44044</c:v>
                </c:pt>
              </c:numCache>
            </c:numRef>
          </c:cat>
          <c:val>
            <c:numRef>
              <c:f>bd!$J$2:$J$178</c:f>
              <c:numCache>
                <c:formatCode>General</c:formatCode>
                <c:ptCount val="177"/>
                <c:pt idx="0">
                  <c:v>15.992647058823525</c:v>
                </c:pt>
                <c:pt idx="1">
                  <c:v>16.974169741697416</c:v>
                </c:pt>
                <c:pt idx="2">
                  <c:v>13.611615245009073</c:v>
                </c:pt>
                <c:pt idx="3">
                  <c:v>14.156079854809438</c:v>
                </c:pt>
                <c:pt idx="4">
                  <c:v>13.381555153707055</c:v>
                </c:pt>
                <c:pt idx="5">
                  <c:v>14.700544464609802</c:v>
                </c:pt>
                <c:pt idx="6">
                  <c:v>16.333938294010885</c:v>
                </c:pt>
                <c:pt idx="7">
                  <c:v>17.504655493482304</c:v>
                </c:pt>
                <c:pt idx="8">
                  <c:v>19.237749546279495</c:v>
                </c:pt>
                <c:pt idx="9">
                  <c:v>14.156079854809438</c:v>
                </c:pt>
                <c:pt idx="10">
                  <c:v>23.626373626373628</c:v>
                </c:pt>
                <c:pt idx="11">
                  <c:v>19.41923774954628</c:v>
                </c:pt>
                <c:pt idx="12">
                  <c:v>21.05263157894737</c:v>
                </c:pt>
                <c:pt idx="13">
                  <c:v>17.837837837837839</c:v>
                </c:pt>
                <c:pt idx="14">
                  <c:v>19.419237749546276</c:v>
                </c:pt>
                <c:pt idx="15">
                  <c:v>16.117216117216117</c:v>
                </c:pt>
                <c:pt idx="16">
                  <c:v>17.059891107078037</c:v>
                </c:pt>
                <c:pt idx="17">
                  <c:v>16.60649819494585</c:v>
                </c:pt>
                <c:pt idx="18">
                  <c:v>17.678571428571431</c:v>
                </c:pt>
                <c:pt idx="19">
                  <c:v>20.071684587813618</c:v>
                </c:pt>
                <c:pt idx="20">
                  <c:v>18.003565062388596</c:v>
                </c:pt>
                <c:pt idx="21">
                  <c:v>18.132854578096946</c:v>
                </c:pt>
                <c:pt idx="22">
                  <c:v>22.202166064981952</c:v>
                </c:pt>
                <c:pt idx="23">
                  <c:v>18.132854578096946</c:v>
                </c:pt>
                <c:pt idx="24">
                  <c:v>20.545454545454547</c:v>
                </c:pt>
                <c:pt idx="25">
                  <c:v>13.430127041742287</c:v>
                </c:pt>
                <c:pt idx="26">
                  <c:v>13.067150635208712</c:v>
                </c:pt>
                <c:pt idx="27">
                  <c:v>11.796733212341197</c:v>
                </c:pt>
                <c:pt idx="28">
                  <c:v>9.0744101633393832</c:v>
                </c:pt>
                <c:pt idx="29">
                  <c:v>3.6297640653357526</c:v>
                </c:pt>
                <c:pt idx="30">
                  <c:v>-0.18148820326678816</c:v>
                </c:pt>
                <c:pt idx="31">
                  <c:v>0.36297640653357632</c:v>
                </c:pt>
                <c:pt idx="32">
                  <c:v>0.52816901408450789</c:v>
                </c:pt>
                <c:pt idx="33">
                  <c:v>0.72595281306714909</c:v>
                </c:pt>
                <c:pt idx="34">
                  <c:v>-5.2631578947368425</c:v>
                </c:pt>
                <c:pt idx="35">
                  <c:v>1.088929219600729</c:v>
                </c:pt>
                <c:pt idx="36">
                  <c:v>2.1778584392014508</c:v>
                </c:pt>
                <c:pt idx="37">
                  <c:v>-7.2595281306715052</c:v>
                </c:pt>
                <c:pt idx="38">
                  <c:v>-8.5561497326202982</c:v>
                </c:pt>
                <c:pt idx="39">
                  <c:v>-13.644524236983841</c:v>
                </c:pt>
                <c:pt idx="40">
                  <c:v>-14.535901926444833</c:v>
                </c:pt>
                <c:pt idx="41">
                  <c:v>-10.554561717352414</c:v>
                </c:pt>
                <c:pt idx="42">
                  <c:v>-9.1561938958707358</c:v>
                </c:pt>
                <c:pt idx="43">
                  <c:v>-4.0280210157618228</c:v>
                </c:pt>
                <c:pt idx="44">
                  <c:v>-8.1996434937611404</c:v>
                </c:pt>
                <c:pt idx="45">
                  <c:v>-12.633451957295371</c:v>
                </c:pt>
                <c:pt idx="46">
                  <c:v>-6.0283687943262407</c:v>
                </c:pt>
                <c:pt idx="47">
                  <c:v>-2.3423423423423415</c:v>
                </c:pt>
                <c:pt idx="48">
                  <c:v>3.5523978685612789</c:v>
                </c:pt>
                <c:pt idx="49">
                  <c:v>0</c:v>
                </c:pt>
                <c:pt idx="50">
                  <c:v>-0.55045871559632786</c:v>
                </c:pt>
                <c:pt idx="51">
                  <c:v>-0.53859964093357249</c:v>
                </c:pt>
                <c:pt idx="52">
                  <c:v>1.8181818181818201</c:v>
                </c:pt>
                <c:pt idx="53">
                  <c:v>1.4388489208633111</c:v>
                </c:pt>
                <c:pt idx="54">
                  <c:v>4.5454545454545467</c:v>
                </c:pt>
                <c:pt idx="55">
                  <c:v>5.7657657657657637</c:v>
                </c:pt>
                <c:pt idx="56">
                  <c:v>8.9928057553956844</c:v>
                </c:pt>
                <c:pt idx="57">
                  <c:v>7.5675675675675649</c:v>
                </c:pt>
                <c:pt idx="58">
                  <c:v>9.1561938958707358</c:v>
                </c:pt>
                <c:pt idx="59">
                  <c:v>10.288808664259928</c:v>
                </c:pt>
                <c:pt idx="60">
                  <c:v>13.898916967509026</c:v>
                </c:pt>
                <c:pt idx="61">
                  <c:v>12.83905967450271</c:v>
                </c:pt>
                <c:pt idx="62">
                  <c:v>11.806797853309483</c:v>
                </c:pt>
                <c:pt idx="63">
                  <c:v>6.8965517241379324</c:v>
                </c:pt>
                <c:pt idx="64">
                  <c:v>13.924050632911392</c:v>
                </c:pt>
                <c:pt idx="65">
                  <c:v>11.252268602540834</c:v>
                </c:pt>
                <c:pt idx="66">
                  <c:v>15.454545454545453</c:v>
                </c:pt>
                <c:pt idx="67">
                  <c:v>9.4032549728752244</c:v>
                </c:pt>
                <c:pt idx="68">
                  <c:v>10.727272727272725</c:v>
                </c:pt>
                <c:pt idx="69">
                  <c:v>13.974591651542648</c:v>
                </c:pt>
                <c:pt idx="70">
                  <c:v>19.38958707360862</c:v>
                </c:pt>
                <c:pt idx="71">
                  <c:v>18.545454545454547</c:v>
                </c:pt>
                <c:pt idx="72">
                  <c:v>22.043010752688168</c:v>
                </c:pt>
                <c:pt idx="73">
                  <c:v>22.105263157894736</c:v>
                </c:pt>
                <c:pt idx="74">
                  <c:v>16.7870036101083</c:v>
                </c:pt>
                <c:pt idx="75">
                  <c:v>13.489208633093526</c:v>
                </c:pt>
                <c:pt idx="76">
                  <c:v>17.090909090909093</c:v>
                </c:pt>
                <c:pt idx="77">
                  <c:v>11.636363636363637</c:v>
                </c:pt>
                <c:pt idx="78">
                  <c:v>10.326086956521738</c:v>
                </c:pt>
                <c:pt idx="79">
                  <c:v>10.517241379310345</c:v>
                </c:pt>
                <c:pt idx="80">
                  <c:v>9.2224231464737798</c:v>
                </c:pt>
                <c:pt idx="81">
                  <c:v>11.934900542495477</c:v>
                </c:pt>
                <c:pt idx="82">
                  <c:v>17.721518987341774</c:v>
                </c:pt>
                <c:pt idx="83">
                  <c:v>12.522686025408351</c:v>
                </c:pt>
                <c:pt idx="84">
                  <c:v>18.363636363636367</c:v>
                </c:pt>
                <c:pt idx="85">
                  <c:v>9.6363636363636367</c:v>
                </c:pt>
                <c:pt idx="86">
                  <c:v>6.8965517241379324</c:v>
                </c:pt>
                <c:pt idx="87">
                  <c:v>4.4827586206896548</c:v>
                </c:pt>
                <c:pt idx="88">
                  <c:v>2.5408348457350272</c:v>
                </c:pt>
                <c:pt idx="89">
                  <c:v>3.75</c:v>
                </c:pt>
                <c:pt idx="90">
                  <c:v>7.8181818181818166</c:v>
                </c:pt>
                <c:pt idx="91">
                  <c:v>5.0909090909090935</c:v>
                </c:pt>
                <c:pt idx="92">
                  <c:v>5.8076225045372034</c:v>
                </c:pt>
                <c:pt idx="93">
                  <c:v>5.8181818181818166</c:v>
                </c:pt>
                <c:pt idx="94">
                  <c:v>8</c:v>
                </c:pt>
                <c:pt idx="95">
                  <c:v>11.09090909090909</c:v>
                </c:pt>
                <c:pt idx="96">
                  <c:v>17.27272727272728</c:v>
                </c:pt>
                <c:pt idx="97">
                  <c:v>7.8181818181818166</c:v>
                </c:pt>
                <c:pt idx="98">
                  <c:v>7.8181818181818166</c:v>
                </c:pt>
                <c:pt idx="99">
                  <c:v>9.2727272727272734</c:v>
                </c:pt>
                <c:pt idx="100">
                  <c:v>7.4410163339382933</c:v>
                </c:pt>
                <c:pt idx="101">
                  <c:v>9.0909090909090864</c:v>
                </c:pt>
                <c:pt idx="102">
                  <c:v>7.6363636363636331</c:v>
                </c:pt>
                <c:pt idx="103">
                  <c:v>9.6363636363636367</c:v>
                </c:pt>
                <c:pt idx="104">
                  <c:v>8.9090909090909065</c:v>
                </c:pt>
                <c:pt idx="105">
                  <c:v>7.8181818181818166</c:v>
                </c:pt>
                <c:pt idx="106">
                  <c:v>10.163339382940109</c:v>
                </c:pt>
                <c:pt idx="107">
                  <c:v>12.727272727272725</c:v>
                </c:pt>
                <c:pt idx="108">
                  <c:v>14.909090909090912</c:v>
                </c:pt>
                <c:pt idx="109">
                  <c:v>11.454545454545457</c:v>
                </c:pt>
                <c:pt idx="110">
                  <c:v>4.1818181818181834</c:v>
                </c:pt>
                <c:pt idx="111">
                  <c:v>4.3636363636363669</c:v>
                </c:pt>
                <c:pt idx="112">
                  <c:v>2.9090909090909136</c:v>
                </c:pt>
                <c:pt idx="113">
                  <c:v>-0.36363636363636687</c:v>
                </c:pt>
                <c:pt idx="114">
                  <c:v>0.18181818181818343</c:v>
                </c:pt>
                <c:pt idx="115">
                  <c:v>-0.72727272727273018</c:v>
                </c:pt>
                <c:pt idx="116">
                  <c:v>2.8985507246376798</c:v>
                </c:pt>
                <c:pt idx="117">
                  <c:v>6.8965517241379288</c:v>
                </c:pt>
                <c:pt idx="118">
                  <c:v>7.8181818181818166</c:v>
                </c:pt>
                <c:pt idx="119">
                  <c:v>8.5454545454545432</c:v>
                </c:pt>
                <c:pt idx="120">
                  <c:v>6</c:v>
                </c:pt>
                <c:pt idx="121">
                  <c:v>5.8181818181818166</c:v>
                </c:pt>
                <c:pt idx="122">
                  <c:v>4</c:v>
                </c:pt>
                <c:pt idx="123">
                  <c:v>4.7272727272727266</c:v>
                </c:pt>
                <c:pt idx="124">
                  <c:v>-1.4545454545454568</c:v>
                </c:pt>
                <c:pt idx="125">
                  <c:v>0</c:v>
                </c:pt>
                <c:pt idx="126">
                  <c:v>-1.9963702359346627</c:v>
                </c:pt>
                <c:pt idx="127">
                  <c:v>-2.9090909090909065</c:v>
                </c:pt>
                <c:pt idx="128">
                  <c:v>1.8181818181818166</c:v>
                </c:pt>
                <c:pt idx="129">
                  <c:v>5.8181818181818166</c:v>
                </c:pt>
                <c:pt idx="130">
                  <c:v>4.7272727272727266</c:v>
                </c:pt>
                <c:pt idx="131">
                  <c:v>2.7272727272727266</c:v>
                </c:pt>
                <c:pt idx="132">
                  <c:v>4</c:v>
                </c:pt>
                <c:pt idx="133">
                  <c:v>2.5454545454545467</c:v>
                </c:pt>
                <c:pt idx="134">
                  <c:v>-1.4545454545454497</c:v>
                </c:pt>
                <c:pt idx="135">
                  <c:v>0.54545454545454319</c:v>
                </c:pt>
                <c:pt idx="136">
                  <c:v>-5.0909090909090899</c:v>
                </c:pt>
                <c:pt idx="137">
                  <c:v>-1.4519056261342982</c:v>
                </c:pt>
                <c:pt idx="138">
                  <c:v>-4.3636363636363633</c:v>
                </c:pt>
                <c:pt idx="139">
                  <c:v>-4.7272727272727266</c:v>
                </c:pt>
                <c:pt idx="140">
                  <c:v>-5.0909090909090899</c:v>
                </c:pt>
                <c:pt idx="141">
                  <c:v>-4.7272727272727266</c:v>
                </c:pt>
                <c:pt idx="142">
                  <c:v>0.36363636363636687</c:v>
                </c:pt>
                <c:pt idx="143">
                  <c:v>2.7272727272727266</c:v>
                </c:pt>
                <c:pt idx="144">
                  <c:v>2.5225225225225216</c:v>
                </c:pt>
                <c:pt idx="145">
                  <c:v>-1.9784172661870549</c:v>
                </c:pt>
                <c:pt idx="146">
                  <c:v>-5.8181818181818201</c:v>
                </c:pt>
                <c:pt idx="147">
                  <c:v>-6</c:v>
                </c:pt>
                <c:pt idx="148">
                  <c:v>-1.8181818181818201</c:v>
                </c:pt>
                <c:pt idx="149">
                  <c:v>-3.0852994555353916</c:v>
                </c:pt>
                <c:pt idx="150">
                  <c:v>1.6363636363636367</c:v>
                </c:pt>
                <c:pt idx="151">
                  <c:v>-7.2727272727272734</c:v>
                </c:pt>
                <c:pt idx="152">
                  <c:v>0.18181818181817988</c:v>
                </c:pt>
                <c:pt idx="153">
                  <c:v>3.2727272727272734</c:v>
                </c:pt>
                <c:pt idx="154">
                  <c:v>2.5408348457350307</c:v>
                </c:pt>
                <c:pt idx="155">
                  <c:v>7.6363636363636367</c:v>
                </c:pt>
                <c:pt idx="156">
                  <c:v>7.0909090909090899</c:v>
                </c:pt>
                <c:pt idx="157">
                  <c:v>7.8181818181818201</c:v>
                </c:pt>
                <c:pt idx="158">
                  <c:v>4.3478260869565197</c:v>
                </c:pt>
                <c:pt idx="159">
                  <c:v>0.18148820326678816</c:v>
                </c:pt>
                <c:pt idx="160">
                  <c:v>-3.0909090909090899</c:v>
                </c:pt>
                <c:pt idx="161">
                  <c:v>4.5372050816696898</c:v>
                </c:pt>
                <c:pt idx="162">
                  <c:v>3.9927404718693289</c:v>
                </c:pt>
                <c:pt idx="163">
                  <c:v>2.5454545454545432</c:v>
                </c:pt>
                <c:pt idx="164">
                  <c:v>6.5454545454545467</c:v>
                </c:pt>
                <c:pt idx="165">
                  <c:v>5.8181818181818201</c:v>
                </c:pt>
                <c:pt idx="166">
                  <c:v>9.4545454545454533</c:v>
                </c:pt>
                <c:pt idx="167">
                  <c:v>12.90909090909091</c:v>
                </c:pt>
                <c:pt idx="168">
                  <c:v>16.727272727272727</c:v>
                </c:pt>
                <c:pt idx="169">
                  <c:v>15.999999999999998</c:v>
                </c:pt>
                <c:pt idx="170">
                  <c:v>-1.2919896640826884</c:v>
                </c:pt>
                <c:pt idx="171">
                  <c:v>-36.976744186046517</c:v>
                </c:pt>
                <c:pt idx="172">
                  <c:v>-47.807933194154487</c:v>
                </c:pt>
                <c:pt idx="173">
                  <c:v>-34.090909090909093</c:v>
                </c:pt>
                <c:pt idx="174">
                  <c:v>-36.748329621380847</c:v>
                </c:pt>
                <c:pt idx="175">
                  <c:v>-30.150753768844222</c:v>
                </c:pt>
                <c:pt idx="176">
                  <c:v>-22.788203753351208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5E-4D23-AEC9-E88060C0BA91}"/>
            </c:ext>
          </c:extLst>
        </c:ser>
        <c:ser>
          <c:idx val="9"/>
          <c:order val="9"/>
          <c:tx>
            <c:strRef>
              <c:f>bd!$K$1</c:f>
              <c:strCache>
                <c:ptCount val="1"/>
                <c:pt idx="0">
                  <c:v>expnt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bd!$A$2:$A$178</c:f>
              <c:numCache>
                <c:formatCode>m/d/yyyy</c:formatCode>
                <c:ptCount val="177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  <c:pt idx="175">
                  <c:v>44013</c:v>
                </c:pt>
                <c:pt idx="176">
                  <c:v>44044</c:v>
                </c:pt>
              </c:numCache>
            </c:numRef>
          </c:cat>
          <c:val>
            <c:numRef>
              <c:f>bd!$K$2:$K$178</c:f>
              <c:numCache>
                <c:formatCode>General</c:formatCode>
                <c:ptCount val="177"/>
                <c:pt idx="0">
                  <c:v>25.919117647058819</c:v>
                </c:pt>
                <c:pt idx="1">
                  <c:v>21.771217712177126</c:v>
                </c:pt>
                <c:pt idx="2">
                  <c:v>19.963702359346641</c:v>
                </c:pt>
                <c:pt idx="3">
                  <c:v>20.689655172413794</c:v>
                </c:pt>
                <c:pt idx="4">
                  <c:v>23.508137432188065</c:v>
                </c:pt>
                <c:pt idx="5">
                  <c:v>23.049001814882033</c:v>
                </c:pt>
                <c:pt idx="6">
                  <c:v>22.686025408348456</c:v>
                </c:pt>
                <c:pt idx="7">
                  <c:v>21.60148975791434</c:v>
                </c:pt>
                <c:pt idx="8">
                  <c:v>21.778584392014523</c:v>
                </c:pt>
                <c:pt idx="9">
                  <c:v>20.871143375680582</c:v>
                </c:pt>
                <c:pt idx="10">
                  <c:v>19.047619047619047</c:v>
                </c:pt>
                <c:pt idx="11">
                  <c:v>17.967332123411978</c:v>
                </c:pt>
                <c:pt idx="12">
                  <c:v>23.049001814882033</c:v>
                </c:pt>
                <c:pt idx="13">
                  <c:v>22.882882882882882</c:v>
                </c:pt>
                <c:pt idx="14">
                  <c:v>21.778584392014519</c:v>
                </c:pt>
                <c:pt idx="15">
                  <c:v>19.963369963369964</c:v>
                </c:pt>
                <c:pt idx="16">
                  <c:v>15.789473684210526</c:v>
                </c:pt>
                <c:pt idx="17">
                  <c:v>19.133574007220219</c:v>
                </c:pt>
                <c:pt idx="18">
                  <c:v>21.607142857142854</c:v>
                </c:pt>
                <c:pt idx="19">
                  <c:v>18.817204301075268</c:v>
                </c:pt>
                <c:pt idx="20">
                  <c:v>21.568627450980394</c:v>
                </c:pt>
                <c:pt idx="21">
                  <c:v>20.646319569120287</c:v>
                </c:pt>
                <c:pt idx="22">
                  <c:v>21.841155234657041</c:v>
                </c:pt>
                <c:pt idx="23">
                  <c:v>20.646319569120287</c:v>
                </c:pt>
                <c:pt idx="24">
                  <c:v>19.818181818181817</c:v>
                </c:pt>
                <c:pt idx="25">
                  <c:v>17.78584392014519</c:v>
                </c:pt>
                <c:pt idx="26">
                  <c:v>15.607985480943737</c:v>
                </c:pt>
                <c:pt idx="27">
                  <c:v>12.159709618874773</c:v>
                </c:pt>
                <c:pt idx="28">
                  <c:v>10.163339382940109</c:v>
                </c:pt>
                <c:pt idx="29">
                  <c:v>11.070780399274046</c:v>
                </c:pt>
                <c:pt idx="30">
                  <c:v>5.0816696914700543</c:v>
                </c:pt>
                <c:pt idx="31">
                  <c:v>9.2558983666061696</c:v>
                </c:pt>
                <c:pt idx="32">
                  <c:v>8.9788732394366182</c:v>
                </c:pt>
                <c:pt idx="33">
                  <c:v>4.1742286751361153</c:v>
                </c:pt>
                <c:pt idx="34">
                  <c:v>6.3520871143375679</c:v>
                </c:pt>
                <c:pt idx="35">
                  <c:v>4.1742286751361153</c:v>
                </c:pt>
                <c:pt idx="36">
                  <c:v>-0.54446460980036449</c:v>
                </c:pt>
                <c:pt idx="37">
                  <c:v>-2.9038112522686017</c:v>
                </c:pt>
                <c:pt idx="38">
                  <c:v>-6.5953654188948985</c:v>
                </c:pt>
                <c:pt idx="39">
                  <c:v>-10.592459605026932</c:v>
                </c:pt>
                <c:pt idx="40">
                  <c:v>-7.8809106830122602</c:v>
                </c:pt>
                <c:pt idx="41">
                  <c:v>-5.3667262969588538</c:v>
                </c:pt>
                <c:pt idx="42">
                  <c:v>-3.9497307001795328</c:v>
                </c:pt>
                <c:pt idx="43">
                  <c:v>-1.5761821366024531</c:v>
                </c:pt>
                <c:pt idx="44">
                  <c:v>-1.9607843137254903</c:v>
                </c:pt>
                <c:pt idx="45">
                  <c:v>-2.4911032028469755</c:v>
                </c:pt>
                <c:pt idx="46">
                  <c:v>-1.5957446808510625</c:v>
                </c:pt>
                <c:pt idx="47">
                  <c:v>8.8288288288288275</c:v>
                </c:pt>
                <c:pt idx="48">
                  <c:v>10.301953818827707</c:v>
                </c:pt>
                <c:pt idx="49">
                  <c:v>3.2200357781753119</c:v>
                </c:pt>
                <c:pt idx="50">
                  <c:v>4.4036697247706442</c:v>
                </c:pt>
                <c:pt idx="51">
                  <c:v>7.5403949730700202</c:v>
                </c:pt>
                <c:pt idx="52">
                  <c:v>6.1818181818181817</c:v>
                </c:pt>
                <c:pt idx="53">
                  <c:v>6.4748201438848909</c:v>
                </c:pt>
                <c:pt idx="54">
                  <c:v>9.2727272727272716</c:v>
                </c:pt>
                <c:pt idx="55">
                  <c:v>12.072072072072071</c:v>
                </c:pt>
                <c:pt idx="56">
                  <c:v>11.151079136690647</c:v>
                </c:pt>
                <c:pt idx="57">
                  <c:v>10.45045045045045</c:v>
                </c:pt>
                <c:pt idx="58">
                  <c:v>10.771992818671455</c:v>
                </c:pt>
                <c:pt idx="59">
                  <c:v>14.079422382671481</c:v>
                </c:pt>
                <c:pt idx="60">
                  <c:v>14.801444043321299</c:v>
                </c:pt>
                <c:pt idx="61">
                  <c:v>12.839059674502714</c:v>
                </c:pt>
                <c:pt idx="62">
                  <c:v>11.627906976744185</c:v>
                </c:pt>
                <c:pt idx="63">
                  <c:v>10.344827586206899</c:v>
                </c:pt>
                <c:pt idx="64">
                  <c:v>13.381555153707053</c:v>
                </c:pt>
                <c:pt idx="65">
                  <c:v>15.063520871143377</c:v>
                </c:pt>
                <c:pt idx="66">
                  <c:v>16.90909090909091</c:v>
                </c:pt>
                <c:pt idx="67">
                  <c:v>15.370705244122963</c:v>
                </c:pt>
                <c:pt idx="68">
                  <c:v>20.18181818181818</c:v>
                </c:pt>
                <c:pt idx="69">
                  <c:v>20.326678765880217</c:v>
                </c:pt>
                <c:pt idx="70">
                  <c:v>25.493716337522443</c:v>
                </c:pt>
                <c:pt idx="71">
                  <c:v>23.454545454545457</c:v>
                </c:pt>
                <c:pt idx="72">
                  <c:v>27.419354838709673</c:v>
                </c:pt>
                <c:pt idx="73">
                  <c:v>25.087719298245617</c:v>
                </c:pt>
                <c:pt idx="74">
                  <c:v>19.67509025270758</c:v>
                </c:pt>
                <c:pt idx="75">
                  <c:v>20.323741007194243</c:v>
                </c:pt>
                <c:pt idx="76">
                  <c:v>20.545454545454543</c:v>
                </c:pt>
                <c:pt idx="77">
                  <c:v>15.272727272727272</c:v>
                </c:pt>
                <c:pt idx="78">
                  <c:v>15.217391304347826</c:v>
                </c:pt>
                <c:pt idx="79">
                  <c:v>18.620689655172413</c:v>
                </c:pt>
                <c:pt idx="80">
                  <c:v>17.902350813743219</c:v>
                </c:pt>
                <c:pt idx="81">
                  <c:v>19.34900542495479</c:v>
                </c:pt>
                <c:pt idx="82">
                  <c:v>17.540687160940323</c:v>
                </c:pt>
                <c:pt idx="83">
                  <c:v>17.241379310344826</c:v>
                </c:pt>
                <c:pt idx="84">
                  <c:v>22.909090909090907</c:v>
                </c:pt>
                <c:pt idx="85">
                  <c:v>17.636363636363637</c:v>
                </c:pt>
                <c:pt idx="86">
                  <c:v>15.426497277676949</c:v>
                </c:pt>
                <c:pt idx="87">
                  <c:v>13.448275862068964</c:v>
                </c:pt>
                <c:pt idx="88">
                  <c:v>15.063520871143375</c:v>
                </c:pt>
                <c:pt idx="89">
                  <c:v>13.750000000000002</c:v>
                </c:pt>
                <c:pt idx="90">
                  <c:v>12.18181818181818</c:v>
                </c:pt>
                <c:pt idx="91">
                  <c:v>16.90909090909091</c:v>
                </c:pt>
                <c:pt idx="92">
                  <c:v>12.885662431941924</c:v>
                </c:pt>
                <c:pt idx="93">
                  <c:v>13.454545454545453</c:v>
                </c:pt>
                <c:pt idx="94">
                  <c:v>18.545454545454547</c:v>
                </c:pt>
                <c:pt idx="95">
                  <c:v>15.454545454545453</c:v>
                </c:pt>
                <c:pt idx="96">
                  <c:v>20</c:v>
                </c:pt>
                <c:pt idx="97">
                  <c:v>16.18181818181818</c:v>
                </c:pt>
                <c:pt idx="98">
                  <c:v>19.818181818181817</c:v>
                </c:pt>
                <c:pt idx="99">
                  <c:v>19.818181818181817</c:v>
                </c:pt>
                <c:pt idx="100">
                  <c:v>13.793103448275863</c:v>
                </c:pt>
                <c:pt idx="101">
                  <c:v>15.272727272727273</c:v>
                </c:pt>
                <c:pt idx="102">
                  <c:v>15.454545454545453</c:v>
                </c:pt>
                <c:pt idx="103">
                  <c:v>14.181818181818183</c:v>
                </c:pt>
                <c:pt idx="104">
                  <c:v>15.636363636363638</c:v>
                </c:pt>
                <c:pt idx="105">
                  <c:v>16.72727272727273</c:v>
                </c:pt>
                <c:pt idx="106">
                  <c:v>18.511796733212339</c:v>
                </c:pt>
                <c:pt idx="107">
                  <c:v>13.818181818181818</c:v>
                </c:pt>
                <c:pt idx="108">
                  <c:v>20.545454545454543</c:v>
                </c:pt>
                <c:pt idx="109">
                  <c:v>18.18181818181818</c:v>
                </c:pt>
                <c:pt idx="110">
                  <c:v>13.636363636363638</c:v>
                </c:pt>
                <c:pt idx="111">
                  <c:v>10.363636363636363</c:v>
                </c:pt>
                <c:pt idx="112">
                  <c:v>11.999999999999996</c:v>
                </c:pt>
                <c:pt idx="113">
                  <c:v>12.363636363636362</c:v>
                </c:pt>
                <c:pt idx="114">
                  <c:v>13.818181818181818</c:v>
                </c:pt>
                <c:pt idx="115">
                  <c:v>10.181818181818182</c:v>
                </c:pt>
                <c:pt idx="116">
                  <c:v>15.036231884057971</c:v>
                </c:pt>
                <c:pt idx="117">
                  <c:v>15.607985480943737</c:v>
                </c:pt>
                <c:pt idx="118">
                  <c:v>18</c:v>
                </c:pt>
                <c:pt idx="119">
                  <c:v>14.181818181818183</c:v>
                </c:pt>
                <c:pt idx="120">
                  <c:v>17.272727272727273</c:v>
                </c:pt>
                <c:pt idx="121">
                  <c:v>13.81818181818182</c:v>
                </c:pt>
                <c:pt idx="122">
                  <c:v>13.454545454545453</c:v>
                </c:pt>
                <c:pt idx="123">
                  <c:v>12.90909090909091</c:v>
                </c:pt>
                <c:pt idx="124">
                  <c:v>8.0000000000000036</c:v>
                </c:pt>
                <c:pt idx="125">
                  <c:v>11.636363636363635</c:v>
                </c:pt>
                <c:pt idx="126">
                  <c:v>9.6188747731397459</c:v>
                </c:pt>
                <c:pt idx="127">
                  <c:v>7.0909090909090899</c:v>
                </c:pt>
                <c:pt idx="128">
                  <c:v>8</c:v>
                </c:pt>
                <c:pt idx="129">
                  <c:v>6.7272727272727302</c:v>
                </c:pt>
                <c:pt idx="130">
                  <c:v>10.727272727272725</c:v>
                </c:pt>
                <c:pt idx="131">
                  <c:v>9.8181818181818166</c:v>
                </c:pt>
                <c:pt idx="132">
                  <c:v>16.54545454545454</c:v>
                </c:pt>
                <c:pt idx="133">
                  <c:v>16.545454545454547</c:v>
                </c:pt>
                <c:pt idx="134">
                  <c:v>8.9090909090909083</c:v>
                </c:pt>
                <c:pt idx="135">
                  <c:v>9.0909090909090882</c:v>
                </c:pt>
                <c:pt idx="136">
                  <c:v>4.7272727272727284</c:v>
                </c:pt>
                <c:pt idx="137">
                  <c:v>4.1742286751361171</c:v>
                </c:pt>
                <c:pt idx="138">
                  <c:v>9.0909090909090882</c:v>
                </c:pt>
                <c:pt idx="139">
                  <c:v>5.4545454545454515</c:v>
                </c:pt>
                <c:pt idx="140">
                  <c:v>3.8181818181818183</c:v>
                </c:pt>
                <c:pt idx="141">
                  <c:v>5.0909090909090917</c:v>
                </c:pt>
                <c:pt idx="142">
                  <c:v>6.3636363636363633</c:v>
                </c:pt>
                <c:pt idx="143">
                  <c:v>6.0000000000000036</c:v>
                </c:pt>
                <c:pt idx="144">
                  <c:v>11.351351351351351</c:v>
                </c:pt>
                <c:pt idx="145">
                  <c:v>8.633093525179854</c:v>
                </c:pt>
                <c:pt idx="146">
                  <c:v>2.9090909090909101</c:v>
                </c:pt>
                <c:pt idx="147">
                  <c:v>5.2727272727272751</c:v>
                </c:pt>
                <c:pt idx="148">
                  <c:v>9.8181818181818148</c:v>
                </c:pt>
                <c:pt idx="149">
                  <c:v>6.1705989110707815</c:v>
                </c:pt>
                <c:pt idx="150">
                  <c:v>8.1818181818181834</c:v>
                </c:pt>
                <c:pt idx="151">
                  <c:v>9.2727272727272716</c:v>
                </c:pt>
                <c:pt idx="152">
                  <c:v>10.545454545454543</c:v>
                </c:pt>
                <c:pt idx="153">
                  <c:v>12.545454545454545</c:v>
                </c:pt>
                <c:pt idx="154">
                  <c:v>8.529945553539017</c:v>
                </c:pt>
                <c:pt idx="155">
                  <c:v>9.8181818181818183</c:v>
                </c:pt>
                <c:pt idx="156">
                  <c:v>12.909090909090908</c:v>
                </c:pt>
                <c:pt idx="157">
                  <c:v>10.18181818181818</c:v>
                </c:pt>
                <c:pt idx="158">
                  <c:v>9.7826086956521738</c:v>
                </c:pt>
                <c:pt idx="159">
                  <c:v>9.9818511796733205</c:v>
                </c:pt>
                <c:pt idx="160">
                  <c:v>8.7272727272727249</c:v>
                </c:pt>
                <c:pt idx="161">
                  <c:v>8.7114337568058069</c:v>
                </c:pt>
                <c:pt idx="162">
                  <c:v>11.796733212341199</c:v>
                </c:pt>
                <c:pt idx="163">
                  <c:v>7.9999999999999982</c:v>
                </c:pt>
                <c:pt idx="164">
                  <c:v>11.636363636363635</c:v>
                </c:pt>
                <c:pt idx="165">
                  <c:v>16.545454545454547</c:v>
                </c:pt>
                <c:pt idx="166">
                  <c:v>13.090909090909092</c:v>
                </c:pt>
                <c:pt idx="167">
                  <c:v>18.36363636363636</c:v>
                </c:pt>
                <c:pt idx="168">
                  <c:v>21.81818181818182</c:v>
                </c:pt>
                <c:pt idx="169">
                  <c:v>20.181818181818183</c:v>
                </c:pt>
                <c:pt idx="170">
                  <c:v>-1.8087855297157596</c:v>
                </c:pt>
                <c:pt idx="171">
                  <c:v>-28.139534883720927</c:v>
                </c:pt>
                <c:pt idx="172">
                  <c:v>-26.09603340292275</c:v>
                </c:pt>
                <c:pt idx="173">
                  <c:v>-19.318181818181817</c:v>
                </c:pt>
                <c:pt idx="174">
                  <c:v>-18.262806236080181</c:v>
                </c:pt>
                <c:pt idx="175">
                  <c:v>-7.7889447236180889</c:v>
                </c:pt>
                <c:pt idx="176">
                  <c:v>0.80428954423592458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5E-4D23-AEC9-E88060C0BA91}"/>
            </c:ext>
          </c:extLst>
        </c:ser>
        <c:ser>
          <c:idx val="12"/>
          <c:order val="10"/>
          <c:tx>
            <c:strRef>
              <c:f>bd!$N$1</c:f>
              <c:strCache>
                <c:ptCount val="1"/>
                <c:pt idx="0">
                  <c:v>exppreimp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bd!$A$2:$A$178</c:f>
              <c:numCache>
                <c:formatCode>m/d/yyyy</c:formatCode>
                <c:ptCount val="177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  <c:pt idx="175">
                  <c:v>44013</c:v>
                </c:pt>
                <c:pt idx="176">
                  <c:v>44044</c:v>
                </c:pt>
              </c:numCache>
            </c:numRef>
          </c:cat>
          <c:val>
            <c:numRef>
              <c:f>bd!$N$2:$N$178</c:f>
              <c:numCache>
                <c:formatCode>General</c:formatCode>
                <c:ptCount val="177"/>
                <c:pt idx="0">
                  <c:v>7.9044117647058805</c:v>
                </c:pt>
                <c:pt idx="1">
                  <c:v>2.952029520295202</c:v>
                </c:pt>
                <c:pt idx="2">
                  <c:v>-2.359346642468239</c:v>
                </c:pt>
                <c:pt idx="3">
                  <c:v>15.426497277676951</c:v>
                </c:pt>
                <c:pt idx="4">
                  <c:v>19.529837251356241</c:v>
                </c:pt>
                <c:pt idx="5">
                  <c:v>31.941923774954631</c:v>
                </c:pt>
                <c:pt idx="6">
                  <c:v>37.568058076225043</c:v>
                </c:pt>
                <c:pt idx="7">
                  <c:v>24.767225325884546</c:v>
                </c:pt>
                <c:pt idx="8">
                  <c:v>25.045372050816695</c:v>
                </c:pt>
                <c:pt idx="9">
                  <c:v>23.593466424682394</c:v>
                </c:pt>
                <c:pt idx="10">
                  <c:v>20.695970695970693</c:v>
                </c:pt>
                <c:pt idx="11">
                  <c:v>19.237749546279495</c:v>
                </c:pt>
                <c:pt idx="12">
                  <c:v>18.148820326678766</c:v>
                </c:pt>
                <c:pt idx="13">
                  <c:v>15.675675675675674</c:v>
                </c:pt>
                <c:pt idx="14">
                  <c:v>10.70780399274047</c:v>
                </c:pt>
                <c:pt idx="15">
                  <c:v>7.5091575091575073</c:v>
                </c:pt>
                <c:pt idx="16">
                  <c:v>-2.9038112522685999</c:v>
                </c:pt>
                <c:pt idx="17">
                  <c:v>-7.4007220216606484</c:v>
                </c:pt>
                <c:pt idx="18">
                  <c:v>2.5</c:v>
                </c:pt>
                <c:pt idx="19">
                  <c:v>10.573476702508959</c:v>
                </c:pt>
                <c:pt idx="20">
                  <c:v>13.725490196078431</c:v>
                </c:pt>
                <c:pt idx="21">
                  <c:v>9.6947935368043083</c:v>
                </c:pt>
                <c:pt idx="22">
                  <c:v>16.967509025270758</c:v>
                </c:pt>
                <c:pt idx="23">
                  <c:v>9.6947935368043083</c:v>
                </c:pt>
                <c:pt idx="24">
                  <c:v>18.727272727272727</c:v>
                </c:pt>
                <c:pt idx="25">
                  <c:v>16.333938294010888</c:v>
                </c:pt>
                <c:pt idx="26">
                  <c:v>10.526315789473685</c:v>
                </c:pt>
                <c:pt idx="27">
                  <c:v>3.9927404718693289</c:v>
                </c:pt>
                <c:pt idx="28">
                  <c:v>2.7223230490018153</c:v>
                </c:pt>
                <c:pt idx="29">
                  <c:v>-5.9891107078039916</c:v>
                </c:pt>
                <c:pt idx="30">
                  <c:v>6.3520871143375679</c:v>
                </c:pt>
                <c:pt idx="31">
                  <c:v>17.967332123411978</c:v>
                </c:pt>
                <c:pt idx="32">
                  <c:v>30.45774647887324</c:v>
                </c:pt>
                <c:pt idx="33">
                  <c:v>31.760435571687843</c:v>
                </c:pt>
                <c:pt idx="34">
                  <c:v>34.845735027223228</c:v>
                </c:pt>
                <c:pt idx="35">
                  <c:v>33.575317604355718</c:v>
                </c:pt>
                <c:pt idx="36">
                  <c:v>27.404718693284938</c:v>
                </c:pt>
                <c:pt idx="37">
                  <c:v>34.845735027223235</c:v>
                </c:pt>
                <c:pt idx="38">
                  <c:v>33.3333333333333</c:v>
                </c:pt>
                <c:pt idx="39">
                  <c:v>20.466786355475762</c:v>
                </c:pt>
                <c:pt idx="40">
                  <c:v>8.5814360770577913</c:v>
                </c:pt>
                <c:pt idx="41">
                  <c:v>5.0089445438282638</c:v>
                </c:pt>
                <c:pt idx="42">
                  <c:v>-1.2567324955116703</c:v>
                </c:pt>
                <c:pt idx="43">
                  <c:v>5.9544658493870415</c:v>
                </c:pt>
                <c:pt idx="44">
                  <c:v>-1.6042780748663077</c:v>
                </c:pt>
                <c:pt idx="45">
                  <c:v>-10.676156583629894</c:v>
                </c:pt>
                <c:pt idx="46">
                  <c:v>1.7730496453900706</c:v>
                </c:pt>
                <c:pt idx="47">
                  <c:v>10.09009009009009</c:v>
                </c:pt>
                <c:pt idx="48">
                  <c:v>15.630550621669627</c:v>
                </c:pt>
                <c:pt idx="49">
                  <c:v>17.173524150268335</c:v>
                </c:pt>
                <c:pt idx="50">
                  <c:v>6.9724770642201825</c:v>
                </c:pt>
                <c:pt idx="51">
                  <c:v>9.8743267504488337</c:v>
                </c:pt>
                <c:pt idx="52">
                  <c:v>18.363636363636363</c:v>
                </c:pt>
                <c:pt idx="53">
                  <c:v>7.1942446043165482</c:v>
                </c:pt>
                <c:pt idx="54">
                  <c:v>2.9090909090909101</c:v>
                </c:pt>
                <c:pt idx="55">
                  <c:v>0.90090090090090058</c:v>
                </c:pt>
                <c:pt idx="56">
                  <c:v>1.618705035971221</c:v>
                </c:pt>
                <c:pt idx="57">
                  <c:v>6.1261261261261239</c:v>
                </c:pt>
                <c:pt idx="58">
                  <c:v>11.310592459605026</c:v>
                </c:pt>
                <c:pt idx="59">
                  <c:v>24.909747292418775</c:v>
                </c:pt>
                <c:pt idx="60">
                  <c:v>21.841155234657037</c:v>
                </c:pt>
                <c:pt idx="61">
                  <c:v>23.688969258589513</c:v>
                </c:pt>
                <c:pt idx="62">
                  <c:v>25.760286225402503</c:v>
                </c:pt>
                <c:pt idx="63">
                  <c:v>13.430127041742285</c:v>
                </c:pt>
                <c:pt idx="64">
                  <c:v>14.104882459312838</c:v>
                </c:pt>
                <c:pt idx="65">
                  <c:v>8.8929219600725951</c:v>
                </c:pt>
                <c:pt idx="66">
                  <c:v>7.0909090909090899</c:v>
                </c:pt>
                <c:pt idx="67">
                  <c:v>12.658227848101268</c:v>
                </c:pt>
                <c:pt idx="68">
                  <c:v>18.18181818181818</c:v>
                </c:pt>
                <c:pt idx="69">
                  <c:v>18.511796733212343</c:v>
                </c:pt>
                <c:pt idx="70">
                  <c:v>15.978456014362658</c:v>
                </c:pt>
                <c:pt idx="71">
                  <c:v>18.909090909090907</c:v>
                </c:pt>
                <c:pt idx="72">
                  <c:v>14.157706093189963</c:v>
                </c:pt>
                <c:pt idx="73">
                  <c:v>9.8245614035087705</c:v>
                </c:pt>
                <c:pt idx="74">
                  <c:v>6.6787003610108293</c:v>
                </c:pt>
                <c:pt idx="75">
                  <c:v>3.9568345323741028</c:v>
                </c:pt>
                <c:pt idx="76">
                  <c:v>-9.2727272727272734</c:v>
                </c:pt>
                <c:pt idx="77">
                  <c:v>-2.3636363636363633</c:v>
                </c:pt>
                <c:pt idx="78">
                  <c:v>4.1666666666666679</c:v>
                </c:pt>
                <c:pt idx="79">
                  <c:v>10.172413793103448</c:v>
                </c:pt>
                <c:pt idx="80">
                  <c:v>10.126582278481013</c:v>
                </c:pt>
                <c:pt idx="81">
                  <c:v>10.307414104882458</c:v>
                </c:pt>
                <c:pt idx="82">
                  <c:v>13.562386980108499</c:v>
                </c:pt>
                <c:pt idx="83">
                  <c:v>15.245009074410165</c:v>
                </c:pt>
                <c:pt idx="84">
                  <c:v>8.9090909090909083</c:v>
                </c:pt>
                <c:pt idx="85">
                  <c:v>14.18181818181818</c:v>
                </c:pt>
                <c:pt idx="86">
                  <c:v>17.059891107078041</c:v>
                </c:pt>
                <c:pt idx="87">
                  <c:v>15.517241379310343</c:v>
                </c:pt>
                <c:pt idx="88">
                  <c:v>17.422867513611614</c:v>
                </c:pt>
                <c:pt idx="89">
                  <c:v>28.392857142857146</c:v>
                </c:pt>
                <c:pt idx="90">
                  <c:v>21.27272727272727</c:v>
                </c:pt>
                <c:pt idx="91">
                  <c:v>18.545454545454547</c:v>
                </c:pt>
                <c:pt idx="92">
                  <c:v>17.967332123411975</c:v>
                </c:pt>
                <c:pt idx="93">
                  <c:v>17.818181818181817</c:v>
                </c:pt>
                <c:pt idx="94">
                  <c:v>19.818181818181817</c:v>
                </c:pt>
                <c:pt idx="95">
                  <c:v>23.81818181818182</c:v>
                </c:pt>
                <c:pt idx="96">
                  <c:v>29.45454545454545</c:v>
                </c:pt>
                <c:pt idx="97">
                  <c:v>39.272727272727273</c:v>
                </c:pt>
                <c:pt idx="98">
                  <c:v>40.000000000000007</c:v>
                </c:pt>
                <c:pt idx="99">
                  <c:v>24.36363636363636</c:v>
                </c:pt>
                <c:pt idx="100">
                  <c:v>20.326678765880217</c:v>
                </c:pt>
                <c:pt idx="101">
                  <c:v>20.545454545454547</c:v>
                </c:pt>
                <c:pt idx="102">
                  <c:v>15.999999999999996</c:v>
                </c:pt>
                <c:pt idx="103">
                  <c:v>25.090909090909093</c:v>
                </c:pt>
                <c:pt idx="104">
                  <c:v>33.272727272727273</c:v>
                </c:pt>
                <c:pt idx="105">
                  <c:v>36.18181818181818</c:v>
                </c:pt>
                <c:pt idx="106">
                  <c:v>41.197822141560792</c:v>
                </c:pt>
                <c:pt idx="107">
                  <c:v>48.545454545454547</c:v>
                </c:pt>
                <c:pt idx="108">
                  <c:v>51.454545454545453</c:v>
                </c:pt>
                <c:pt idx="109">
                  <c:v>53.454545454545453</c:v>
                </c:pt>
                <c:pt idx="110">
                  <c:v>61.818181818181813</c:v>
                </c:pt>
                <c:pt idx="111">
                  <c:v>47.090909090909086</c:v>
                </c:pt>
                <c:pt idx="112">
                  <c:v>46.18181818181818</c:v>
                </c:pt>
                <c:pt idx="113">
                  <c:v>43.63636363636364</c:v>
                </c:pt>
                <c:pt idx="114">
                  <c:v>56</c:v>
                </c:pt>
                <c:pt idx="115">
                  <c:v>63.818181818181813</c:v>
                </c:pt>
                <c:pt idx="116">
                  <c:v>62.500000000000007</c:v>
                </c:pt>
                <c:pt idx="117">
                  <c:v>50.090744101633398</c:v>
                </c:pt>
                <c:pt idx="118">
                  <c:v>48.36363636363636</c:v>
                </c:pt>
                <c:pt idx="119">
                  <c:v>60.18181818181818</c:v>
                </c:pt>
                <c:pt idx="120">
                  <c:v>58.18181818181818</c:v>
                </c:pt>
                <c:pt idx="121">
                  <c:v>57.636363636363626</c:v>
                </c:pt>
                <c:pt idx="122">
                  <c:v>43.999999999999993</c:v>
                </c:pt>
                <c:pt idx="123">
                  <c:v>32.545454545454547</c:v>
                </c:pt>
                <c:pt idx="124">
                  <c:v>39.272727272727273</c:v>
                </c:pt>
                <c:pt idx="125">
                  <c:v>36.363636363636367</c:v>
                </c:pt>
                <c:pt idx="126">
                  <c:v>34.664246823956439</c:v>
                </c:pt>
                <c:pt idx="127">
                  <c:v>35.63636363636364</c:v>
                </c:pt>
                <c:pt idx="128">
                  <c:v>27.63636363636364</c:v>
                </c:pt>
                <c:pt idx="129">
                  <c:v>33.272727272727273</c:v>
                </c:pt>
                <c:pt idx="130">
                  <c:v>50.18181818181818</c:v>
                </c:pt>
                <c:pt idx="131">
                  <c:v>46.727272727272727</c:v>
                </c:pt>
                <c:pt idx="132">
                  <c:v>43.090909090909093</c:v>
                </c:pt>
                <c:pt idx="133">
                  <c:v>33.272727272727273</c:v>
                </c:pt>
                <c:pt idx="134">
                  <c:v>37.272727272727273</c:v>
                </c:pt>
                <c:pt idx="135">
                  <c:v>26</c:v>
                </c:pt>
                <c:pt idx="136">
                  <c:v>27.636363636363637</c:v>
                </c:pt>
                <c:pt idx="137">
                  <c:v>37.749546279491838</c:v>
                </c:pt>
                <c:pt idx="138">
                  <c:v>37.272727272727273</c:v>
                </c:pt>
                <c:pt idx="139">
                  <c:v>33.818181818181813</c:v>
                </c:pt>
                <c:pt idx="140">
                  <c:v>29.999999999999996</c:v>
                </c:pt>
                <c:pt idx="141">
                  <c:v>32.18181818181818</c:v>
                </c:pt>
                <c:pt idx="142">
                  <c:v>41.454545454545453</c:v>
                </c:pt>
                <c:pt idx="143">
                  <c:v>38</c:v>
                </c:pt>
                <c:pt idx="144">
                  <c:v>29.90990990990991</c:v>
                </c:pt>
                <c:pt idx="145">
                  <c:v>28.776978417266186</c:v>
                </c:pt>
                <c:pt idx="146">
                  <c:v>24.181818181818187</c:v>
                </c:pt>
                <c:pt idx="147">
                  <c:v>15.272727272727272</c:v>
                </c:pt>
                <c:pt idx="148">
                  <c:v>20.545454545454547</c:v>
                </c:pt>
                <c:pt idx="149">
                  <c:v>27.041742286751358</c:v>
                </c:pt>
                <c:pt idx="150">
                  <c:v>24.727272727272723</c:v>
                </c:pt>
                <c:pt idx="151">
                  <c:v>36.181818181818187</c:v>
                </c:pt>
                <c:pt idx="152">
                  <c:v>39.81818181818182</c:v>
                </c:pt>
                <c:pt idx="153">
                  <c:v>46.54545454545454</c:v>
                </c:pt>
                <c:pt idx="154">
                  <c:v>45.553539019963701</c:v>
                </c:pt>
                <c:pt idx="155">
                  <c:v>42.36363636363636</c:v>
                </c:pt>
                <c:pt idx="156">
                  <c:v>41.454545454545453</c:v>
                </c:pt>
                <c:pt idx="157">
                  <c:v>35.636363636363633</c:v>
                </c:pt>
                <c:pt idx="158">
                  <c:v>37.318840579710148</c:v>
                </c:pt>
                <c:pt idx="159">
                  <c:v>39.019963702359348</c:v>
                </c:pt>
                <c:pt idx="160">
                  <c:v>42.909090909090914</c:v>
                </c:pt>
                <c:pt idx="161">
                  <c:v>34.119782214156089</c:v>
                </c:pt>
                <c:pt idx="162">
                  <c:v>37.205081669691474</c:v>
                </c:pt>
                <c:pt idx="163">
                  <c:v>52.909090909090914</c:v>
                </c:pt>
                <c:pt idx="164">
                  <c:v>46.363636363636367</c:v>
                </c:pt>
                <c:pt idx="165">
                  <c:v>46</c:v>
                </c:pt>
                <c:pt idx="166">
                  <c:v>45.272727272727266</c:v>
                </c:pt>
                <c:pt idx="167">
                  <c:v>37.63636363636364</c:v>
                </c:pt>
                <c:pt idx="168">
                  <c:v>52.727272727272727</c:v>
                </c:pt>
                <c:pt idx="169">
                  <c:v>46.545454545454547</c:v>
                </c:pt>
                <c:pt idx="170">
                  <c:v>47.545219638242891</c:v>
                </c:pt>
                <c:pt idx="171">
                  <c:v>26.744186046511626</c:v>
                </c:pt>
                <c:pt idx="172">
                  <c:v>29.018789144050103</c:v>
                </c:pt>
                <c:pt idx="173">
                  <c:v>22.272727272727273</c:v>
                </c:pt>
                <c:pt idx="174">
                  <c:v>22.939866369710465</c:v>
                </c:pt>
                <c:pt idx="175">
                  <c:v>27.638190954773876</c:v>
                </c:pt>
                <c:pt idx="176">
                  <c:v>30.294906166219839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5E-4D23-AEC9-E88060C0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837600"/>
        <c:axId val="141961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bd!$C$1</c15:sqref>
                        </c15:formulaRef>
                      </c:ext>
                    </c:extLst>
                    <c:strCache>
                      <c:ptCount val="1"/>
                      <c:pt idx="0">
                        <c:v>IPR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  <c:pt idx="175">
                        <c:v>44013</c:v>
                      </c:pt>
                      <c:pt idx="176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bd!$C$2:$C$178</c15:sqref>
                        </c15:formulaRef>
                      </c:ext>
                    </c:extLst>
                    <c:numCache>
                      <c:formatCode>0.0</c:formatCode>
                      <c:ptCount val="177"/>
                      <c:pt idx="0">
                        <c:v>53.376573390036071</c:v>
                      </c:pt>
                      <c:pt idx="1">
                        <c:v>49.636024436014246</c:v>
                      </c:pt>
                      <c:pt idx="2">
                        <c:v>51.34529827284701</c:v>
                      </c:pt>
                      <c:pt idx="3">
                        <c:v>58.063494909513693</c:v>
                      </c:pt>
                      <c:pt idx="4">
                        <c:v>53.020505141096137</c:v>
                      </c:pt>
                      <c:pt idx="5">
                        <c:v>61.784671656657054</c:v>
                      </c:pt>
                      <c:pt idx="6">
                        <c:v>60.321321805719904</c:v>
                      </c:pt>
                      <c:pt idx="7">
                        <c:v>61.907813182930084</c:v>
                      </c:pt>
                      <c:pt idx="8">
                        <c:v>64.749272552185829</c:v>
                      </c:pt>
                      <c:pt idx="9">
                        <c:v>66.957225019462683</c:v>
                      </c:pt>
                      <c:pt idx="10">
                        <c:v>67.81486052965306</c:v>
                      </c:pt>
                      <c:pt idx="11">
                        <c:v>67.184034059568958</c:v>
                      </c:pt>
                      <c:pt idx="12">
                        <c:v>63.269705243204463</c:v>
                      </c:pt>
                      <c:pt idx="13">
                        <c:v>59.651940139054815</c:v>
                      </c:pt>
                      <c:pt idx="14">
                        <c:v>61.325853172548371</c:v>
                      </c:pt>
                      <c:pt idx="15">
                        <c:v>68.394377653878138</c:v>
                      </c:pt>
                      <c:pt idx="16">
                        <c:v>61.458311747049045</c:v>
                      </c:pt>
                      <c:pt idx="17">
                        <c:v>68.490679039888889</c:v>
                      </c:pt>
                      <c:pt idx="18">
                        <c:v>66.360214381781077</c:v>
                      </c:pt>
                      <c:pt idx="19">
                        <c:v>65.892049662608073</c:v>
                      </c:pt>
                      <c:pt idx="20">
                        <c:v>68.465389250768624</c:v>
                      </c:pt>
                      <c:pt idx="21">
                        <c:v>70.0231405968524</c:v>
                      </c:pt>
                      <c:pt idx="22">
                        <c:v>71.963644723982043</c:v>
                      </c:pt>
                      <c:pt idx="23">
                        <c:v>72.213333897946697</c:v>
                      </c:pt>
                      <c:pt idx="24">
                        <c:v>69.184452141143566</c:v>
                      </c:pt>
                      <c:pt idx="25">
                        <c:v>64.785716361815801</c:v>
                      </c:pt>
                      <c:pt idx="26">
                        <c:v>68.969925651616009</c:v>
                      </c:pt>
                      <c:pt idx="27">
                        <c:v>65.391323918671432</c:v>
                      </c:pt>
                      <c:pt idx="28">
                        <c:v>68.952994981764505</c:v>
                      </c:pt>
                      <c:pt idx="29">
                        <c:v>69.742448123481665</c:v>
                      </c:pt>
                      <c:pt idx="30">
                        <c:v>66.442994586075827</c:v>
                      </c:pt>
                      <c:pt idx="31">
                        <c:v>71.731966619832846</c:v>
                      </c:pt>
                      <c:pt idx="32">
                        <c:v>66.627424660514819</c:v>
                      </c:pt>
                      <c:pt idx="33">
                        <c:v>73.554131257809289</c:v>
                      </c:pt>
                      <c:pt idx="34">
                        <c:v>73.599873126101201</c:v>
                      </c:pt>
                      <c:pt idx="35">
                        <c:v>67.933859703867185</c:v>
                      </c:pt>
                      <c:pt idx="36">
                        <c:v>66.692086637009766</c:v>
                      </c:pt>
                      <c:pt idx="37">
                        <c:v>61.114495490991494</c:v>
                      </c:pt>
                      <c:pt idx="38">
                        <c:v>63.452355371871313</c:v>
                      </c:pt>
                      <c:pt idx="39">
                        <c:v>67.319677661264151</c:v>
                      </c:pt>
                      <c:pt idx="40">
                        <c:v>62.761267364568546</c:v>
                      </c:pt>
                      <c:pt idx="41">
                        <c:v>67.996247136269545</c:v>
                      </c:pt>
                      <c:pt idx="42">
                        <c:v>63.323232035371205</c:v>
                      </c:pt>
                      <c:pt idx="43">
                        <c:v>67.629361427494985</c:v>
                      </c:pt>
                      <c:pt idx="44">
                        <c:v>64.58713042220657</c:v>
                      </c:pt>
                      <c:pt idx="45">
                        <c:v>68.3296671811528</c:v>
                      </c:pt>
                      <c:pt idx="46">
                        <c:v>69.050706824362848</c:v>
                      </c:pt>
                      <c:pt idx="47">
                        <c:v>66.887127346752465</c:v>
                      </c:pt>
                      <c:pt idx="48">
                        <c:v>68.42463941225094</c:v>
                      </c:pt>
                      <c:pt idx="49">
                        <c:v>60.771146201859096</c:v>
                      </c:pt>
                      <c:pt idx="50">
                        <c:v>65.211480469712484</c:v>
                      </c:pt>
                      <c:pt idx="51">
                        <c:v>70.817013737412594</c:v>
                      </c:pt>
                      <c:pt idx="52">
                        <c:v>67.583406790118403</c:v>
                      </c:pt>
                      <c:pt idx="53">
                        <c:v>72.53940667900153</c:v>
                      </c:pt>
                      <c:pt idx="54">
                        <c:v>70.375114691001556</c:v>
                      </c:pt>
                      <c:pt idx="55">
                        <c:v>69.615642198709423</c:v>
                      </c:pt>
                      <c:pt idx="56">
                        <c:v>70.343309687498063</c:v>
                      </c:pt>
                      <c:pt idx="57">
                        <c:v>74.111042191172217</c:v>
                      </c:pt>
                      <c:pt idx="58">
                        <c:v>73.539290967494495</c:v>
                      </c:pt>
                      <c:pt idx="59">
                        <c:v>73.794806899868192</c:v>
                      </c:pt>
                      <c:pt idx="60">
                        <c:v>76.299552972804292</c:v>
                      </c:pt>
                      <c:pt idx="61">
                        <c:v>70.397048299974912</c:v>
                      </c:pt>
                      <c:pt idx="62">
                        <c:v>72.456301942050743</c:v>
                      </c:pt>
                      <c:pt idx="63">
                        <c:v>82.418016206679155</c:v>
                      </c:pt>
                      <c:pt idx="64">
                        <c:v>73.154997375630245</c:v>
                      </c:pt>
                      <c:pt idx="65">
                        <c:v>81.701927693838229</c:v>
                      </c:pt>
                      <c:pt idx="66">
                        <c:v>75.789184701271665</c:v>
                      </c:pt>
                      <c:pt idx="67">
                        <c:v>76.996010000478236</c:v>
                      </c:pt>
                      <c:pt idx="68">
                        <c:v>81.423740424569132</c:v>
                      </c:pt>
                      <c:pt idx="69">
                        <c:v>81.367014395500945</c:v>
                      </c:pt>
                      <c:pt idx="70">
                        <c:v>82.138941726536984</c:v>
                      </c:pt>
                      <c:pt idx="71">
                        <c:v>82.641728632197896</c:v>
                      </c:pt>
                      <c:pt idx="72">
                        <c:v>82.015681704403093</c:v>
                      </c:pt>
                      <c:pt idx="73">
                        <c:v>74.296730194188882</c:v>
                      </c:pt>
                      <c:pt idx="74">
                        <c:v>76.166400084844909</c:v>
                      </c:pt>
                      <c:pt idx="75">
                        <c:v>81.550435049716839</c:v>
                      </c:pt>
                      <c:pt idx="76">
                        <c:v>71.881121119117608</c:v>
                      </c:pt>
                      <c:pt idx="77">
                        <c:v>83.3754225828703</c:v>
                      </c:pt>
                      <c:pt idx="78">
                        <c:v>79.397832224136039</c:v>
                      </c:pt>
                      <c:pt idx="79">
                        <c:v>81.34689992101292</c:v>
                      </c:pt>
                      <c:pt idx="80">
                        <c:v>80.808631610548304</c:v>
                      </c:pt>
                      <c:pt idx="81">
                        <c:v>82.503187294355726</c:v>
                      </c:pt>
                      <c:pt idx="82">
                        <c:v>83.415934725782094</c:v>
                      </c:pt>
                      <c:pt idx="83">
                        <c:v>80.818776446511507</c:v>
                      </c:pt>
                      <c:pt idx="84">
                        <c:v>77.653843737511139</c:v>
                      </c:pt>
                      <c:pt idx="85">
                        <c:v>73.874110820558798</c:v>
                      </c:pt>
                      <c:pt idx="86">
                        <c:v>72.883720471708884</c:v>
                      </c:pt>
                      <c:pt idx="87">
                        <c:v>74.147760293597031</c:v>
                      </c:pt>
                      <c:pt idx="88">
                        <c:v>78.598991226689307</c:v>
                      </c:pt>
                      <c:pt idx="89">
                        <c:v>81.88716766035455</c:v>
                      </c:pt>
                      <c:pt idx="90">
                        <c:v>75.747802714865898</c:v>
                      </c:pt>
                      <c:pt idx="91">
                        <c:v>82.628697881117802</c:v>
                      </c:pt>
                      <c:pt idx="92">
                        <c:v>78.820787025082652</c:v>
                      </c:pt>
                      <c:pt idx="93">
                        <c:v>80.610922919209742</c:v>
                      </c:pt>
                      <c:pt idx="94">
                        <c:v>83.153352958985565</c:v>
                      </c:pt>
                      <c:pt idx="95">
                        <c:v>79.675831089074634</c:v>
                      </c:pt>
                      <c:pt idx="96">
                        <c:v>79.310231426226864</c:v>
                      </c:pt>
                      <c:pt idx="97">
                        <c:v>74.372276564491685</c:v>
                      </c:pt>
                      <c:pt idx="98">
                        <c:v>77.272271352138048</c:v>
                      </c:pt>
                      <c:pt idx="99">
                        <c:v>81.390503757917458</c:v>
                      </c:pt>
                      <c:pt idx="100">
                        <c:v>78.444276746257444</c:v>
                      </c:pt>
                      <c:pt idx="101">
                        <c:v>82.603081926433347</c:v>
                      </c:pt>
                      <c:pt idx="102">
                        <c:v>76.269210840461113</c:v>
                      </c:pt>
                      <c:pt idx="103">
                        <c:v>83.733389641223354</c:v>
                      </c:pt>
                      <c:pt idx="104">
                        <c:v>79.723910806555793</c:v>
                      </c:pt>
                      <c:pt idx="105">
                        <c:v>84.035827169563234</c:v>
                      </c:pt>
                      <c:pt idx="106">
                        <c:v>86.420435051039931</c:v>
                      </c:pt>
                      <c:pt idx="107">
                        <c:v>81.690800036139223</c:v>
                      </c:pt>
                      <c:pt idx="108">
                        <c:v>84.405293701402016</c:v>
                      </c:pt>
                      <c:pt idx="109">
                        <c:v>73.79172988214907</c:v>
                      </c:pt>
                      <c:pt idx="110">
                        <c:v>78.03216932446287</c:v>
                      </c:pt>
                      <c:pt idx="111">
                        <c:v>83.901654057456938</c:v>
                      </c:pt>
                      <c:pt idx="112">
                        <c:v>78.743454433050161</c:v>
                      </c:pt>
                      <c:pt idx="113">
                        <c:v>82.739893603619009</c:v>
                      </c:pt>
                      <c:pt idx="114">
                        <c:v>82.584080682283115</c:v>
                      </c:pt>
                      <c:pt idx="115">
                        <c:v>88.503568474970677</c:v>
                      </c:pt>
                      <c:pt idx="116">
                        <c:v>87.409461055476257</c:v>
                      </c:pt>
                      <c:pt idx="117">
                        <c:v>91.833102726985146</c:v>
                      </c:pt>
                      <c:pt idx="118">
                        <c:v>93.491787854247846</c:v>
                      </c:pt>
                      <c:pt idx="119">
                        <c:v>91.684001240719482</c:v>
                      </c:pt>
                      <c:pt idx="120">
                        <c:v>92.431368112427904</c:v>
                      </c:pt>
                      <c:pt idx="121">
                        <c:v>83.062854820370447</c:v>
                      </c:pt>
                      <c:pt idx="122">
                        <c:v>88.428765774007132</c:v>
                      </c:pt>
                      <c:pt idx="123">
                        <c:v>87.443291895256024</c:v>
                      </c:pt>
                      <c:pt idx="124">
                        <c:v>89.057008723483619</c:v>
                      </c:pt>
                      <c:pt idx="125">
                        <c:v>90.550189153916207</c:v>
                      </c:pt>
                      <c:pt idx="126">
                        <c:v>91.2557118871689</c:v>
                      </c:pt>
                      <c:pt idx="127">
                        <c:v>85.592706414287306</c:v>
                      </c:pt>
                      <c:pt idx="128">
                        <c:v>98.426378368535438</c:v>
                      </c:pt>
                      <c:pt idx="129">
                        <c:v>97.114016293196855</c:v>
                      </c:pt>
                      <c:pt idx="130">
                        <c:v>95.968567660310171</c:v>
                      </c:pt>
                      <c:pt idx="131">
                        <c:v>97.29653023117568</c:v>
                      </c:pt>
                      <c:pt idx="132">
                        <c:v>97.739259562789485</c:v>
                      </c:pt>
                      <c:pt idx="133">
                        <c:v>86.903685400081827</c:v>
                      </c:pt>
                      <c:pt idx="134">
                        <c:v>87.653990154089911</c:v>
                      </c:pt>
                      <c:pt idx="135">
                        <c:v>94.799144052005573</c:v>
                      </c:pt>
                      <c:pt idx="136">
                        <c:v>84.670244144425325</c:v>
                      </c:pt>
                      <c:pt idx="137">
                        <c:v>92.226935631477062</c:v>
                      </c:pt>
                      <c:pt idx="138">
                        <c:v>91.405943259264902</c:v>
                      </c:pt>
                      <c:pt idx="139">
                        <c:v>93.007725436919387</c:v>
                      </c:pt>
                      <c:pt idx="140">
                        <c:v>97.422096929174842</c:v>
                      </c:pt>
                      <c:pt idx="141">
                        <c:v>97.478960179469297</c:v>
                      </c:pt>
                      <c:pt idx="142">
                        <c:v>98.105803944752267</c:v>
                      </c:pt>
                      <c:pt idx="143">
                        <c:v>99.371958334188804</c:v>
                      </c:pt>
                      <c:pt idx="144">
                        <c:v>99.266673966402365</c:v>
                      </c:pt>
                      <c:pt idx="145">
                        <c:v>88.918379529434574</c:v>
                      </c:pt>
                      <c:pt idx="146">
                        <c:v>91.246172453431413</c:v>
                      </c:pt>
                      <c:pt idx="147">
                        <c:v>95.635386256823892</c:v>
                      </c:pt>
                      <c:pt idx="148">
                        <c:v>96.685538122064898</c:v>
                      </c:pt>
                      <c:pt idx="149">
                        <c:v>100.13182082014234</c:v>
                      </c:pt>
                      <c:pt idx="150">
                        <c:v>97.897306890545792</c:v>
                      </c:pt>
                      <c:pt idx="151">
                        <c:v>100.53825418329755</c:v>
                      </c:pt>
                      <c:pt idx="152">
                        <c:v>105.50238630432693</c:v>
                      </c:pt>
                      <c:pt idx="153">
                        <c:v>104.57019411142853</c:v>
                      </c:pt>
                      <c:pt idx="154">
                        <c:v>108.90978226740329</c:v>
                      </c:pt>
                      <c:pt idx="155">
                        <c:v>108.25546330941363</c:v>
                      </c:pt>
                      <c:pt idx="156">
                        <c:v>101.70931575168716</c:v>
                      </c:pt>
                      <c:pt idx="157">
                        <c:v>93.931583947476668</c:v>
                      </c:pt>
                      <c:pt idx="158">
                        <c:v>96.342355746912816</c:v>
                      </c:pt>
                      <c:pt idx="159">
                        <c:v>101.39795108600265</c:v>
                      </c:pt>
                      <c:pt idx="160">
                        <c:v>98.720201989928029</c:v>
                      </c:pt>
                      <c:pt idx="161">
                        <c:v>107.11864064647934</c:v>
                      </c:pt>
                      <c:pt idx="162">
                        <c:v>99.946742456858445</c:v>
                      </c:pt>
                      <c:pt idx="163">
                        <c:v>108.56284923522178</c:v>
                      </c:pt>
                      <c:pt idx="164">
                        <c:v>110.84553425579119</c:v>
                      </c:pt>
                      <c:pt idx="165">
                        <c:v>109.70292912802164</c:v>
                      </c:pt>
                      <c:pt idx="166">
                        <c:v>115.66141161814213</c:v>
                      </c:pt>
                      <c:pt idx="167">
                        <c:v>109.29396102098737</c:v>
                      </c:pt>
                      <c:pt idx="168">
                        <c:v>108.76350368173497</c:v>
                      </c:pt>
                      <c:pt idx="169">
                        <c:v>100.80081104818927</c:v>
                      </c:pt>
                      <c:pt idx="170">
                        <c:v>104.55580871276375</c:v>
                      </c:pt>
                      <c:pt idx="171">
                        <c:v>96.614564003867358</c:v>
                      </c:pt>
                      <c:pt idx="172">
                        <c:v>65.578275011433675</c:v>
                      </c:pt>
                      <c:pt idx="173">
                        <c:v>81.196525483196908</c:v>
                      </c:pt>
                      <c:pt idx="174">
                        <c:v>92.709921532362628</c:v>
                      </c:pt>
                      <c:pt idx="175" formatCode="General">
                        <c:v>-0.39088525227341375</c:v>
                      </c:pt>
                      <c:pt idx="176" formatCode="General">
                        <c:v>-0.26832854152313201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5E-4D23-AEC9-E88060C0BA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bd!$D$1</c15:sqref>
                        </c15:formulaRef>
                      </c:ext>
                    </c:extLst>
                    <c:strCache>
                      <c:ptCount val="1"/>
                      <c:pt idx="0">
                        <c:v>IVR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  <c:pt idx="175">
                        <c:v>44013</c:v>
                      </c:pt>
                      <c:pt idx="176">
                        <c:v>44044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bd!$D$2:$D$178</c15:sqref>
                        </c15:formulaRef>
                      </c:ext>
                    </c:extLst>
                    <c:numCache>
                      <c:formatCode>0.0</c:formatCode>
                      <c:ptCount val="177"/>
                      <c:pt idx="0">
                        <c:v>57.85782292939232</c:v>
                      </c:pt>
                      <c:pt idx="1">
                        <c:v>48.850325074443965</c:v>
                      </c:pt>
                      <c:pt idx="2">
                        <c:v>52.171584298882379</c:v>
                      </c:pt>
                      <c:pt idx="3">
                        <c:v>57.501672272759045</c:v>
                      </c:pt>
                      <c:pt idx="4">
                        <c:v>53.375999102767175</c:v>
                      </c:pt>
                      <c:pt idx="5">
                        <c:v>61.06289691520778</c:v>
                      </c:pt>
                      <c:pt idx="6">
                        <c:v>61.981695625087085</c:v>
                      </c:pt>
                      <c:pt idx="7">
                        <c:v>62.982232445175796</c:v>
                      </c:pt>
                      <c:pt idx="8">
                        <c:v>65.267072626949911</c:v>
                      </c:pt>
                      <c:pt idx="9">
                        <c:v>65.961125785858059</c:v>
                      </c:pt>
                      <c:pt idx="10">
                        <c:v>65.564268412475755</c:v>
                      </c:pt>
                      <c:pt idx="11">
                        <c:v>68.461675806427394</c:v>
                      </c:pt>
                      <c:pt idx="12">
                        <c:v>67.789981554218272</c:v>
                      </c:pt>
                      <c:pt idx="13">
                        <c:v>57.994182640280457</c:v>
                      </c:pt>
                      <c:pt idx="14">
                        <c:v>61.021538744841777</c:v>
                      </c:pt>
                      <c:pt idx="15">
                        <c:v>67.181423121806134</c:v>
                      </c:pt>
                      <c:pt idx="16">
                        <c:v>60.64704323069185</c:v>
                      </c:pt>
                      <c:pt idx="17">
                        <c:v>66.322554733375668</c:v>
                      </c:pt>
                      <c:pt idx="18">
                        <c:v>64.927629813208938</c:v>
                      </c:pt>
                      <c:pt idx="19">
                        <c:v>64.577544859751029</c:v>
                      </c:pt>
                      <c:pt idx="20">
                        <c:v>67.425044697274444</c:v>
                      </c:pt>
                      <c:pt idx="21">
                        <c:v>67.768544310559236</c:v>
                      </c:pt>
                      <c:pt idx="22">
                        <c:v>69.655980749253288</c:v>
                      </c:pt>
                      <c:pt idx="23">
                        <c:v>74.96077347464643</c:v>
                      </c:pt>
                      <c:pt idx="24">
                        <c:v>73.889276331867379</c:v>
                      </c:pt>
                      <c:pt idx="25">
                        <c:v>63.184240471545863</c:v>
                      </c:pt>
                      <c:pt idx="26">
                        <c:v>66.807667581502614</c:v>
                      </c:pt>
                      <c:pt idx="27">
                        <c:v>61.798051135558758</c:v>
                      </c:pt>
                      <c:pt idx="28">
                        <c:v>67.617908580611655</c:v>
                      </c:pt>
                      <c:pt idx="29">
                        <c:v>67.187603759443604</c:v>
                      </c:pt>
                      <c:pt idx="30">
                        <c:v>64.698917099041026</c:v>
                      </c:pt>
                      <c:pt idx="31">
                        <c:v>70.487980565531245</c:v>
                      </c:pt>
                      <c:pt idx="32">
                        <c:v>65.034509529841372</c:v>
                      </c:pt>
                      <c:pt idx="33">
                        <c:v>73.743875814790059</c:v>
                      </c:pt>
                      <c:pt idx="34">
                        <c:v>72.328695288734139</c:v>
                      </c:pt>
                      <c:pt idx="35">
                        <c:v>68.969521778878217</c:v>
                      </c:pt>
                      <c:pt idx="36">
                        <c:v>70.798605110307349</c:v>
                      </c:pt>
                      <c:pt idx="37">
                        <c:v>59.579351749364974</c:v>
                      </c:pt>
                      <c:pt idx="38">
                        <c:v>63.888650754484686</c:v>
                      </c:pt>
                      <c:pt idx="39">
                        <c:v>65.842370935551259</c:v>
                      </c:pt>
                      <c:pt idx="40">
                        <c:v>62.588508455620619</c:v>
                      </c:pt>
                      <c:pt idx="41">
                        <c:v>65.22283197131425</c:v>
                      </c:pt>
                      <c:pt idx="42">
                        <c:v>63.853031549762555</c:v>
                      </c:pt>
                      <c:pt idx="43">
                        <c:v>65.883740915889291</c:v>
                      </c:pt>
                      <c:pt idx="44">
                        <c:v>62.723139119011051</c:v>
                      </c:pt>
                      <c:pt idx="45">
                        <c:v>65.568492493290421</c:v>
                      </c:pt>
                      <c:pt idx="46">
                        <c:v>66.970220600475969</c:v>
                      </c:pt>
                      <c:pt idx="47">
                        <c:v>66.868441837373425</c:v>
                      </c:pt>
                      <c:pt idx="48">
                        <c:v>72.662529540439934</c:v>
                      </c:pt>
                      <c:pt idx="49">
                        <c:v>59.706947787857189</c:v>
                      </c:pt>
                      <c:pt idx="50">
                        <c:v>63.100978468446158</c:v>
                      </c:pt>
                      <c:pt idx="51">
                        <c:v>69.387729972971499</c:v>
                      </c:pt>
                      <c:pt idx="52">
                        <c:v>67.713717577897299</c:v>
                      </c:pt>
                      <c:pt idx="53">
                        <c:v>68.664524001456627</c:v>
                      </c:pt>
                      <c:pt idx="54">
                        <c:v>69.254089776368858</c:v>
                      </c:pt>
                      <c:pt idx="55">
                        <c:v>67.08831136685771</c:v>
                      </c:pt>
                      <c:pt idx="56">
                        <c:v>68.116856011728331</c:v>
                      </c:pt>
                      <c:pt idx="57">
                        <c:v>71.433605242036222</c:v>
                      </c:pt>
                      <c:pt idx="58">
                        <c:v>71.38504288469143</c:v>
                      </c:pt>
                      <c:pt idx="59">
                        <c:v>74.959892272430338</c:v>
                      </c:pt>
                      <c:pt idx="60">
                        <c:v>80.702498098165592</c:v>
                      </c:pt>
                      <c:pt idx="61">
                        <c:v>68.744739326772375</c:v>
                      </c:pt>
                      <c:pt idx="62">
                        <c:v>69.97574188442853</c:v>
                      </c:pt>
                      <c:pt idx="63">
                        <c:v>80.451239343567252</c:v>
                      </c:pt>
                      <c:pt idx="64">
                        <c:v>73.734509583104298</c:v>
                      </c:pt>
                      <c:pt idx="65">
                        <c:v>78.278816678296195</c:v>
                      </c:pt>
                      <c:pt idx="66">
                        <c:v>75.417285219652356</c:v>
                      </c:pt>
                      <c:pt idx="67">
                        <c:v>74.731026081113924</c:v>
                      </c:pt>
                      <c:pt idx="68">
                        <c:v>79.688818046489914</c:v>
                      </c:pt>
                      <c:pt idx="69">
                        <c:v>80.758811559959511</c:v>
                      </c:pt>
                      <c:pt idx="70">
                        <c:v>78.77838576061437</c:v>
                      </c:pt>
                      <c:pt idx="71">
                        <c:v>84.405540694684277</c:v>
                      </c:pt>
                      <c:pt idx="72">
                        <c:v>87.117639840085374</c:v>
                      </c:pt>
                      <c:pt idx="73">
                        <c:v>75.039890593939546</c:v>
                      </c:pt>
                      <c:pt idx="74">
                        <c:v>74.561170861552853</c:v>
                      </c:pt>
                      <c:pt idx="75">
                        <c:v>81.310560692893233</c:v>
                      </c:pt>
                      <c:pt idx="76">
                        <c:v>73.558068979877859</c:v>
                      </c:pt>
                      <c:pt idx="77">
                        <c:v>79.777420665831613</c:v>
                      </c:pt>
                      <c:pt idx="78">
                        <c:v>78.764944477048346</c:v>
                      </c:pt>
                      <c:pt idx="79">
                        <c:v>78.250408025776323</c:v>
                      </c:pt>
                      <c:pt idx="80">
                        <c:v>81.418119895543498</c:v>
                      </c:pt>
                      <c:pt idx="81">
                        <c:v>79.61594501645672</c:v>
                      </c:pt>
                      <c:pt idx="82">
                        <c:v>80.351545154413728</c:v>
                      </c:pt>
                      <c:pt idx="83">
                        <c:v>83.740482637905941</c:v>
                      </c:pt>
                      <c:pt idx="84">
                        <c:v>84.659093706152873</c:v>
                      </c:pt>
                      <c:pt idx="85">
                        <c:v>72.160038960843977</c:v>
                      </c:pt>
                      <c:pt idx="86">
                        <c:v>72.124225762958332</c:v>
                      </c:pt>
                      <c:pt idx="87">
                        <c:v>72.253938341200964</c:v>
                      </c:pt>
                      <c:pt idx="88">
                        <c:v>77.905597364115209</c:v>
                      </c:pt>
                      <c:pt idx="89">
                        <c:v>79.897945943698929</c:v>
                      </c:pt>
                      <c:pt idx="90">
                        <c:v>76.134824935520413</c:v>
                      </c:pt>
                      <c:pt idx="91">
                        <c:v>80.735270200017467</c:v>
                      </c:pt>
                      <c:pt idx="92">
                        <c:v>75.568358578745546</c:v>
                      </c:pt>
                      <c:pt idx="93">
                        <c:v>79.082467820250841</c:v>
                      </c:pt>
                      <c:pt idx="94">
                        <c:v>80.555897205887334</c:v>
                      </c:pt>
                      <c:pt idx="95">
                        <c:v>82.82529328023422</c:v>
                      </c:pt>
                      <c:pt idx="96">
                        <c:v>87.434732433098716</c:v>
                      </c:pt>
                      <c:pt idx="97">
                        <c:v>72.036477959167883</c:v>
                      </c:pt>
                      <c:pt idx="98">
                        <c:v>75.869715975960915</c:v>
                      </c:pt>
                      <c:pt idx="99">
                        <c:v>79.22498460258798</c:v>
                      </c:pt>
                      <c:pt idx="100">
                        <c:v>77.568741881979221</c:v>
                      </c:pt>
                      <c:pt idx="101">
                        <c:v>80.074043602975905</c:v>
                      </c:pt>
                      <c:pt idx="102">
                        <c:v>76.326101958549245</c:v>
                      </c:pt>
                      <c:pt idx="103">
                        <c:v>80.992731396294019</c:v>
                      </c:pt>
                      <c:pt idx="104">
                        <c:v>77.996453899293144</c:v>
                      </c:pt>
                      <c:pt idx="105">
                        <c:v>83.341032668678196</c:v>
                      </c:pt>
                      <c:pt idx="106">
                        <c:v>84.22203214409366</c:v>
                      </c:pt>
                      <c:pt idx="107">
                        <c:v>84.269820133887038</c:v>
                      </c:pt>
                      <c:pt idx="108">
                        <c:v>91.039082880417723</c:v>
                      </c:pt>
                      <c:pt idx="109">
                        <c:v>72.001535813166441</c:v>
                      </c:pt>
                      <c:pt idx="110">
                        <c:v>75.595795275324406</c:v>
                      </c:pt>
                      <c:pt idx="111">
                        <c:v>81.159504661409258</c:v>
                      </c:pt>
                      <c:pt idx="112">
                        <c:v>77.214631563091885</c:v>
                      </c:pt>
                      <c:pt idx="113">
                        <c:v>80.317010414756453</c:v>
                      </c:pt>
                      <c:pt idx="114">
                        <c:v>81.983104422035225</c:v>
                      </c:pt>
                      <c:pt idx="115">
                        <c:v>86.751009101349311</c:v>
                      </c:pt>
                      <c:pt idx="116">
                        <c:v>86.442031757596695</c:v>
                      </c:pt>
                      <c:pt idx="117">
                        <c:v>89.551133299434952</c:v>
                      </c:pt>
                      <c:pt idx="118">
                        <c:v>90.583022109313319</c:v>
                      </c:pt>
                      <c:pt idx="119">
                        <c:v>92.707684134793112</c:v>
                      </c:pt>
                      <c:pt idx="120">
                        <c:v>99.473511578370918</c:v>
                      </c:pt>
                      <c:pt idx="121">
                        <c:v>79.779323984547588</c:v>
                      </c:pt>
                      <c:pt idx="122">
                        <c:v>86.510573755757008</c:v>
                      </c:pt>
                      <c:pt idx="123">
                        <c:v>86.502054197498126</c:v>
                      </c:pt>
                      <c:pt idx="124">
                        <c:v>87.381347225757693</c:v>
                      </c:pt>
                      <c:pt idx="125">
                        <c:v>89.376605963615461</c:v>
                      </c:pt>
                      <c:pt idx="126">
                        <c:v>90.478685733840351</c:v>
                      </c:pt>
                      <c:pt idx="127">
                        <c:v>84.803020012302582</c:v>
                      </c:pt>
                      <c:pt idx="128">
                        <c:v>97.4311982257625</c:v>
                      </c:pt>
                      <c:pt idx="129">
                        <c:v>94.731780711018374</c:v>
                      </c:pt>
                      <c:pt idx="130">
                        <c:v>92.781165146834084</c:v>
                      </c:pt>
                      <c:pt idx="131">
                        <c:v>98.829252287080067</c:v>
                      </c:pt>
                      <c:pt idx="132">
                        <c:v>106.4309911035097</c:v>
                      </c:pt>
                      <c:pt idx="133">
                        <c:v>84.172863340960646</c:v>
                      </c:pt>
                      <c:pt idx="134">
                        <c:v>84.555623391443504</c:v>
                      </c:pt>
                      <c:pt idx="135">
                        <c:v>92.3145281807749</c:v>
                      </c:pt>
                      <c:pt idx="136">
                        <c:v>85.073549250211613</c:v>
                      </c:pt>
                      <c:pt idx="137">
                        <c:v>89.604936667366218</c:v>
                      </c:pt>
                      <c:pt idx="138">
                        <c:v>92.782506814846002</c:v>
                      </c:pt>
                      <c:pt idx="139">
                        <c:v>91.466005391490683</c:v>
                      </c:pt>
                      <c:pt idx="140">
                        <c:v>96.27869361352522</c:v>
                      </c:pt>
                      <c:pt idx="141">
                        <c:v>95.322171209942326</c:v>
                      </c:pt>
                      <c:pt idx="142">
                        <c:v>95.509317699950628</c:v>
                      </c:pt>
                      <c:pt idx="143">
                        <c:v>101.32346205139658</c:v>
                      </c:pt>
                      <c:pt idx="144">
                        <c:v>108.46641972946713</c:v>
                      </c:pt>
                      <c:pt idx="145">
                        <c:v>87.433566488002583</c:v>
                      </c:pt>
                      <c:pt idx="146">
                        <c:v>89.690164347252207</c:v>
                      </c:pt>
                      <c:pt idx="147">
                        <c:v>95.213818153695513</c:v>
                      </c:pt>
                      <c:pt idx="148">
                        <c:v>94.910723962925772</c:v>
                      </c:pt>
                      <c:pt idx="149">
                        <c:v>98.264483352743966</c:v>
                      </c:pt>
                      <c:pt idx="150">
                        <c:v>97.677221856557082</c:v>
                      </c:pt>
                      <c:pt idx="151">
                        <c:v>98.873546214267648</c:v>
                      </c:pt>
                      <c:pt idx="152">
                        <c:v>104.72758393322906</c:v>
                      </c:pt>
                      <c:pt idx="153">
                        <c:v>102.53397722614591</c:v>
                      </c:pt>
                      <c:pt idx="154">
                        <c:v>107.33444771718197</c:v>
                      </c:pt>
                      <c:pt idx="155">
                        <c:v>110.74498159133562</c:v>
                      </c:pt>
                      <c:pt idx="156">
                        <c:v>112.59548515666245</c:v>
                      </c:pt>
                      <c:pt idx="157">
                        <c:v>92.28763445423786</c:v>
                      </c:pt>
                      <c:pt idx="158">
                        <c:v>95.012488348021805</c:v>
                      </c:pt>
                      <c:pt idx="159">
                        <c:v>99.568065197070027</c:v>
                      </c:pt>
                      <c:pt idx="160">
                        <c:v>100.08214732381153</c:v>
                      </c:pt>
                      <c:pt idx="161">
                        <c:v>106.37503471511474</c:v>
                      </c:pt>
                      <c:pt idx="162">
                        <c:v>101.17389813511568</c:v>
                      </c:pt>
                      <c:pt idx="163">
                        <c:v>108.12354899445921</c:v>
                      </c:pt>
                      <c:pt idx="164">
                        <c:v>109.58854992983242</c:v>
                      </c:pt>
                      <c:pt idx="165">
                        <c:v>108.52624280663279</c:v>
                      </c:pt>
                      <c:pt idx="166">
                        <c:v>114.60887308628102</c:v>
                      </c:pt>
                      <c:pt idx="167">
                        <c:v>112.75361611683951</c:v>
                      </c:pt>
                      <c:pt idx="168">
                        <c:v>118.12561482523544</c:v>
                      </c:pt>
                      <c:pt idx="169">
                        <c:v>99.693384648994439</c:v>
                      </c:pt>
                      <c:pt idx="170">
                        <c:v>102.23189530941585</c:v>
                      </c:pt>
                      <c:pt idx="171">
                        <c:v>95.969606937034797</c:v>
                      </c:pt>
                      <c:pt idx="172">
                        <c:v>66.29075176484055</c:v>
                      </c:pt>
                      <c:pt idx="173">
                        <c:v>81.594612671056467</c:v>
                      </c:pt>
                      <c:pt idx="174">
                        <c:v>92.449786453510669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5E-4D23-AEC9-E88060C0BA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bd!$E$1</c15:sqref>
                        </c15:formulaRef>
                      </c:ext>
                    </c:extLst>
                    <c:strCache>
                      <c:ptCount val="1"/>
                      <c:pt idx="0">
                        <c:v>IET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  <c:pt idx="175">
                        <c:v>44013</c:v>
                      </c:pt>
                      <c:pt idx="176">
                        <c:v>44044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bd!$E$2:$E$178</c15:sqref>
                        </c15:formulaRef>
                      </c:ext>
                    </c:extLst>
                    <c:numCache>
                      <c:formatCode>0.0</c:formatCode>
                      <c:ptCount val="177"/>
                      <c:pt idx="0">
                        <c:v>105.22051875876451</c:v>
                      </c:pt>
                      <c:pt idx="1">
                        <c:v>99.405915839203445</c:v>
                      </c:pt>
                      <c:pt idx="2">
                        <c:v>103.23628885419035</c:v>
                      </c:pt>
                      <c:pt idx="3">
                        <c:v>104.15997648330382</c:v>
                      </c:pt>
                      <c:pt idx="4">
                        <c:v>104.53567468244712</c:v>
                      </c:pt>
                      <c:pt idx="5">
                        <c:v>105.40280228806728</c:v>
                      </c:pt>
                      <c:pt idx="6">
                        <c:v>105.99000641191131</c:v>
                      </c:pt>
                      <c:pt idx="7">
                        <c:v>106.73741054691476</c:v>
                      </c:pt>
                      <c:pt idx="8">
                        <c:v>108.63882922696415</c:v>
                      </c:pt>
                      <c:pt idx="9">
                        <c:v>110.17634868234599</c:v>
                      </c:pt>
                      <c:pt idx="10">
                        <c:v>111.17464241220101</c:v>
                      </c:pt>
                      <c:pt idx="11">
                        <c:v>111.72219877946173</c:v>
                      </c:pt>
                      <c:pt idx="12">
                        <c:v>109.12309836048303</c:v>
                      </c:pt>
                      <c:pt idx="13">
                        <c:v>103.77125892474693</c:v>
                      </c:pt>
                      <c:pt idx="14">
                        <c:v>107.54238208998024</c:v>
                      </c:pt>
                      <c:pt idx="15">
                        <c:v>108.17429610238396</c:v>
                      </c:pt>
                      <c:pt idx="16">
                        <c:v>108.61438836166506</c:v>
                      </c:pt>
                      <c:pt idx="17">
                        <c:v>109.77439467561196</c:v>
                      </c:pt>
                      <c:pt idx="18">
                        <c:v>109.34523021559032</c:v>
                      </c:pt>
                      <c:pt idx="19">
                        <c:v>109.71569308200311</c:v>
                      </c:pt>
                      <c:pt idx="20">
                        <c:v>111.34319845489463</c:v>
                      </c:pt>
                      <c:pt idx="21">
                        <c:v>112.47778106718285</c:v>
                      </c:pt>
                      <c:pt idx="22">
                        <c:v>113.77517905501779</c:v>
                      </c:pt>
                      <c:pt idx="23">
                        <c:v>114.6195937073539</c:v>
                      </c:pt>
                      <c:pt idx="24">
                        <c:v>111.43616801155135</c:v>
                      </c:pt>
                      <c:pt idx="25">
                        <c:v>106.29735939930197</c:v>
                      </c:pt>
                      <c:pt idx="26">
                        <c:v>109.25749887980169</c:v>
                      </c:pt>
                      <c:pt idx="27">
                        <c:v>108.84128380062027</c:v>
                      </c:pt>
                      <c:pt idx="28">
                        <c:v>109.53245950127761</c:v>
                      </c:pt>
                      <c:pt idx="29">
                        <c:v>109.22931845527364</c:v>
                      </c:pt>
                      <c:pt idx="30">
                        <c:v>108.41542774075928</c:v>
                      </c:pt>
                      <c:pt idx="31">
                        <c:v>108.10547225679124</c:v>
                      </c:pt>
                      <c:pt idx="32">
                        <c:v>108.29515971518484</c:v>
                      </c:pt>
                      <c:pt idx="33">
                        <c:v>109.42420447998214</c:v>
                      </c:pt>
                      <c:pt idx="34">
                        <c:v>109.44955074883025</c:v>
                      </c:pt>
                      <c:pt idx="35">
                        <c:v>110.00776019006234</c:v>
                      </c:pt>
                      <c:pt idx="36">
                        <c:v>105.95216332939623</c:v>
                      </c:pt>
                      <c:pt idx="37">
                        <c:v>100.68790753633654</c:v>
                      </c:pt>
                      <c:pt idx="38">
                        <c:v>102.2364483354592</c:v>
                      </c:pt>
                      <c:pt idx="39">
                        <c:v>102.20948000456426</c:v>
                      </c:pt>
                      <c:pt idx="40">
                        <c:v>101.96624138253023</c:v>
                      </c:pt>
                      <c:pt idx="41">
                        <c:v>101.79793890227843</c:v>
                      </c:pt>
                      <c:pt idx="42">
                        <c:v>100.99213275782675</c:v>
                      </c:pt>
                      <c:pt idx="43">
                        <c:v>101.16144143926608</c:v>
                      </c:pt>
                      <c:pt idx="44">
                        <c:v>102.10166642391239</c:v>
                      </c:pt>
                      <c:pt idx="45">
                        <c:v>102.96928300846433</c:v>
                      </c:pt>
                      <c:pt idx="46">
                        <c:v>103.66846914868135</c:v>
                      </c:pt>
                      <c:pt idx="47">
                        <c:v>103.56972491954018</c:v>
                      </c:pt>
                      <c:pt idx="48">
                        <c:v>100.77651286565343</c:v>
                      </c:pt>
                      <c:pt idx="49">
                        <c:v>95.611462375308307</c:v>
                      </c:pt>
                      <c:pt idx="50">
                        <c:v>98.950401200934166</c:v>
                      </c:pt>
                      <c:pt idx="51">
                        <c:v>99.485669191274141</c:v>
                      </c:pt>
                      <c:pt idx="52">
                        <c:v>100.58301299596759</c:v>
                      </c:pt>
                      <c:pt idx="53">
                        <c:v>101.0030356210235</c:v>
                      </c:pt>
                      <c:pt idx="54">
                        <c:v>101.11697593782743</c:v>
                      </c:pt>
                      <c:pt idx="55">
                        <c:v>100.72804274046035</c:v>
                      </c:pt>
                      <c:pt idx="56">
                        <c:v>101.33470152825534</c:v>
                      </c:pt>
                      <c:pt idx="57">
                        <c:v>101.79321559144741</c:v>
                      </c:pt>
                      <c:pt idx="58">
                        <c:v>103.17128830977255</c:v>
                      </c:pt>
                      <c:pt idx="59">
                        <c:v>103.26861291698775</c:v>
                      </c:pt>
                      <c:pt idx="60">
                        <c:v>100.96713651852743</c:v>
                      </c:pt>
                      <c:pt idx="61">
                        <c:v>97.019701247865726</c:v>
                      </c:pt>
                      <c:pt idx="62">
                        <c:v>100.56681774694117</c:v>
                      </c:pt>
                      <c:pt idx="63">
                        <c:v>101.09369491925777</c:v>
                      </c:pt>
                      <c:pt idx="64">
                        <c:v>101.02413271421327</c:v>
                      </c:pt>
                      <c:pt idx="65">
                        <c:v>101.75656274668538</c:v>
                      </c:pt>
                      <c:pt idx="66">
                        <c:v>101.67918692582184</c:v>
                      </c:pt>
                      <c:pt idx="67">
                        <c:v>102.29204572161294</c:v>
                      </c:pt>
                      <c:pt idx="68">
                        <c:v>103.19542163610792</c:v>
                      </c:pt>
                      <c:pt idx="69">
                        <c:v>103.62168955720264</c:v>
                      </c:pt>
                      <c:pt idx="70">
                        <c:v>104.66263152856291</c:v>
                      </c:pt>
                      <c:pt idx="71">
                        <c:v>105.14698394585066</c:v>
                      </c:pt>
                      <c:pt idx="72">
                        <c:v>102.32039459831132</c:v>
                      </c:pt>
                      <c:pt idx="73">
                        <c:v>98.439449713763977</c:v>
                      </c:pt>
                      <c:pt idx="74">
                        <c:v>102.19363464443256</c:v>
                      </c:pt>
                      <c:pt idx="75">
                        <c:v>102.47999692956923</c:v>
                      </c:pt>
                      <c:pt idx="76">
                        <c:v>102.26636193106394</c:v>
                      </c:pt>
                      <c:pt idx="77">
                        <c:v>102.57955945621137</c:v>
                      </c:pt>
                      <c:pt idx="78">
                        <c:v>102.46954962996566</c:v>
                      </c:pt>
                      <c:pt idx="79">
                        <c:v>103.12087595193142</c:v>
                      </c:pt>
                      <c:pt idx="80">
                        <c:v>104.02326600321045</c:v>
                      </c:pt>
                      <c:pt idx="81">
                        <c:v>103.95437766862685</c:v>
                      </c:pt>
                      <c:pt idx="82">
                        <c:v>104.87210050625696</c:v>
                      </c:pt>
                      <c:pt idx="83">
                        <c:v>104.54399626415388</c:v>
                      </c:pt>
                      <c:pt idx="84">
                        <c:v>101.88763501273179</c:v>
                      </c:pt>
                      <c:pt idx="85">
                        <c:v>97.314426259321593</c:v>
                      </c:pt>
                      <c:pt idx="86">
                        <c:v>99.716472931886798</c:v>
                      </c:pt>
                      <c:pt idx="87">
                        <c:v>99.813094949898286</c:v>
                      </c:pt>
                      <c:pt idx="88">
                        <c:v>100.35299185112888</c:v>
                      </c:pt>
                      <c:pt idx="89">
                        <c:v>100.73880043650541</c:v>
                      </c:pt>
                      <c:pt idx="90">
                        <c:v>100.20155160487003</c:v>
                      </c:pt>
                      <c:pt idx="91">
                        <c:v>100.34766759848479</c:v>
                      </c:pt>
                      <c:pt idx="92">
                        <c:v>101.29521886189201</c:v>
                      </c:pt>
                      <c:pt idx="93">
                        <c:v>101.98099670813141</c:v>
                      </c:pt>
                      <c:pt idx="94">
                        <c:v>102.47386398139591</c:v>
                      </c:pt>
                      <c:pt idx="95">
                        <c:v>102.44356127486061</c:v>
                      </c:pt>
                      <c:pt idx="96">
                        <c:v>99.950002790427675</c:v>
                      </c:pt>
                      <c:pt idx="97">
                        <c:v>95.783621863924907</c:v>
                      </c:pt>
                      <c:pt idx="98">
                        <c:v>98.446504804995669</c:v>
                      </c:pt>
                      <c:pt idx="99">
                        <c:v>99.180392861701776</c:v>
                      </c:pt>
                      <c:pt idx="100">
                        <c:v>99.852267711745753</c:v>
                      </c:pt>
                      <c:pt idx="101">
                        <c:v>100.19764244368301</c:v>
                      </c:pt>
                      <c:pt idx="102">
                        <c:v>100.01939647942071</c:v>
                      </c:pt>
                      <c:pt idx="103">
                        <c:v>100.7632162283726</c:v>
                      </c:pt>
                      <c:pt idx="104">
                        <c:v>101.35936195020078</c:v>
                      </c:pt>
                      <c:pt idx="105">
                        <c:v>102.12576995790579</c:v>
                      </c:pt>
                      <c:pt idx="106">
                        <c:v>102.64771783701946</c:v>
                      </c:pt>
                      <c:pt idx="107">
                        <c:v>102.49421722284814</c:v>
                      </c:pt>
                      <c:pt idx="108">
                        <c:v>100.64488457046517</c:v>
                      </c:pt>
                      <c:pt idx="109">
                        <c:v>97.099000922575343</c:v>
                      </c:pt>
                      <c:pt idx="110">
                        <c:v>99.792291780475182</c:v>
                      </c:pt>
                      <c:pt idx="111">
                        <c:v>100.70988804161944</c:v>
                      </c:pt>
                      <c:pt idx="112">
                        <c:v>101.47001138136874</c:v>
                      </c:pt>
                      <c:pt idx="113">
                        <c:v>101.4638891130225</c:v>
                      </c:pt>
                      <c:pt idx="114">
                        <c:v>101.2166950901161</c:v>
                      </c:pt>
                      <c:pt idx="115">
                        <c:v>101.89241719374637</c:v>
                      </c:pt>
                      <c:pt idx="116">
                        <c:v>102.0445083490832</c:v>
                      </c:pt>
                      <c:pt idx="117">
                        <c:v>102.42541380907871</c:v>
                      </c:pt>
                      <c:pt idx="118">
                        <c:v>103.00257364052823</c:v>
                      </c:pt>
                      <c:pt idx="119">
                        <c:v>103.32382493654737</c:v>
                      </c:pt>
                      <c:pt idx="120">
                        <c:v>101.96338400550259</c:v>
                      </c:pt>
                      <c:pt idx="121">
                        <c:v>99.068533695033082</c:v>
                      </c:pt>
                      <c:pt idx="122">
                        <c:v>101.63813285072823</c:v>
                      </c:pt>
                      <c:pt idx="123">
                        <c:v>101.83837670931118</c:v>
                      </c:pt>
                      <c:pt idx="124">
                        <c:v>102.56788253007063</c:v>
                      </c:pt>
                      <c:pt idx="125">
                        <c:v>102.2148173755355</c:v>
                      </c:pt>
                      <c:pt idx="126">
                        <c:v>102.06230758202989</c:v>
                      </c:pt>
                      <c:pt idx="127">
                        <c:v>102.14755977436856</c:v>
                      </c:pt>
                      <c:pt idx="128">
                        <c:v>102.62924764328845</c:v>
                      </c:pt>
                      <c:pt idx="129">
                        <c:v>103.36962176726784</c:v>
                      </c:pt>
                      <c:pt idx="130">
                        <c:v>103.69735071326285</c:v>
                      </c:pt>
                      <c:pt idx="131">
                        <c:v>103.87781406132754</c:v>
                      </c:pt>
                      <c:pt idx="132">
                        <c:v>102.10023039694505</c:v>
                      </c:pt>
                      <c:pt idx="133">
                        <c:v>99.401908175912212</c:v>
                      </c:pt>
                      <c:pt idx="134">
                        <c:v>101.4209508495022</c:v>
                      </c:pt>
                      <c:pt idx="135">
                        <c:v>101.8139786356722</c:v>
                      </c:pt>
                      <c:pt idx="136">
                        <c:v>101.63933607967266</c:v>
                      </c:pt>
                      <c:pt idx="137">
                        <c:v>101.61959257794163</c:v>
                      </c:pt>
                      <c:pt idx="138">
                        <c:v>101.24668507324685</c:v>
                      </c:pt>
                      <c:pt idx="139">
                        <c:v>101.22968978769211</c:v>
                      </c:pt>
                      <c:pt idx="140">
                        <c:v>101.6025919118142</c:v>
                      </c:pt>
                      <c:pt idx="141">
                        <c:v>102.16029015472301</c:v>
                      </c:pt>
                      <c:pt idx="142">
                        <c:v>102.22984875954891</c:v>
                      </c:pt>
                      <c:pt idx="143">
                        <c:v>102.37842888295873</c:v>
                      </c:pt>
                      <c:pt idx="144">
                        <c:v>100.75472412310359</c:v>
                      </c:pt>
                      <c:pt idx="145">
                        <c:v>97.606269804147743</c:v>
                      </c:pt>
                      <c:pt idx="146">
                        <c:v>99.54826321360872</c:v>
                      </c:pt>
                      <c:pt idx="147">
                        <c:v>99.647965338125601</c:v>
                      </c:pt>
                      <c:pt idx="148">
                        <c:v>99.889747386116255</c:v>
                      </c:pt>
                      <c:pt idx="149">
                        <c:v>100.15772981603463</c:v>
                      </c:pt>
                      <c:pt idx="150">
                        <c:v>99.890626593563496</c:v>
                      </c:pt>
                      <c:pt idx="151">
                        <c:v>100.14559675326274</c:v>
                      </c:pt>
                      <c:pt idx="152">
                        <c:v>100.47090350874109</c:v>
                      </c:pt>
                      <c:pt idx="153">
                        <c:v>100.61984125030332</c:v>
                      </c:pt>
                      <c:pt idx="154">
                        <c:v>101.12380295906058</c:v>
                      </c:pt>
                      <c:pt idx="155">
                        <c:v>101.05311468030258</c:v>
                      </c:pt>
                      <c:pt idx="156">
                        <c:v>99.84613869673322</c:v>
                      </c:pt>
                      <c:pt idx="157">
                        <c:v>97.601873766911552</c:v>
                      </c:pt>
                      <c:pt idx="158">
                        <c:v>99.540526188073017</c:v>
                      </c:pt>
                      <c:pt idx="159">
                        <c:v>99.870053139298108</c:v>
                      </c:pt>
                      <c:pt idx="160">
                        <c:v>99.587651707245016</c:v>
                      </c:pt>
                      <c:pt idx="161">
                        <c:v>99.82521355948893</c:v>
                      </c:pt>
                      <c:pt idx="162">
                        <c:v>99.503599475288993</c:v>
                      </c:pt>
                      <c:pt idx="163">
                        <c:v>99.743095583916826</c:v>
                      </c:pt>
                      <c:pt idx="164">
                        <c:v>99.785473382873747</c:v>
                      </c:pt>
                      <c:pt idx="165">
                        <c:v>99.904518071229873</c:v>
                      </c:pt>
                      <c:pt idx="166">
                        <c:v>100.48936686513311</c:v>
                      </c:pt>
                      <c:pt idx="167">
                        <c:v>100.55601078963379</c:v>
                      </c:pt>
                      <c:pt idx="168">
                        <c:v>98.982932825034197</c:v>
                      </c:pt>
                      <c:pt idx="169">
                        <c:v>97.005771117683665</c:v>
                      </c:pt>
                      <c:pt idx="170">
                        <c:v>98.883230700517316</c:v>
                      </c:pt>
                      <c:pt idx="171">
                        <c:v>97.363256865730946</c:v>
                      </c:pt>
                      <c:pt idx="172">
                        <c:v>91.721910201268159</c:v>
                      </c:pt>
                      <c:pt idx="173">
                        <c:v>91.372337320246032</c:v>
                      </c:pt>
                      <c:pt idx="174">
                        <c:v>91.400647800047125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5E-4D23-AEC9-E88060C0BA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bd!$F$1</c15:sqref>
                        </c15:formulaRef>
                      </c:ext>
                    </c:extLst>
                    <c:strCache>
                      <c:ptCount val="1"/>
                      <c:pt idx="0">
                        <c:v>per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  <c:pt idx="175">
                        <c:v>44013</c:v>
                      </c:pt>
                      <c:pt idx="176">
                        <c:v>44044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bd!$F$2:$F$178</c15:sqref>
                        </c15:formulaRef>
                      </c:ext>
                    </c:extLst>
                    <c:numCache>
                      <c:formatCode>0.0</c:formatCode>
                      <c:ptCount val="177"/>
                      <c:pt idx="0">
                        <c:v>101.36396504893729</c:v>
                      </c:pt>
                      <c:pt idx="1">
                        <c:v>96.736342092503421</c:v>
                      </c:pt>
                      <c:pt idx="2">
                        <c:v>98.242730842519322</c:v>
                      </c:pt>
                      <c:pt idx="3">
                        <c:v>99.412748218481141</c:v>
                      </c:pt>
                      <c:pt idx="4">
                        <c:v>98.878820463415678</c:v>
                      </c:pt>
                      <c:pt idx="5">
                        <c:v>99.719714563195964</c:v>
                      </c:pt>
                      <c:pt idx="6">
                        <c:v>100.28298956000847</c:v>
                      </c:pt>
                      <c:pt idx="7">
                        <c:v>99.751670921251446</c:v>
                      </c:pt>
                      <c:pt idx="8">
                        <c:v>100.83189416063759</c:v>
                      </c:pt>
                      <c:pt idx="9">
                        <c:v>101.49599796775991</c:v>
                      </c:pt>
                      <c:pt idx="10">
                        <c:v>102.61010341162965</c:v>
                      </c:pt>
                      <c:pt idx="11">
                        <c:v>103.26803311721513</c:v>
                      </c:pt>
                      <c:pt idx="12">
                        <c:v>102.39996795327265</c:v>
                      </c:pt>
                      <c:pt idx="13">
                        <c:v>98.491610966968125</c:v>
                      </c:pt>
                      <c:pt idx="14">
                        <c:v>100.1975354852797</c:v>
                      </c:pt>
                      <c:pt idx="15">
                        <c:v>101.2414201738106</c:v>
                      </c:pt>
                      <c:pt idx="16">
                        <c:v>101.65497007815424</c:v>
                      </c:pt>
                      <c:pt idx="17">
                        <c:v>102.18573125051363</c:v>
                      </c:pt>
                      <c:pt idx="18">
                        <c:v>101.78941294624461</c:v>
                      </c:pt>
                      <c:pt idx="19">
                        <c:v>101.84326684090436</c:v>
                      </c:pt>
                      <c:pt idx="20">
                        <c:v>102.10477126823146</c:v>
                      </c:pt>
                      <c:pt idx="21">
                        <c:v>103.22391408609253</c:v>
                      </c:pt>
                      <c:pt idx="22">
                        <c:v>104.43043622818726</c:v>
                      </c:pt>
                      <c:pt idx="23">
                        <c:v>104.87939988782887</c:v>
                      </c:pt>
                      <c:pt idx="24">
                        <c:v>104.72602009836351</c:v>
                      </c:pt>
                      <c:pt idx="25">
                        <c:v>99.781693101992815</c:v>
                      </c:pt>
                      <c:pt idx="26">
                        <c:v>101.57331186150651</c:v>
                      </c:pt>
                      <c:pt idx="27">
                        <c:v>102.63764587369376</c:v>
                      </c:pt>
                      <c:pt idx="28">
                        <c:v>102.06857824340038</c:v>
                      </c:pt>
                      <c:pt idx="29">
                        <c:v>101.53277478365067</c:v>
                      </c:pt>
                      <c:pt idx="30">
                        <c:v>101.61839974335969</c:v>
                      </c:pt>
                      <c:pt idx="31">
                        <c:v>101.45652761044467</c:v>
                      </c:pt>
                      <c:pt idx="32">
                        <c:v>101.48023305593324</c:v>
                      </c:pt>
                      <c:pt idx="33">
                        <c:v>101.86460005434743</c:v>
                      </c:pt>
                      <c:pt idx="34">
                        <c:v>102.00299124401838</c:v>
                      </c:pt>
                      <c:pt idx="35">
                        <c:v>102.91674088400418</c:v>
                      </c:pt>
                      <c:pt idx="36">
                        <c:v>101.83575143778445</c:v>
                      </c:pt>
                      <c:pt idx="37">
                        <c:v>97.105941055341788</c:v>
                      </c:pt>
                      <c:pt idx="38">
                        <c:v>98.617959500829755</c:v>
                      </c:pt>
                      <c:pt idx="39">
                        <c:v>98.873258710854287</c:v>
                      </c:pt>
                      <c:pt idx="40">
                        <c:v>99.062636946265698</c:v>
                      </c:pt>
                      <c:pt idx="41">
                        <c:v>98.8298165803442</c:v>
                      </c:pt>
                      <c:pt idx="42">
                        <c:v>98.678618954014794</c:v>
                      </c:pt>
                      <c:pt idx="43">
                        <c:v>98.597186387213029</c:v>
                      </c:pt>
                      <c:pt idx="44">
                        <c:v>98.680612723884494</c:v>
                      </c:pt>
                      <c:pt idx="45">
                        <c:v>99.056775790182101</c:v>
                      </c:pt>
                      <c:pt idx="46">
                        <c:v>100.05682013532414</c:v>
                      </c:pt>
                      <c:pt idx="47">
                        <c:v>99.880024395986013</c:v>
                      </c:pt>
                      <c:pt idx="48">
                        <c:v>98.829139549522054</c:v>
                      </c:pt>
                      <c:pt idx="49">
                        <c:v>94.251595177091403</c:v>
                      </c:pt>
                      <c:pt idx="50">
                        <c:v>95.496837501555603</c:v>
                      </c:pt>
                      <c:pt idx="51">
                        <c:v>96.335378470058544</c:v>
                      </c:pt>
                      <c:pt idx="52">
                        <c:v>96.979318238592114</c:v>
                      </c:pt>
                      <c:pt idx="53">
                        <c:v>96.990525270364031</c:v>
                      </c:pt>
                      <c:pt idx="54">
                        <c:v>97.405778494273349</c:v>
                      </c:pt>
                      <c:pt idx="55">
                        <c:v>96.408334435389946</c:v>
                      </c:pt>
                      <c:pt idx="56">
                        <c:v>96.435016062717963</c:v>
                      </c:pt>
                      <c:pt idx="57">
                        <c:v>96.381808687820268</c:v>
                      </c:pt>
                      <c:pt idx="58">
                        <c:v>97.399983575761752</c:v>
                      </c:pt>
                      <c:pt idx="59">
                        <c:v>97.59596290543233</c:v>
                      </c:pt>
                      <c:pt idx="60">
                        <c:v>97.111972130717731</c:v>
                      </c:pt>
                      <c:pt idx="61">
                        <c:v>93.532482890625445</c:v>
                      </c:pt>
                      <c:pt idx="62">
                        <c:v>94.759288920731422</c:v>
                      </c:pt>
                      <c:pt idx="63">
                        <c:v>95.516834986996258</c:v>
                      </c:pt>
                      <c:pt idx="64">
                        <c:v>95.95984571658758</c:v>
                      </c:pt>
                      <c:pt idx="65">
                        <c:v>96.391326539767292</c:v>
                      </c:pt>
                      <c:pt idx="66">
                        <c:v>96.36749758931667</c:v>
                      </c:pt>
                      <c:pt idx="67">
                        <c:v>96.196440284232352</c:v>
                      </c:pt>
                      <c:pt idx="68">
                        <c:v>96.997171085887913</c:v>
                      </c:pt>
                      <c:pt idx="69">
                        <c:v>96.599950226208037</c:v>
                      </c:pt>
                      <c:pt idx="70">
                        <c:v>98.205242692724667</c:v>
                      </c:pt>
                      <c:pt idx="71">
                        <c:v>99.217291083858214</c:v>
                      </c:pt>
                      <c:pt idx="72">
                        <c:v>98.411851087136995</c:v>
                      </c:pt>
                      <c:pt idx="73">
                        <c:v>94.761906533904508</c:v>
                      </c:pt>
                      <c:pt idx="74">
                        <c:v>96.822946767860955</c:v>
                      </c:pt>
                      <c:pt idx="75">
                        <c:v>97.423075480905624</c:v>
                      </c:pt>
                      <c:pt idx="76">
                        <c:v>97.782106933188899</c:v>
                      </c:pt>
                      <c:pt idx="77">
                        <c:v>98.110295690310338</c:v>
                      </c:pt>
                      <c:pt idx="78">
                        <c:v>98.376774619073942</c:v>
                      </c:pt>
                      <c:pt idx="79">
                        <c:v>97.668465394607111</c:v>
                      </c:pt>
                      <c:pt idx="80">
                        <c:v>98.439165296488071</c:v>
                      </c:pt>
                      <c:pt idx="81">
                        <c:v>98.541209657112262</c:v>
                      </c:pt>
                      <c:pt idx="82">
                        <c:v>99.754152015766948</c:v>
                      </c:pt>
                      <c:pt idx="83">
                        <c:v>99.707832354104141</c:v>
                      </c:pt>
                      <c:pt idx="84">
                        <c:v>99.276082682802794</c:v>
                      </c:pt>
                      <c:pt idx="85">
                        <c:v>96.239110226504721</c:v>
                      </c:pt>
                      <c:pt idx="86">
                        <c:v>97.697784356595591</c:v>
                      </c:pt>
                      <c:pt idx="87">
                        <c:v>97.397557946214079</c:v>
                      </c:pt>
                      <c:pt idx="88">
                        <c:v>98.388260930276275</c:v>
                      </c:pt>
                      <c:pt idx="89">
                        <c:v>98.682060918397084</c:v>
                      </c:pt>
                      <c:pt idx="90">
                        <c:v>98.457982049106846</c:v>
                      </c:pt>
                      <c:pt idx="91">
                        <c:v>98.090980469413822</c:v>
                      </c:pt>
                      <c:pt idx="92">
                        <c:v>98.674067716001673</c:v>
                      </c:pt>
                      <c:pt idx="93">
                        <c:v>98.890518500453425</c:v>
                      </c:pt>
                      <c:pt idx="94">
                        <c:v>100.34638122795877</c:v>
                      </c:pt>
                      <c:pt idx="95">
                        <c:v>100.78189343870321</c:v>
                      </c:pt>
                      <c:pt idx="96">
                        <c:v>99.823948200588276</c:v>
                      </c:pt>
                      <c:pt idx="97">
                        <c:v>96.783433851432974</c:v>
                      </c:pt>
                      <c:pt idx="98">
                        <c:v>97.96425644700561</c:v>
                      </c:pt>
                      <c:pt idx="99">
                        <c:v>98.693484516879209</c:v>
                      </c:pt>
                      <c:pt idx="100">
                        <c:v>99.022451255044146</c:v>
                      </c:pt>
                      <c:pt idx="101">
                        <c:v>99.125462045836301</c:v>
                      </c:pt>
                      <c:pt idx="102">
                        <c:v>99.115090611509899</c:v>
                      </c:pt>
                      <c:pt idx="103">
                        <c:v>99.717514125860518</c:v>
                      </c:pt>
                      <c:pt idx="104">
                        <c:v>100.16791735262791</c:v>
                      </c:pt>
                      <c:pt idx="105">
                        <c:v>100.91176332585998</c:v>
                      </c:pt>
                      <c:pt idx="106">
                        <c:v>101.40015865449372</c:v>
                      </c:pt>
                      <c:pt idx="107">
                        <c:v>101.22717900825019</c:v>
                      </c:pt>
                      <c:pt idx="108">
                        <c:v>100.74869026547789</c:v>
                      </c:pt>
                      <c:pt idx="109">
                        <c:v>98.072145702620517</c:v>
                      </c:pt>
                      <c:pt idx="110">
                        <c:v>99.937857563690187</c:v>
                      </c:pt>
                      <c:pt idx="111">
                        <c:v>100.12537232315165</c:v>
                      </c:pt>
                      <c:pt idx="112">
                        <c:v>100.66513676385809</c:v>
                      </c:pt>
                      <c:pt idx="113">
                        <c:v>100.04083099418422</c:v>
                      </c:pt>
                      <c:pt idx="114">
                        <c:v>100.05709015100597</c:v>
                      </c:pt>
                      <c:pt idx="115">
                        <c:v>100.43775347448644</c:v>
                      </c:pt>
                      <c:pt idx="116">
                        <c:v>100.16825119634433</c:v>
                      </c:pt>
                      <c:pt idx="117">
                        <c:v>100.28029431364713</c:v>
                      </c:pt>
                      <c:pt idx="118">
                        <c:v>101.16814166596167</c:v>
                      </c:pt>
                      <c:pt idx="119">
                        <c:v>101.50744706904283</c:v>
                      </c:pt>
                      <c:pt idx="120">
                        <c:v>101.42328650181969</c:v>
                      </c:pt>
                      <c:pt idx="121">
                        <c:v>99.928319758244498</c:v>
                      </c:pt>
                      <c:pt idx="122">
                        <c:v>100.50309070911128</c:v>
                      </c:pt>
                      <c:pt idx="123">
                        <c:v>100.66717900003664</c:v>
                      </c:pt>
                      <c:pt idx="124">
                        <c:v>100.87263478401478</c:v>
                      </c:pt>
                      <c:pt idx="125">
                        <c:v>101.01626683171094</c:v>
                      </c:pt>
                      <c:pt idx="126">
                        <c:v>100.96561575932085</c:v>
                      </c:pt>
                      <c:pt idx="127">
                        <c:v>101.05442123012608</c:v>
                      </c:pt>
                      <c:pt idx="128">
                        <c:v>101.68261246871828</c:v>
                      </c:pt>
                      <c:pt idx="129">
                        <c:v>101.88981552337813</c:v>
                      </c:pt>
                      <c:pt idx="130">
                        <c:v>102.3699912603099</c:v>
                      </c:pt>
                      <c:pt idx="131">
                        <c:v>102.86897461711028</c:v>
                      </c:pt>
                      <c:pt idx="132">
                        <c:v>101.82821519607388</c:v>
                      </c:pt>
                      <c:pt idx="133">
                        <c:v>100.38206631009695</c:v>
                      </c:pt>
                      <c:pt idx="134">
                        <c:v>100.57534631230436</c:v>
                      </c:pt>
                      <c:pt idx="135">
                        <c:v>100.77090485560075</c:v>
                      </c:pt>
                      <c:pt idx="136">
                        <c:v>100.823286025477</c:v>
                      </c:pt>
                      <c:pt idx="137">
                        <c:v>100.63662013783025</c:v>
                      </c:pt>
                      <c:pt idx="138">
                        <c:v>100.54083354558281</c:v>
                      </c:pt>
                      <c:pt idx="139">
                        <c:v>100.34433558927068</c:v>
                      </c:pt>
                      <c:pt idx="140">
                        <c:v>100.44915587191485</c:v>
                      </c:pt>
                      <c:pt idx="141">
                        <c:v>100.45930933778138</c:v>
                      </c:pt>
                      <c:pt idx="142">
                        <c:v>101.02137917872876</c:v>
                      </c:pt>
                      <c:pt idx="143">
                        <c:v>101.34650400348355</c:v>
                      </c:pt>
                      <c:pt idx="144">
                        <c:v>101.28203697871714</c:v>
                      </c:pt>
                      <c:pt idx="145">
                        <c:v>99.509649519035847</c:v>
                      </c:pt>
                      <c:pt idx="146">
                        <c:v>99.987958149046563</c:v>
                      </c:pt>
                      <c:pt idx="147">
                        <c:v>99.729242399304624</c:v>
                      </c:pt>
                      <c:pt idx="148">
                        <c:v>99.861124330270627</c:v>
                      </c:pt>
                      <c:pt idx="149">
                        <c:v>99.563285711055514</c:v>
                      </c:pt>
                      <c:pt idx="150">
                        <c:v>99.398591050853938</c:v>
                      </c:pt>
                      <c:pt idx="151">
                        <c:v>99.761424114516416</c:v>
                      </c:pt>
                      <c:pt idx="152">
                        <c:v>99.915391536314061</c:v>
                      </c:pt>
                      <c:pt idx="153">
                        <c:v>100.24793592683604</c:v>
                      </c:pt>
                      <c:pt idx="154">
                        <c:v>100.39370016632478</c:v>
                      </c:pt>
                      <c:pt idx="155">
                        <c:v>100.85497141769395</c:v>
                      </c:pt>
                      <c:pt idx="156">
                        <c:v>100.7767256787476</c:v>
                      </c:pt>
                      <c:pt idx="157">
                        <c:v>99.305831989361096</c:v>
                      </c:pt>
                      <c:pt idx="158">
                        <c:v>99.852290133937984</c:v>
                      </c:pt>
                      <c:pt idx="159">
                        <c:v>99.596098440291087</c:v>
                      </c:pt>
                      <c:pt idx="160">
                        <c:v>99.284377512553235</c:v>
                      </c:pt>
                      <c:pt idx="161">
                        <c:v>99.434558850208305</c:v>
                      </c:pt>
                      <c:pt idx="162">
                        <c:v>99.207393801654405</c:v>
                      </c:pt>
                      <c:pt idx="163">
                        <c:v>99.601146552481168</c:v>
                      </c:pt>
                      <c:pt idx="164">
                        <c:v>99.47368171968148</c:v>
                      </c:pt>
                      <c:pt idx="165">
                        <c:v>99.237682474794937</c:v>
                      </c:pt>
                      <c:pt idx="166">
                        <c:v>99.747541805993677</c:v>
                      </c:pt>
                      <c:pt idx="167">
                        <c:v>100.17284525800849</c:v>
                      </c:pt>
                      <c:pt idx="168">
                        <c:v>99.956407447858524</c:v>
                      </c:pt>
                      <c:pt idx="169">
                        <c:v>97.617869475800873</c:v>
                      </c:pt>
                      <c:pt idx="170">
                        <c:v>98.258979723941877</c:v>
                      </c:pt>
                      <c:pt idx="171">
                        <c:v>96.923123035640188</c:v>
                      </c:pt>
                      <c:pt idx="172">
                        <c:v>91.478103024607961</c:v>
                      </c:pt>
                      <c:pt idx="173">
                        <c:v>90.586480209033908</c:v>
                      </c:pt>
                      <c:pt idx="174">
                        <c:v>90.192096444183392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5E-4D23-AEC9-E88060C0BA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bd!$G$1</c15:sqref>
                        </c15:formulaRef>
                      </c:ext>
                    </c:extLst>
                    <c:strCache>
                      <c:ptCount val="1"/>
                      <c:pt idx="0">
                        <c:v>ep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  <c:pt idx="175">
                        <c:v>44013</c:v>
                      </c:pt>
                      <c:pt idx="176">
                        <c:v>44044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bd!$G$2:$G$178</c15:sqref>
                        </c15:formulaRef>
                      </c:ext>
                    </c:extLst>
                    <c:numCache>
                      <c:formatCode>0.0</c:formatCode>
                      <c:ptCount val="177"/>
                      <c:pt idx="0">
                        <c:v>107.02085629152454</c:v>
                      </c:pt>
                      <c:pt idx="1">
                        <c:v>100.74169818870408</c:v>
                      </c:pt>
                      <c:pt idx="2">
                        <c:v>105.53846404105224</c:v>
                      </c:pt>
                      <c:pt idx="3">
                        <c:v>106.31417032878575</c:v>
                      </c:pt>
                      <c:pt idx="4">
                        <c:v>107.07924839135734</c:v>
                      </c:pt>
                      <c:pt idx="5">
                        <c:v>107.93908835315459</c:v>
                      </c:pt>
                      <c:pt idx="6">
                        <c:v>108.54706574443335</c:v>
                      </c:pt>
                      <c:pt idx="7">
                        <c:v>109.90552058827949</c:v>
                      </c:pt>
                      <c:pt idx="8">
                        <c:v>112.19302714629626</c:v>
                      </c:pt>
                      <c:pt idx="9">
                        <c:v>114.14852493407025</c:v>
                      </c:pt>
                      <c:pt idx="10">
                        <c:v>115.0530609576855</c:v>
                      </c:pt>
                      <c:pt idx="11">
                        <c:v>115.55512470384704</c:v>
                      </c:pt>
                      <c:pt idx="12">
                        <c:v>112.24313908005927</c:v>
                      </c:pt>
                      <c:pt idx="13">
                        <c:v>106.32163890064719</c:v>
                      </c:pt>
                      <c:pt idx="14">
                        <c:v>110.93816731164243</c:v>
                      </c:pt>
                      <c:pt idx="15">
                        <c:v>111.3313173628429</c:v>
                      </c:pt>
                      <c:pt idx="16">
                        <c:v>111.75249387846094</c:v>
                      </c:pt>
                      <c:pt idx="17">
                        <c:v>113.18237368904715</c:v>
                      </c:pt>
                      <c:pt idx="18">
                        <c:v>112.74851410745769</c:v>
                      </c:pt>
                      <c:pt idx="19">
                        <c:v>113.29298208076135</c:v>
                      </c:pt>
                      <c:pt idx="20">
                        <c:v>115.56301348106989</c:v>
                      </c:pt>
                      <c:pt idx="21">
                        <c:v>116.71634512927309</c:v>
                      </c:pt>
                      <c:pt idx="22">
                        <c:v>118.01324989505713</c:v>
                      </c:pt>
                      <c:pt idx="23">
                        <c:v>119.04604269971857</c:v>
                      </c:pt>
                      <c:pt idx="24">
                        <c:v>114.5508117932137</c:v>
                      </c:pt>
                      <c:pt idx="25">
                        <c:v>109.42337219792815</c:v>
                      </c:pt>
                      <c:pt idx="26">
                        <c:v>112.81087811632626</c:v>
                      </c:pt>
                      <c:pt idx="27">
                        <c:v>111.66320979185961</c:v>
                      </c:pt>
                      <c:pt idx="28">
                        <c:v>112.90111057368743</c:v>
                      </c:pt>
                      <c:pt idx="29">
                        <c:v>112.6871906321844</c:v>
                      </c:pt>
                      <c:pt idx="30">
                        <c:v>111.47114420597529</c:v>
                      </c:pt>
                      <c:pt idx="31">
                        <c:v>111.11649298439613</c:v>
                      </c:pt>
                      <c:pt idx="32">
                        <c:v>111.38685536839247</c:v>
                      </c:pt>
                      <c:pt idx="33">
                        <c:v>112.87284757647174</c:v>
                      </c:pt>
                      <c:pt idx="34">
                        <c:v>112.81092613196043</c:v>
                      </c:pt>
                      <c:pt idx="35">
                        <c:v>113.21056440067866</c:v>
                      </c:pt>
                      <c:pt idx="36">
                        <c:v>107.8722273538675</c:v>
                      </c:pt>
                      <c:pt idx="37">
                        <c:v>102.44803143113806</c:v>
                      </c:pt>
                      <c:pt idx="38">
                        <c:v>103.89873487098461</c:v>
                      </c:pt>
                      <c:pt idx="39">
                        <c:v>103.71610925427838</c:v>
                      </c:pt>
                      <c:pt idx="40">
                        <c:v>103.25046776187794</c:v>
                      </c:pt>
                      <c:pt idx="41">
                        <c:v>103.09048111940051</c:v>
                      </c:pt>
                      <c:pt idx="42">
                        <c:v>101.99526411545168</c:v>
                      </c:pt>
                      <c:pt idx="43">
                        <c:v>102.28297796390615</c:v>
                      </c:pt>
                      <c:pt idx="44">
                        <c:v>103.61509817634786</c:v>
                      </c:pt>
                      <c:pt idx="45">
                        <c:v>104.71743566759183</c:v>
                      </c:pt>
                      <c:pt idx="46">
                        <c:v>105.25616026085136</c:v>
                      </c:pt>
                      <c:pt idx="47">
                        <c:v>105.20185518144656</c:v>
                      </c:pt>
                      <c:pt idx="48">
                        <c:v>101.69745052075332</c:v>
                      </c:pt>
                      <c:pt idx="49">
                        <c:v>96.336193417663523</c:v>
                      </c:pt>
                      <c:pt idx="50">
                        <c:v>100.53662568667082</c:v>
                      </c:pt>
                      <c:pt idx="51">
                        <c:v>100.90758681864028</c:v>
                      </c:pt>
                      <c:pt idx="52">
                        <c:v>102.18836408152731</c:v>
                      </c:pt>
                      <c:pt idx="53">
                        <c:v>102.77551657785213</c:v>
                      </c:pt>
                      <c:pt idx="54">
                        <c:v>102.76123901964777</c:v>
                      </c:pt>
                      <c:pt idx="55">
                        <c:v>102.66389368632657</c:v>
                      </c:pt>
                      <c:pt idx="56">
                        <c:v>103.5385469199697</c:v>
                      </c:pt>
                      <c:pt idx="57">
                        <c:v>104.24327644161987</c:v>
                      </c:pt>
                      <c:pt idx="58">
                        <c:v>105.76100264289943</c:v>
                      </c:pt>
                      <c:pt idx="59">
                        <c:v>105.81944752519902</c:v>
                      </c:pt>
                      <c:pt idx="60">
                        <c:v>102.76577666627105</c:v>
                      </c:pt>
                      <c:pt idx="61">
                        <c:v>98.732277775112919</c:v>
                      </c:pt>
                      <c:pt idx="62">
                        <c:v>103.24848088682351</c:v>
                      </c:pt>
                      <c:pt idx="63">
                        <c:v>103.62969534616863</c:v>
                      </c:pt>
                      <c:pt idx="64">
                        <c:v>103.29797217529359</c:v>
                      </c:pt>
                      <c:pt idx="65">
                        <c:v>104.14945217629116</c:v>
                      </c:pt>
                      <c:pt idx="66">
                        <c:v>104.05737025214501</c:v>
                      </c:pt>
                      <c:pt idx="67">
                        <c:v>105.05035761217401</c:v>
                      </c:pt>
                      <c:pt idx="68">
                        <c:v>106.00355441799564</c:v>
                      </c:pt>
                      <c:pt idx="69">
                        <c:v>106.82339108742337</c:v>
                      </c:pt>
                      <c:pt idx="70">
                        <c:v>107.56928159627331</c:v>
                      </c:pt>
                      <c:pt idx="71">
                        <c:v>107.81548335911222</c:v>
                      </c:pt>
                      <c:pt idx="72">
                        <c:v>104.14392782591433</c:v>
                      </c:pt>
                      <c:pt idx="73">
                        <c:v>100.24167854092371</c:v>
                      </c:pt>
                      <c:pt idx="74">
                        <c:v>104.67159254940522</c:v>
                      </c:pt>
                      <c:pt idx="75">
                        <c:v>104.77684967831865</c:v>
                      </c:pt>
                      <c:pt idx="76">
                        <c:v>104.27410373815488</c:v>
                      </c:pt>
                      <c:pt idx="77">
                        <c:v>104.56061631148019</c:v>
                      </c:pt>
                      <c:pt idx="78">
                        <c:v>104.28808614340787</c:v>
                      </c:pt>
                      <c:pt idx="79">
                        <c:v>105.58037717543225</c:v>
                      </c:pt>
                      <c:pt idx="80">
                        <c:v>106.5442238145634</c:v>
                      </c:pt>
                      <c:pt idx="81">
                        <c:v>106.40355002620399</c:v>
                      </c:pt>
                      <c:pt idx="82">
                        <c:v>107.15736891792885</c:v>
                      </c:pt>
                      <c:pt idx="83">
                        <c:v>106.70643259416862</c:v>
                      </c:pt>
                      <c:pt idx="84">
                        <c:v>103.11439624026247</c:v>
                      </c:pt>
                      <c:pt idx="85">
                        <c:v>97.908887186881728</c:v>
                      </c:pt>
                      <c:pt idx="86">
                        <c:v>100.63458608457888</c:v>
                      </c:pt>
                      <c:pt idx="87">
                        <c:v>100.8974692265563</c:v>
                      </c:pt>
                      <c:pt idx="88">
                        <c:v>101.20809972088253</c:v>
                      </c:pt>
                      <c:pt idx="89">
                        <c:v>101.61372844641143</c:v>
                      </c:pt>
                      <c:pt idx="90">
                        <c:v>100.94367013762603</c:v>
                      </c:pt>
                      <c:pt idx="91">
                        <c:v>101.32712444013298</c:v>
                      </c:pt>
                      <c:pt idx="92">
                        <c:v>102.43614130959504</c:v>
                      </c:pt>
                      <c:pt idx="93">
                        <c:v>103.34550162215265</c:v>
                      </c:pt>
                      <c:pt idx="94">
                        <c:v>103.37423512798695</c:v>
                      </c:pt>
                      <c:pt idx="95">
                        <c:v>103.13716487294361</c:v>
                      </c:pt>
                      <c:pt idx="96">
                        <c:v>100.0328602486385</c:v>
                      </c:pt>
                      <c:pt idx="97">
                        <c:v>95.414332620983259</c:v>
                      </c:pt>
                      <c:pt idx="98">
                        <c:v>98.649668367797517</c:v>
                      </c:pt>
                      <c:pt idx="99">
                        <c:v>99.379136123401466</c:v>
                      </c:pt>
                      <c:pt idx="100">
                        <c:v>100.18801427379644</c:v>
                      </c:pt>
                      <c:pt idx="101">
                        <c:v>100.6210114171469</c:v>
                      </c:pt>
                      <c:pt idx="102">
                        <c:v>100.3765980022792</c:v>
                      </c:pt>
                      <c:pt idx="103">
                        <c:v>101.18084711776923</c:v>
                      </c:pt>
                      <c:pt idx="104">
                        <c:v>101.83326278641167</c:v>
                      </c:pt>
                      <c:pt idx="105">
                        <c:v>102.61260814183684</c:v>
                      </c:pt>
                      <c:pt idx="106">
                        <c:v>103.1398518712695</c:v>
                      </c:pt>
                      <c:pt idx="107">
                        <c:v>103.00499503331328</c:v>
                      </c:pt>
                      <c:pt idx="108">
                        <c:v>100.62217060960869</c:v>
                      </c:pt>
                      <c:pt idx="109">
                        <c:v>96.741035714628623</c:v>
                      </c:pt>
                      <c:pt idx="110">
                        <c:v>99.74148498814985</c:v>
                      </c:pt>
                      <c:pt idx="111">
                        <c:v>100.94819153481804</c:v>
                      </c:pt>
                      <c:pt idx="112">
                        <c:v>101.79564132472375</c:v>
                      </c:pt>
                      <c:pt idx="113">
                        <c:v>102.02939973775315</c:v>
                      </c:pt>
                      <c:pt idx="114">
                        <c:v>101.67728043712869</c:v>
                      </c:pt>
                      <c:pt idx="115">
                        <c:v>102.47642089342155</c:v>
                      </c:pt>
                      <c:pt idx="116">
                        <c:v>102.79766838725631</c:v>
                      </c:pt>
                      <c:pt idx="117">
                        <c:v>103.29179706002566</c:v>
                      </c:pt>
                      <c:pt idx="118">
                        <c:v>103.73317127372104</c:v>
                      </c:pt>
                      <c:pt idx="119">
                        <c:v>104.0577648278927</c:v>
                      </c:pt>
                      <c:pt idx="120">
                        <c:v>102.20309890162591</c:v>
                      </c:pt>
                      <c:pt idx="121">
                        <c:v>98.757325706588901</c:v>
                      </c:pt>
                      <c:pt idx="122">
                        <c:v>102.1057446573368</c:v>
                      </c:pt>
                      <c:pt idx="123">
                        <c:v>102.31433890851177</c:v>
                      </c:pt>
                      <c:pt idx="124">
                        <c:v>103.25433591822529</c:v>
                      </c:pt>
                      <c:pt idx="125">
                        <c:v>102.68920142786828</c:v>
                      </c:pt>
                      <c:pt idx="126">
                        <c:v>102.49730897789409</c:v>
                      </c:pt>
                      <c:pt idx="127">
                        <c:v>102.58438902852055</c:v>
                      </c:pt>
                      <c:pt idx="128">
                        <c:v>103.00313699630262</c:v>
                      </c:pt>
                      <c:pt idx="129">
                        <c:v>103.96471524143593</c:v>
                      </c:pt>
                      <c:pt idx="130">
                        <c:v>104.22176462308195</c:v>
                      </c:pt>
                      <c:pt idx="131">
                        <c:v>104.28363251054282</c:v>
                      </c:pt>
                      <c:pt idx="132">
                        <c:v>102.23081903210166</c:v>
                      </c:pt>
                      <c:pt idx="133">
                        <c:v>99.041973835130108</c:v>
                      </c:pt>
                      <c:pt idx="134">
                        <c:v>101.77140811311324</c:v>
                      </c:pt>
                      <c:pt idx="135">
                        <c:v>102.23804257264472</c:v>
                      </c:pt>
                      <c:pt idx="136">
                        <c:v>101.96949402132564</c:v>
                      </c:pt>
                      <c:pt idx="137">
                        <c:v>102.00662445200207</c:v>
                      </c:pt>
                      <c:pt idx="138">
                        <c:v>101.52331939633216</c:v>
                      </c:pt>
                      <c:pt idx="139">
                        <c:v>101.58201605227562</c:v>
                      </c:pt>
                      <c:pt idx="140">
                        <c:v>102.06095969155112</c:v>
                      </c:pt>
                      <c:pt idx="141">
                        <c:v>102.84564092274707</c:v>
                      </c:pt>
                      <c:pt idx="142">
                        <c:v>102.70615675145289</c:v>
                      </c:pt>
                      <c:pt idx="143">
                        <c:v>102.79368558948565</c:v>
                      </c:pt>
                      <c:pt idx="144">
                        <c:v>100.55959560593431</c:v>
                      </c:pt>
                      <c:pt idx="145">
                        <c:v>96.870959347519118</c:v>
                      </c:pt>
                      <c:pt idx="146">
                        <c:v>99.378401004179267</c:v>
                      </c:pt>
                      <c:pt idx="147">
                        <c:v>99.616566520274645</c:v>
                      </c:pt>
                      <c:pt idx="148">
                        <c:v>99.900804997006674</c:v>
                      </c:pt>
                      <c:pt idx="149">
                        <c:v>100.38737446489445</c:v>
                      </c:pt>
                      <c:pt idx="150">
                        <c:v>100.08070893854033</c:v>
                      </c:pt>
                      <c:pt idx="151">
                        <c:v>100.29400968222862</c:v>
                      </c:pt>
                      <c:pt idx="152">
                        <c:v>100.68550796150105</c:v>
                      </c:pt>
                      <c:pt idx="153">
                        <c:v>100.76351509062131</c:v>
                      </c:pt>
                      <c:pt idx="154">
                        <c:v>101.40585504447117</c:v>
                      </c:pt>
                      <c:pt idx="155">
                        <c:v>101.12966105292966</c:v>
                      </c:pt>
                      <c:pt idx="156">
                        <c:v>99.486635895833658</c:v>
                      </c:pt>
                      <c:pt idx="157">
                        <c:v>96.943603486512373</c:v>
                      </c:pt>
                      <c:pt idx="158">
                        <c:v>99.420086063802913</c:v>
                      </c:pt>
                      <c:pt idx="159">
                        <c:v>99.975886858784946</c:v>
                      </c:pt>
                      <c:pt idx="160">
                        <c:v>99.704812085091959</c:v>
                      </c:pt>
                      <c:pt idx="161">
                        <c:v>99.976130631063455</c:v>
                      </c:pt>
                      <c:pt idx="162">
                        <c:v>99.618029153945642</c:v>
                      </c:pt>
                      <c:pt idx="163">
                        <c:v>99.797933095479294</c:v>
                      </c:pt>
                      <c:pt idx="164">
                        <c:v>99.90592421485519</c:v>
                      </c:pt>
                      <c:pt idx="165">
                        <c:v>100.16212887955962</c:v>
                      </c:pt>
                      <c:pt idx="166">
                        <c:v>100.77594747682488</c:v>
                      </c:pt>
                      <c:pt idx="167">
                        <c:v>100.70403465466711</c:v>
                      </c:pt>
                      <c:pt idx="168">
                        <c:v>98.60686174272395</c:v>
                      </c:pt>
                      <c:pt idx="169">
                        <c:v>96.769306307384241</c:v>
                      </c:pt>
                      <c:pt idx="170">
                        <c:v>99.124390289981349</c:v>
                      </c:pt>
                      <c:pt idx="171">
                        <c:v>97.533288628206023</c:v>
                      </c:pt>
                      <c:pt idx="172">
                        <c:v>91.816097380524667</c:v>
                      </c:pt>
                      <c:pt idx="173">
                        <c:v>91.675928320386646</c:v>
                      </c:pt>
                      <c:pt idx="174">
                        <c:v>91.867533331288357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25E-4D23-AEC9-E88060C0BA91}"/>
                  </c:ext>
                </c:extLst>
              </c15:ser>
            </c15:filteredLineSeries>
          </c:ext>
        </c:extLst>
      </c:lineChart>
      <c:dateAx>
        <c:axId val="152483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9613472"/>
        <c:crosses val="autoZero"/>
        <c:auto val="1"/>
        <c:lblOffset val="100"/>
        <c:baseTimeUnit val="months"/>
      </c:dateAx>
      <c:valAx>
        <c:axId val="14196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8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energía!$B$1</c:f>
              <c:strCache>
                <c:ptCount val="1"/>
                <c:pt idx="0">
                  <c:v>Consumo energía industria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energía!$A$73:$A$247</c:f>
              <c:numCache>
                <c:formatCode>mmm\-yy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energía!$B$73:$B$247</c:f>
              <c:numCache>
                <c:formatCode>General</c:formatCode>
                <c:ptCount val="175"/>
                <c:pt idx="0">
                  <c:v>881206.80136044859</c:v>
                </c:pt>
                <c:pt idx="1">
                  <c:v>863833.93611500727</c:v>
                </c:pt>
                <c:pt idx="2">
                  <c:v>959383.77069875842</c:v>
                </c:pt>
                <c:pt idx="3">
                  <c:v>960894.00488078606</c:v>
                </c:pt>
                <c:pt idx="4">
                  <c:v>910851.78091304319</c:v>
                </c:pt>
                <c:pt idx="5">
                  <c:v>963405.42251051962</c:v>
                </c:pt>
                <c:pt idx="6">
                  <c:v>975212.35714492714</c:v>
                </c:pt>
                <c:pt idx="7">
                  <c:v>973707.5299018228</c:v>
                </c:pt>
                <c:pt idx="8">
                  <c:v>988971.29528751748</c:v>
                </c:pt>
                <c:pt idx="9">
                  <c:v>1010059.7293333329</c:v>
                </c:pt>
                <c:pt idx="10">
                  <c:v>993073.98297335207</c:v>
                </c:pt>
                <c:pt idx="11">
                  <c:v>1010697.6505507245</c:v>
                </c:pt>
                <c:pt idx="12">
                  <c:v>898546.29565217416</c:v>
                </c:pt>
                <c:pt idx="13">
                  <c:v>923394.69147265039</c:v>
                </c:pt>
                <c:pt idx="14">
                  <c:v>992483.79486739391</c:v>
                </c:pt>
                <c:pt idx="15">
                  <c:v>1012684.4335764371</c:v>
                </c:pt>
                <c:pt idx="16">
                  <c:v>948811.10817391146</c:v>
                </c:pt>
                <c:pt idx="17">
                  <c:v>995998.31589060125</c:v>
                </c:pt>
                <c:pt idx="18">
                  <c:v>994303.83273912803</c:v>
                </c:pt>
                <c:pt idx="19">
                  <c:v>996100.56133239786</c:v>
                </c:pt>
                <c:pt idx="20">
                  <c:v>1013094.0865638149</c:v>
                </c:pt>
                <c:pt idx="21">
                  <c:v>1017032.9118405803</c:v>
                </c:pt>
                <c:pt idx="22">
                  <c:v>1019436.0039971938</c:v>
                </c:pt>
                <c:pt idx="23">
                  <c:v>1043990.7147971009</c:v>
                </c:pt>
                <c:pt idx="24">
                  <c:v>923660.34232818952</c:v>
                </c:pt>
                <c:pt idx="25">
                  <c:v>940393.82063113409</c:v>
                </c:pt>
                <c:pt idx="26">
                  <c:v>1027300.1044977499</c:v>
                </c:pt>
                <c:pt idx="27">
                  <c:v>937629.99892005592</c:v>
                </c:pt>
                <c:pt idx="28">
                  <c:v>1006166.0202463754</c:v>
                </c:pt>
                <c:pt idx="29">
                  <c:v>961144.61231416487</c:v>
                </c:pt>
                <c:pt idx="30">
                  <c:v>959568.75840579649</c:v>
                </c:pt>
                <c:pt idx="31">
                  <c:v>993048.70389901707</c:v>
                </c:pt>
                <c:pt idx="32">
                  <c:v>959204.09666198969</c:v>
                </c:pt>
                <c:pt idx="33">
                  <c:v>1017486.5644057964</c:v>
                </c:pt>
                <c:pt idx="34">
                  <c:v>995923.93474053137</c:v>
                </c:pt>
                <c:pt idx="35">
                  <c:v>959012.38476811652</c:v>
                </c:pt>
                <c:pt idx="36">
                  <c:v>839259.97496493673</c:v>
                </c:pt>
                <c:pt idx="37">
                  <c:v>851279.06569425052</c:v>
                </c:pt>
                <c:pt idx="38">
                  <c:v>933225.3565062118</c:v>
                </c:pt>
                <c:pt idx="39">
                  <c:v>896914.8065497902</c:v>
                </c:pt>
                <c:pt idx="40">
                  <c:v>867080.64973913028</c:v>
                </c:pt>
                <c:pt idx="41">
                  <c:v>895735.5990462848</c:v>
                </c:pt>
                <c:pt idx="42">
                  <c:v>873684.68305797037</c:v>
                </c:pt>
                <c:pt idx="43">
                  <c:v>892736.15643758781</c:v>
                </c:pt>
                <c:pt idx="44">
                  <c:v>885261.26462833222</c:v>
                </c:pt>
                <c:pt idx="45">
                  <c:v>944604.44405797112</c:v>
                </c:pt>
                <c:pt idx="46">
                  <c:v>942494.41260869673</c:v>
                </c:pt>
                <c:pt idx="47">
                  <c:v>933402.8886811597</c:v>
                </c:pt>
                <c:pt idx="48">
                  <c:v>842001.59546984651</c:v>
                </c:pt>
                <c:pt idx="49">
                  <c:v>829711.73894810642</c:v>
                </c:pt>
                <c:pt idx="50">
                  <c:v>943095.90310559026</c:v>
                </c:pt>
                <c:pt idx="51">
                  <c:v>941588.79277699988</c:v>
                </c:pt>
                <c:pt idx="52">
                  <c:v>895732.63156521809</c:v>
                </c:pt>
                <c:pt idx="53">
                  <c:v>919435.2038990187</c:v>
                </c:pt>
                <c:pt idx="54">
                  <c:v>925590.20720289752</c:v>
                </c:pt>
                <c:pt idx="55">
                  <c:v>934274.12880785414</c:v>
                </c:pt>
                <c:pt idx="56">
                  <c:v>939382.75918653572</c:v>
                </c:pt>
                <c:pt idx="57">
                  <c:v>960483.19923188433</c:v>
                </c:pt>
                <c:pt idx="58">
                  <c:v>960931.69217391324</c:v>
                </c:pt>
                <c:pt idx="59">
                  <c:v>944857.80882608611</c:v>
                </c:pt>
                <c:pt idx="60">
                  <c:v>849323.60270687321</c:v>
                </c:pt>
                <c:pt idx="61">
                  <c:v>871695.4894249643</c:v>
                </c:pt>
                <c:pt idx="62">
                  <c:v>978716.43807153997</c:v>
                </c:pt>
                <c:pt idx="63">
                  <c:v>976336.05663394125</c:v>
                </c:pt>
                <c:pt idx="64">
                  <c:v>941559.03010144981</c:v>
                </c:pt>
                <c:pt idx="65">
                  <c:v>998217.64447931596</c:v>
                </c:pt>
                <c:pt idx="66">
                  <c:v>956920.96256521891</c:v>
                </c:pt>
                <c:pt idx="67">
                  <c:v>938220.56014025328</c:v>
                </c:pt>
                <c:pt idx="68">
                  <c:v>973603.74070126191</c:v>
                </c:pt>
                <c:pt idx="69">
                  <c:v>988231.77179710125</c:v>
                </c:pt>
                <c:pt idx="70">
                  <c:v>959186.32238429226</c:v>
                </c:pt>
                <c:pt idx="71">
                  <c:v>991611.51573913044</c:v>
                </c:pt>
                <c:pt idx="72">
                  <c:v>870258.60270687169</c:v>
                </c:pt>
                <c:pt idx="73">
                  <c:v>900859.52642356267</c:v>
                </c:pt>
                <c:pt idx="74">
                  <c:v>995651.48664167942</c:v>
                </c:pt>
                <c:pt idx="75">
                  <c:v>1003153.5936465642</c:v>
                </c:pt>
                <c:pt idx="76">
                  <c:v>941478.34428985498</c:v>
                </c:pt>
                <c:pt idx="77">
                  <c:v>995064.339410941</c:v>
                </c:pt>
                <c:pt idx="78">
                  <c:v>1002595.6907101441</c:v>
                </c:pt>
                <c:pt idx="79">
                  <c:v>993801.1989901833</c:v>
                </c:pt>
                <c:pt idx="80">
                  <c:v>995343.53349228564</c:v>
                </c:pt>
                <c:pt idx="81">
                  <c:v>1023046.3878695662</c:v>
                </c:pt>
                <c:pt idx="82">
                  <c:v>992927.66835904645</c:v>
                </c:pt>
                <c:pt idx="83">
                  <c:v>998706.17400000116</c:v>
                </c:pt>
                <c:pt idx="84">
                  <c:v>863521.14701262268</c:v>
                </c:pt>
                <c:pt idx="85">
                  <c:v>907871.71189340774</c:v>
                </c:pt>
                <c:pt idx="86">
                  <c:v>1009205.0525621132</c:v>
                </c:pt>
                <c:pt idx="87">
                  <c:v>946049.40807854198</c:v>
                </c:pt>
                <c:pt idx="88">
                  <c:v>1018238.0337826088</c:v>
                </c:pt>
                <c:pt idx="89">
                  <c:v>1001670.4740953728</c:v>
                </c:pt>
                <c:pt idx="90">
                  <c:v>990020.81953623192</c:v>
                </c:pt>
                <c:pt idx="91">
                  <c:v>1004205.8576858357</c:v>
                </c:pt>
                <c:pt idx="92">
                  <c:v>988086.78450210416</c:v>
                </c:pt>
                <c:pt idx="93">
                  <c:v>1014004.5992898555</c:v>
                </c:pt>
                <c:pt idx="94">
                  <c:v>1047798.8114025232</c:v>
                </c:pt>
                <c:pt idx="95">
                  <c:v>1029521.4233478269</c:v>
                </c:pt>
                <c:pt idx="96">
                  <c:v>918601.61227209074</c:v>
                </c:pt>
                <c:pt idx="97">
                  <c:v>1077297.3922019631</c:v>
                </c:pt>
                <c:pt idx="98">
                  <c:v>1163149.2253571439</c:v>
                </c:pt>
                <c:pt idx="99">
                  <c:v>1154696.7905469849</c:v>
                </c:pt>
                <c:pt idx="100">
                  <c:v>1113917.0053333337</c:v>
                </c:pt>
                <c:pt idx="101">
                  <c:v>1166497.2972650772</c:v>
                </c:pt>
                <c:pt idx="102">
                  <c:v>1117070.0663623181</c:v>
                </c:pt>
                <c:pt idx="103">
                  <c:v>1161836.2013183741</c:v>
                </c:pt>
                <c:pt idx="104">
                  <c:v>1119771.8073071542</c:v>
                </c:pt>
                <c:pt idx="105">
                  <c:v>1163678.4710144927</c:v>
                </c:pt>
                <c:pt idx="106">
                  <c:v>1159606.0100841501</c:v>
                </c:pt>
                <c:pt idx="107">
                  <c:v>1128712.9881014498</c:v>
                </c:pt>
                <c:pt idx="108">
                  <c:v>1046750.7620897611</c:v>
                </c:pt>
                <c:pt idx="109">
                  <c:v>1042447.4377980363</c:v>
                </c:pt>
                <c:pt idx="110">
                  <c:v>1160079.0270652166</c:v>
                </c:pt>
                <c:pt idx="111">
                  <c:v>1123921.921991586</c:v>
                </c:pt>
                <c:pt idx="112">
                  <c:v>1105726.0484637672</c:v>
                </c:pt>
                <c:pt idx="113">
                  <c:v>1118178.5638990179</c:v>
                </c:pt>
                <c:pt idx="114">
                  <c:v>1120294.8077939041</c:v>
                </c:pt>
                <c:pt idx="115">
                  <c:v>1141825.328033708</c:v>
                </c:pt>
                <c:pt idx="116">
                  <c:v>1139571.5984572216</c:v>
                </c:pt>
                <c:pt idx="117">
                  <c:v>1196607.8010724634</c:v>
                </c:pt>
                <c:pt idx="118">
                  <c:v>1178326.5065077138</c:v>
                </c:pt>
                <c:pt idx="119">
                  <c:v>1158099.0033478276</c:v>
                </c:pt>
                <c:pt idx="120">
                  <c:v>1089528.9871809271</c:v>
                </c:pt>
                <c:pt idx="121">
                  <c:v>1063840.7809256681</c:v>
                </c:pt>
                <c:pt idx="122">
                  <c:v>1186772.2675262368</c:v>
                </c:pt>
                <c:pt idx="123">
                  <c:v>1091618.1238429176</c:v>
                </c:pt>
                <c:pt idx="124">
                  <c:v>1109869.2386521753</c:v>
                </c:pt>
                <c:pt idx="125">
                  <c:v>1106923.071402526</c:v>
                </c:pt>
                <c:pt idx="126">
                  <c:v>1125386.3222206079</c:v>
                </c:pt>
                <c:pt idx="127">
                  <c:v>1013439.5578401135</c:v>
                </c:pt>
                <c:pt idx="128">
                  <c:v>1170303.7760589044</c:v>
                </c:pt>
                <c:pt idx="129">
                  <c:v>1162981.0457681147</c:v>
                </c:pt>
                <c:pt idx="130">
                  <c:v>1118822.6457784013</c:v>
                </c:pt>
                <c:pt idx="131">
                  <c:v>1130918.1798695656</c:v>
                </c:pt>
                <c:pt idx="132">
                  <c:v>1054107.003772791</c:v>
                </c:pt>
                <c:pt idx="133">
                  <c:v>1052838.8753015434</c:v>
                </c:pt>
                <c:pt idx="134">
                  <c:v>1160195.1798602489</c:v>
                </c:pt>
                <c:pt idx="135">
                  <c:v>1130924.7814446006</c:v>
                </c:pt>
                <c:pt idx="136">
                  <c:v>1067786.4247391301</c:v>
                </c:pt>
                <c:pt idx="137">
                  <c:v>1093222.2564656381</c:v>
                </c:pt>
                <c:pt idx="138">
                  <c:v>1094339.5994927534</c:v>
                </c:pt>
                <c:pt idx="139">
                  <c:v>1077220.9758064516</c:v>
                </c:pt>
                <c:pt idx="140">
                  <c:v>1108839.3084151475</c:v>
                </c:pt>
                <c:pt idx="141">
                  <c:v>1112327.3224202897</c:v>
                </c:pt>
                <c:pt idx="142">
                  <c:v>1105145.7695652179</c:v>
                </c:pt>
                <c:pt idx="143">
                  <c:v>1124097.9826811582</c:v>
                </c:pt>
                <c:pt idx="144">
                  <c:v>1004798.8884712491</c:v>
                </c:pt>
                <c:pt idx="145">
                  <c:v>1053896.8843197755</c:v>
                </c:pt>
                <c:pt idx="146">
                  <c:v>1149605.7431677014</c:v>
                </c:pt>
                <c:pt idx="147">
                  <c:v>1094631.1667461435</c:v>
                </c:pt>
                <c:pt idx="148">
                  <c:v>1135190.6112173926</c:v>
                </c:pt>
                <c:pt idx="149">
                  <c:v>1102830.7893408129</c:v>
                </c:pt>
                <c:pt idx="150">
                  <c:v>1110148.6520289856</c:v>
                </c:pt>
                <c:pt idx="151">
                  <c:v>1110695.0301262268</c:v>
                </c:pt>
                <c:pt idx="152">
                  <c:v>1153873.5279663387</c:v>
                </c:pt>
                <c:pt idx="153">
                  <c:v>1142513.4641449281</c:v>
                </c:pt>
                <c:pt idx="154">
                  <c:v>1157812.4026507721</c:v>
                </c:pt>
                <c:pt idx="155">
                  <c:v>1175314.6363913035</c:v>
                </c:pt>
                <c:pt idx="156">
                  <c:v>1049034.7735203372</c:v>
                </c:pt>
                <c:pt idx="157">
                  <c:v>1070251.1871248251</c:v>
                </c:pt>
                <c:pt idx="158">
                  <c:v>1160195.7454037264</c:v>
                </c:pt>
                <c:pt idx="159">
                  <c:v>1136532.5100981754</c:v>
                </c:pt>
                <c:pt idx="160">
                  <c:v>1123377.924608696</c:v>
                </c:pt>
                <c:pt idx="161">
                  <c:v>1174482.1775736334</c:v>
                </c:pt>
                <c:pt idx="162">
                  <c:v>1141503.2722318834</c:v>
                </c:pt>
                <c:pt idx="163">
                  <c:v>1168535.8295652182</c:v>
                </c:pt>
                <c:pt idx="164">
                  <c:v>1185435.6618232802</c:v>
                </c:pt>
                <c:pt idx="165">
                  <c:v>1178173.0153188391</c:v>
                </c:pt>
                <c:pt idx="166">
                  <c:v>1171214.8737727904</c:v>
                </c:pt>
                <c:pt idx="167">
                  <c:v>1134327.4050144923</c:v>
                </c:pt>
                <c:pt idx="168">
                  <c:v>1063412.6682748951</c:v>
                </c:pt>
                <c:pt idx="169">
                  <c:v>1088084.7306171109</c:v>
                </c:pt>
                <c:pt idx="170">
                  <c:v>1177480.499865066</c:v>
                </c:pt>
                <c:pt idx="171">
                  <c:v>1030590.1229353929</c:v>
                </c:pt>
                <c:pt idx="172">
                  <c:v>733745.37986956525</c:v>
                </c:pt>
                <c:pt idx="173">
                  <c:v>896468.95239831693</c:v>
                </c:pt>
                <c:pt idx="174">
                  <c:v>1032994.2394314384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E-42FE-81FB-DF126944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22544"/>
        <c:axId val="409036608"/>
      </c:lineChart>
      <c:dateAx>
        <c:axId val="416822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036608"/>
        <c:crosses val="autoZero"/>
        <c:auto val="1"/>
        <c:lblOffset val="100"/>
        <c:baseTimeUnit val="months"/>
      </c:dateAx>
      <c:valAx>
        <c:axId val="4090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8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bdn!$B$1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bdn!$A$2:$A$36</c:f>
              <c:strCache>
                <c:ptCount val="35"/>
                <c:pt idx="0">
                  <c:v>2012</c:v>
                </c:pt>
                <c:pt idx="1">
                  <c:v>2012.25</c:v>
                </c:pt>
                <c:pt idx="2">
                  <c:v>2012.5</c:v>
                </c:pt>
                <c:pt idx="3">
                  <c:v>2012.75</c:v>
                </c:pt>
                <c:pt idx="4">
                  <c:v>2013</c:v>
                </c:pt>
                <c:pt idx="5">
                  <c:v>2013.25</c:v>
                </c:pt>
                <c:pt idx="6">
                  <c:v>2013.5</c:v>
                </c:pt>
                <c:pt idx="7">
                  <c:v>2013.75</c:v>
                </c:pt>
                <c:pt idx="8">
                  <c:v>2014</c:v>
                </c:pt>
                <c:pt idx="9">
                  <c:v>2014.25</c:v>
                </c:pt>
                <c:pt idx="10">
                  <c:v>2014.5</c:v>
                </c:pt>
                <c:pt idx="11">
                  <c:v>2014.75</c:v>
                </c:pt>
                <c:pt idx="12">
                  <c:v>2015</c:v>
                </c:pt>
                <c:pt idx="13">
                  <c:v>2015.25</c:v>
                </c:pt>
                <c:pt idx="14">
                  <c:v>2015.5</c:v>
                </c:pt>
                <c:pt idx="15">
                  <c:v>2015.75</c:v>
                </c:pt>
                <c:pt idx="16">
                  <c:v>2016</c:v>
                </c:pt>
                <c:pt idx="17">
                  <c:v>2016.25</c:v>
                </c:pt>
                <c:pt idx="18">
                  <c:v>2016.5</c:v>
                </c:pt>
                <c:pt idx="19">
                  <c:v>2016.75</c:v>
                </c:pt>
                <c:pt idx="20">
                  <c:v>2017</c:v>
                </c:pt>
                <c:pt idx="21">
                  <c:v>2017.25</c:v>
                </c:pt>
                <c:pt idx="22">
                  <c:v>2017.5</c:v>
                </c:pt>
                <c:pt idx="23">
                  <c:v>2017.75</c:v>
                </c:pt>
                <c:pt idx="24">
                  <c:v>2018</c:v>
                </c:pt>
                <c:pt idx="25">
                  <c:v>2018.25</c:v>
                </c:pt>
                <c:pt idx="26">
                  <c:v>2018.5</c:v>
                </c:pt>
                <c:pt idx="27">
                  <c:v>2018.75</c:v>
                </c:pt>
                <c:pt idx="28">
                  <c:v>2019</c:v>
                </c:pt>
                <c:pt idx="29">
                  <c:v>2019.25</c:v>
                </c:pt>
                <c:pt idx="30">
                  <c:v>2019.5</c:v>
                </c:pt>
                <c:pt idx="31">
                  <c:v>2019.75</c:v>
                </c:pt>
                <c:pt idx="32">
                  <c:v>2020</c:v>
                </c:pt>
                <c:pt idx="33">
                  <c:v>2020.25</c:v>
                </c:pt>
                <c:pt idx="34">
                  <c:v>2020.5</c:v>
                </c:pt>
              </c:strCache>
            </c:strRef>
          </c:cat>
          <c:val>
            <c:numRef>
              <c:f>bdn!$B$2:$B$36</c:f>
              <c:numCache>
                <c:formatCode>0.00%</c:formatCode>
                <c:ptCount val="35"/>
                <c:pt idx="0">
                  <c:v>3.6389399274729284E-2</c:v>
                </c:pt>
                <c:pt idx="1">
                  <c:v>3.6482394674580032E-2</c:v>
                </c:pt>
                <c:pt idx="2">
                  <c:v>4.1111000747587445E-2</c:v>
                </c:pt>
                <c:pt idx="3">
                  <c:v>3.9187433765011548E-2</c:v>
                </c:pt>
                <c:pt idx="4">
                  <c:v>3.9868746724201799E-2</c:v>
                </c:pt>
                <c:pt idx="5">
                  <c:v>4.0606520370850503E-2</c:v>
                </c:pt>
                <c:pt idx="6">
                  <c:v>4.5605017440021801E-2</c:v>
                </c:pt>
                <c:pt idx="7">
                  <c:v>4.5157173020525798E-2</c:v>
                </c:pt>
                <c:pt idx="8">
                  <c:v>5.5821432815374106E-2</c:v>
                </c:pt>
                <c:pt idx="9">
                  <c:v>5.7586112204311535E-2</c:v>
                </c:pt>
                <c:pt idx="10">
                  <c:v>6.2768208329696984E-2</c:v>
                </c:pt>
                <c:pt idx="11">
                  <c:v>6.2930321668051237E-2</c:v>
                </c:pt>
                <c:pt idx="12">
                  <c:v>3.2143149506829838E-2</c:v>
                </c:pt>
                <c:pt idx="13">
                  <c:v>3.4785265399584375E-2</c:v>
                </c:pt>
                <c:pt idx="14">
                  <c:v>3.9035589753845912E-2</c:v>
                </c:pt>
                <c:pt idx="15">
                  <c:v>3.9266924270258574E-2</c:v>
                </c:pt>
                <c:pt idx="16">
                  <c:v>2.7492648958460375E-2</c:v>
                </c:pt>
                <c:pt idx="17">
                  <c:v>2.9783925527471666E-2</c:v>
                </c:pt>
                <c:pt idx="18">
                  <c:v>3.3603153994454349E-2</c:v>
                </c:pt>
                <c:pt idx="19">
                  <c:v>3.2561556004230718E-2</c:v>
                </c:pt>
                <c:pt idx="20">
                  <c:v>1.1007046509097673E-2</c:v>
                </c:pt>
                <c:pt idx="21">
                  <c:v>1.4129915091249057E-2</c:v>
                </c:pt>
                <c:pt idx="22">
                  <c:v>1.7679249041042233E-2</c:v>
                </c:pt>
                <c:pt idx="23">
                  <c:v>1.7802906884809566E-2</c:v>
                </c:pt>
                <c:pt idx="24">
                  <c:v>3.0004966387791709E-2</c:v>
                </c:pt>
                <c:pt idx="25">
                  <c:v>3.3461517324927748E-2</c:v>
                </c:pt>
                <c:pt idx="26">
                  <c:v>3.6885443372690618E-2</c:v>
                </c:pt>
                <c:pt idx="27">
                  <c:v>3.6671146714912561E-2</c:v>
                </c:pt>
                <c:pt idx="28">
                  <c:v>2.989392802804236E-2</c:v>
                </c:pt>
                <c:pt idx="29">
                  <c:v>3.2750184364424229E-2</c:v>
                </c:pt>
                <c:pt idx="30">
                  <c:v>3.6415813964749466E-2</c:v>
                </c:pt>
                <c:pt idx="31">
                  <c:v>3.7887678560911464E-2</c:v>
                </c:pt>
                <c:pt idx="32">
                  <c:v>1.1352355884353793E-2</c:v>
                </c:pt>
                <c:pt idx="33">
                  <c:v>-0.16385806979492112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F-44A0-B583-50A299AA16DB}"/>
            </c:ext>
          </c:extLst>
        </c:ser>
        <c:ser>
          <c:idx val="1"/>
          <c:order val="1"/>
          <c:tx>
            <c:strRef>
              <c:f>bdn!$C$1</c:f>
              <c:strCache>
                <c:ptCount val="1"/>
                <c:pt idx="0">
                  <c:v>Nowcast Antioquia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bdn!$A$2:$A$36</c:f>
              <c:strCache>
                <c:ptCount val="35"/>
                <c:pt idx="0">
                  <c:v>2012</c:v>
                </c:pt>
                <c:pt idx="1">
                  <c:v>2012.25</c:v>
                </c:pt>
                <c:pt idx="2">
                  <c:v>2012.5</c:v>
                </c:pt>
                <c:pt idx="3">
                  <c:v>2012.75</c:v>
                </c:pt>
                <c:pt idx="4">
                  <c:v>2013</c:v>
                </c:pt>
                <c:pt idx="5">
                  <c:v>2013.25</c:v>
                </c:pt>
                <c:pt idx="6">
                  <c:v>2013.5</c:v>
                </c:pt>
                <c:pt idx="7">
                  <c:v>2013.75</c:v>
                </c:pt>
                <c:pt idx="8">
                  <c:v>2014</c:v>
                </c:pt>
                <c:pt idx="9">
                  <c:v>2014.25</c:v>
                </c:pt>
                <c:pt idx="10">
                  <c:v>2014.5</c:v>
                </c:pt>
                <c:pt idx="11">
                  <c:v>2014.75</c:v>
                </c:pt>
                <c:pt idx="12">
                  <c:v>2015</c:v>
                </c:pt>
                <c:pt idx="13">
                  <c:v>2015.25</c:v>
                </c:pt>
                <c:pt idx="14">
                  <c:v>2015.5</c:v>
                </c:pt>
                <c:pt idx="15">
                  <c:v>2015.75</c:v>
                </c:pt>
                <c:pt idx="16">
                  <c:v>2016</c:v>
                </c:pt>
                <c:pt idx="17">
                  <c:v>2016.25</c:v>
                </c:pt>
                <c:pt idx="18">
                  <c:v>2016.5</c:v>
                </c:pt>
                <c:pt idx="19">
                  <c:v>2016.75</c:v>
                </c:pt>
                <c:pt idx="20">
                  <c:v>2017</c:v>
                </c:pt>
                <c:pt idx="21">
                  <c:v>2017.25</c:v>
                </c:pt>
                <c:pt idx="22">
                  <c:v>2017.5</c:v>
                </c:pt>
                <c:pt idx="23">
                  <c:v>2017.75</c:v>
                </c:pt>
                <c:pt idx="24">
                  <c:v>2018</c:v>
                </c:pt>
                <c:pt idx="25">
                  <c:v>2018.25</c:v>
                </c:pt>
                <c:pt idx="26">
                  <c:v>2018.5</c:v>
                </c:pt>
                <c:pt idx="27">
                  <c:v>2018.75</c:v>
                </c:pt>
                <c:pt idx="28">
                  <c:v>2019</c:v>
                </c:pt>
                <c:pt idx="29">
                  <c:v>2019.25</c:v>
                </c:pt>
                <c:pt idx="30">
                  <c:v>2019.5</c:v>
                </c:pt>
                <c:pt idx="31">
                  <c:v>2019.75</c:v>
                </c:pt>
                <c:pt idx="32">
                  <c:v>2020</c:v>
                </c:pt>
                <c:pt idx="33">
                  <c:v>2020.25</c:v>
                </c:pt>
                <c:pt idx="34">
                  <c:v>2020.5</c:v>
                </c:pt>
              </c:strCache>
            </c:strRef>
          </c:cat>
          <c:val>
            <c:numRef>
              <c:f>bdn!$C$2:$C$36</c:f>
              <c:numCache>
                <c:formatCode>0.00%</c:formatCode>
                <c:ptCount val="35"/>
                <c:pt idx="0">
                  <c:v>5.5199999999999999E-2</c:v>
                </c:pt>
                <c:pt idx="1">
                  <c:v>4.4600000000000001E-2</c:v>
                </c:pt>
                <c:pt idx="2">
                  <c:v>4.07E-2</c:v>
                </c:pt>
                <c:pt idx="3">
                  <c:v>3.1399999999999997E-2</c:v>
                </c:pt>
                <c:pt idx="4">
                  <c:v>4.5199999999999997E-2</c:v>
                </c:pt>
                <c:pt idx="5">
                  <c:v>6.7000000000000004E-2</c:v>
                </c:pt>
                <c:pt idx="6">
                  <c:v>6.3E-2</c:v>
                </c:pt>
                <c:pt idx="7">
                  <c:v>5.74E-2</c:v>
                </c:pt>
                <c:pt idx="8">
                  <c:v>4.48E-2</c:v>
                </c:pt>
                <c:pt idx="9">
                  <c:v>3.0499999999999999E-2</c:v>
                </c:pt>
                <c:pt idx="10">
                  <c:v>3.7699999999999997E-2</c:v>
                </c:pt>
                <c:pt idx="11">
                  <c:v>4.6199999999999998E-2</c:v>
                </c:pt>
                <c:pt idx="12">
                  <c:v>3.73E-2</c:v>
                </c:pt>
                <c:pt idx="13">
                  <c:v>3.6799999999999999E-2</c:v>
                </c:pt>
                <c:pt idx="14">
                  <c:v>4.6699999999999998E-2</c:v>
                </c:pt>
                <c:pt idx="15">
                  <c:v>2.9700000000000001E-2</c:v>
                </c:pt>
                <c:pt idx="16">
                  <c:v>2.5999999999999999E-2</c:v>
                </c:pt>
                <c:pt idx="17">
                  <c:v>3.6999999999999998E-2</c:v>
                </c:pt>
                <c:pt idx="18">
                  <c:v>-2.0999999999999999E-3</c:v>
                </c:pt>
                <c:pt idx="19">
                  <c:v>2.5899999999999999E-2</c:v>
                </c:pt>
                <c:pt idx="20">
                  <c:v>2.2599999999999999E-2</c:v>
                </c:pt>
                <c:pt idx="21">
                  <c:v>4.4999999999999997E-3</c:v>
                </c:pt>
                <c:pt idx="22">
                  <c:v>4.0399999999999998E-2</c:v>
                </c:pt>
                <c:pt idx="23">
                  <c:v>1.7899999999999999E-2</c:v>
                </c:pt>
                <c:pt idx="24">
                  <c:v>2.6100000000000002E-2</c:v>
                </c:pt>
                <c:pt idx="25">
                  <c:v>4.58E-2</c:v>
                </c:pt>
                <c:pt idx="26">
                  <c:v>3.3500000000000002E-2</c:v>
                </c:pt>
                <c:pt idx="27">
                  <c:v>3.8600000000000002E-2</c:v>
                </c:pt>
                <c:pt idx="28">
                  <c:v>3.56E-2</c:v>
                </c:pt>
                <c:pt idx="29">
                  <c:v>2.9600000000000001E-2</c:v>
                </c:pt>
                <c:pt idx="30">
                  <c:v>4.2700000000000002E-2</c:v>
                </c:pt>
                <c:pt idx="31">
                  <c:v>4.0800000000000003E-2</c:v>
                </c:pt>
                <c:pt idx="32">
                  <c:v>3.9800000000000002E-2</c:v>
                </c:pt>
                <c:pt idx="33">
                  <c:v>-0.15179999999999999</c:v>
                </c:pt>
                <c:pt idx="34">
                  <c:v>-8.72E-2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F-44A0-B583-50A299AA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27136"/>
        <c:axId val="648263632"/>
      </c:lineChart>
      <c:catAx>
        <c:axId val="6013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8263632"/>
        <c:crosses val="autoZero"/>
        <c:auto val="1"/>
        <c:lblAlgn val="ctr"/>
        <c:lblOffset val="100"/>
        <c:noMultiLvlLbl val="0"/>
      </c:catAx>
      <c:valAx>
        <c:axId val="6482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13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7278649521328"/>
          <c:y val="5.0925925925925923E-2"/>
          <c:w val="0.86684831662229267"/>
          <c:h val="0.76790026246719156"/>
        </c:manualLayout>
      </c:layout>
      <c:lineChart>
        <c:grouping val="standard"/>
        <c:varyColors val="0"/>
        <c:ser>
          <c:idx val="0"/>
          <c:order val="0"/>
          <c:tx>
            <c:strRef>
              <c:f>Hoja11!$B$1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Hoja11!$A$10:$A$44</c:f>
              <c:strCache>
                <c:ptCount val="35"/>
                <c:pt idx="0">
                  <c:v>2012</c:v>
                </c:pt>
                <c:pt idx="1">
                  <c:v>2012.25</c:v>
                </c:pt>
                <c:pt idx="2">
                  <c:v>2012.5</c:v>
                </c:pt>
                <c:pt idx="3">
                  <c:v>2012.75</c:v>
                </c:pt>
                <c:pt idx="4">
                  <c:v>2013</c:v>
                </c:pt>
                <c:pt idx="5">
                  <c:v>2013.25</c:v>
                </c:pt>
                <c:pt idx="6">
                  <c:v>2013.5</c:v>
                </c:pt>
                <c:pt idx="7">
                  <c:v>2013.75</c:v>
                </c:pt>
                <c:pt idx="8">
                  <c:v>2014</c:v>
                </c:pt>
                <c:pt idx="9">
                  <c:v>2014.25</c:v>
                </c:pt>
                <c:pt idx="10">
                  <c:v>2014.5</c:v>
                </c:pt>
                <c:pt idx="11">
                  <c:v>2014.75</c:v>
                </c:pt>
                <c:pt idx="12">
                  <c:v>2015</c:v>
                </c:pt>
                <c:pt idx="13">
                  <c:v>2015.25</c:v>
                </c:pt>
                <c:pt idx="14">
                  <c:v>2015.5</c:v>
                </c:pt>
                <c:pt idx="15">
                  <c:v>2015.75</c:v>
                </c:pt>
                <c:pt idx="16">
                  <c:v>2016</c:v>
                </c:pt>
                <c:pt idx="17">
                  <c:v>2016.25</c:v>
                </c:pt>
                <c:pt idx="18">
                  <c:v>2016.5</c:v>
                </c:pt>
                <c:pt idx="19">
                  <c:v>2016.75</c:v>
                </c:pt>
                <c:pt idx="20">
                  <c:v>2017</c:v>
                </c:pt>
                <c:pt idx="21">
                  <c:v>2017.25</c:v>
                </c:pt>
                <c:pt idx="22">
                  <c:v>2017.5</c:v>
                </c:pt>
                <c:pt idx="23">
                  <c:v>2017.75</c:v>
                </c:pt>
                <c:pt idx="24">
                  <c:v>2018</c:v>
                </c:pt>
                <c:pt idx="25">
                  <c:v>2018.25</c:v>
                </c:pt>
                <c:pt idx="26">
                  <c:v>2018.5</c:v>
                </c:pt>
                <c:pt idx="27">
                  <c:v>2018.75</c:v>
                </c:pt>
                <c:pt idx="28">
                  <c:v>2019</c:v>
                </c:pt>
                <c:pt idx="29">
                  <c:v>2019.25</c:v>
                </c:pt>
                <c:pt idx="30">
                  <c:v>2019.5</c:v>
                </c:pt>
                <c:pt idx="31">
                  <c:v>2019.75</c:v>
                </c:pt>
                <c:pt idx="32">
                  <c:v>2020</c:v>
                </c:pt>
                <c:pt idx="33">
                  <c:v>2020.25</c:v>
                </c:pt>
                <c:pt idx="34">
                  <c:v>2020.5</c:v>
                </c:pt>
              </c:strCache>
            </c:strRef>
          </c:cat>
          <c:val>
            <c:numRef>
              <c:f>Hoja11!$B$10:$B$44</c:f>
              <c:numCache>
                <c:formatCode>0.00%</c:formatCode>
                <c:ptCount val="35"/>
                <c:pt idx="0">
                  <c:v>3.6389399274729284E-2</c:v>
                </c:pt>
                <c:pt idx="1">
                  <c:v>3.6482394674580032E-2</c:v>
                </c:pt>
                <c:pt idx="2">
                  <c:v>4.1111000747587445E-2</c:v>
                </c:pt>
                <c:pt idx="3">
                  <c:v>3.9187433765011548E-2</c:v>
                </c:pt>
                <c:pt idx="4">
                  <c:v>3.9868746724201799E-2</c:v>
                </c:pt>
                <c:pt idx="5">
                  <c:v>4.0606520370850503E-2</c:v>
                </c:pt>
                <c:pt idx="6">
                  <c:v>4.5605017440021801E-2</c:v>
                </c:pt>
                <c:pt idx="7">
                  <c:v>4.5157173020525798E-2</c:v>
                </c:pt>
                <c:pt idx="8">
                  <c:v>5.5821432815374106E-2</c:v>
                </c:pt>
                <c:pt idx="9">
                  <c:v>5.7586112204311535E-2</c:v>
                </c:pt>
                <c:pt idx="10">
                  <c:v>6.2768208329696984E-2</c:v>
                </c:pt>
                <c:pt idx="11">
                  <c:v>6.2930321668051237E-2</c:v>
                </c:pt>
                <c:pt idx="12">
                  <c:v>3.2143149506829838E-2</c:v>
                </c:pt>
                <c:pt idx="13">
                  <c:v>3.4785265399584375E-2</c:v>
                </c:pt>
                <c:pt idx="14">
                  <c:v>3.9035589753845912E-2</c:v>
                </c:pt>
                <c:pt idx="15">
                  <c:v>3.9266924270258574E-2</c:v>
                </c:pt>
                <c:pt idx="16">
                  <c:v>2.7492648958460375E-2</c:v>
                </c:pt>
                <c:pt idx="17">
                  <c:v>2.9783925527471666E-2</c:v>
                </c:pt>
                <c:pt idx="18">
                  <c:v>3.3603153994454349E-2</c:v>
                </c:pt>
                <c:pt idx="19">
                  <c:v>3.2561556004230718E-2</c:v>
                </c:pt>
                <c:pt idx="20">
                  <c:v>1.1007046509097673E-2</c:v>
                </c:pt>
                <c:pt idx="21">
                  <c:v>1.4129915091249057E-2</c:v>
                </c:pt>
                <c:pt idx="22">
                  <c:v>1.7679249041042233E-2</c:v>
                </c:pt>
                <c:pt idx="23">
                  <c:v>1.7802906884809566E-2</c:v>
                </c:pt>
                <c:pt idx="24">
                  <c:v>3.0004966387791709E-2</c:v>
                </c:pt>
                <c:pt idx="25">
                  <c:v>3.3461517324927748E-2</c:v>
                </c:pt>
                <c:pt idx="26">
                  <c:v>3.6885443372690618E-2</c:v>
                </c:pt>
                <c:pt idx="27">
                  <c:v>3.6671146714912561E-2</c:v>
                </c:pt>
                <c:pt idx="28">
                  <c:v>2.989392802804236E-2</c:v>
                </c:pt>
                <c:pt idx="29">
                  <c:v>3.2750184364424229E-2</c:v>
                </c:pt>
                <c:pt idx="30">
                  <c:v>3.6415813964749466E-2</c:v>
                </c:pt>
                <c:pt idx="31">
                  <c:v>3.7887678560911464E-2</c:v>
                </c:pt>
                <c:pt idx="32">
                  <c:v>1.1352355884353793E-2</c:v>
                </c:pt>
                <c:pt idx="33">
                  <c:v>-0.16385806979492112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6-4290-994D-8079852CFFEE}"/>
            </c:ext>
          </c:extLst>
        </c:ser>
        <c:ser>
          <c:idx val="1"/>
          <c:order val="1"/>
          <c:tx>
            <c:strRef>
              <c:f>Hoja11!$C$1</c:f>
              <c:strCache>
                <c:ptCount val="1"/>
                <c:pt idx="0">
                  <c:v>Nowcast Antioquia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Hoja11!$A$10:$A$44</c:f>
              <c:strCache>
                <c:ptCount val="35"/>
                <c:pt idx="0">
                  <c:v>2012</c:v>
                </c:pt>
                <c:pt idx="1">
                  <c:v>2012.25</c:v>
                </c:pt>
                <c:pt idx="2">
                  <c:v>2012.5</c:v>
                </c:pt>
                <c:pt idx="3">
                  <c:v>2012.75</c:v>
                </c:pt>
                <c:pt idx="4">
                  <c:v>2013</c:v>
                </c:pt>
                <c:pt idx="5">
                  <c:v>2013.25</c:v>
                </c:pt>
                <c:pt idx="6">
                  <c:v>2013.5</c:v>
                </c:pt>
                <c:pt idx="7">
                  <c:v>2013.75</c:v>
                </c:pt>
                <c:pt idx="8">
                  <c:v>2014</c:v>
                </c:pt>
                <c:pt idx="9">
                  <c:v>2014.25</c:v>
                </c:pt>
                <c:pt idx="10">
                  <c:v>2014.5</c:v>
                </c:pt>
                <c:pt idx="11">
                  <c:v>2014.75</c:v>
                </c:pt>
                <c:pt idx="12">
                  <c:v>2015</c:v>
                </c:pt>
                <c:pt idx="13">
                  <c:v>2015.25</c:v>
                </c:pt>
                <c:pt idx="14">
                  <c:v>2015.5</c:v>
                </c:pt>
                <c:pt idx="15">
                  <c:v>2015.75</c:v>
                </c:pt>
                <c:pt idx="16">
                  <c:v>2016</c:v>
                </c:pt>
                <c:pt idx="17">
                  <c:v>2016.25</c:v>
                </c:pt>
                <c:pt idx="18">
                  <c:v>2016.5</c:v>
                </c:pt>
                <c:pt idx="19">
                  <c:v>2016.75</c:v>
                </c:pt>
                <c:pt idx="20">
                  <c:v>2017</c:v>
                </c:pt>
                <c:pt idx="21">
                  <c:v>2017.25</c:v>
                </c:pt>
                <c:pt idx="22">
                  <c:v>2017.5</c:v>
                </c:pt>
                <c:pt idx="23">
                  <c:v>2017.75</c:v>
                </c:pt>
                <c:pt idx="24">
                  <c:v>2018</c:v>
                </c:pt>
                <c:pt idx="25">
                  <c:v>2018.25</c:v>
                </c:pt>
                <c:pt idx="26">
                  <c:v>2018.5</c:v>
                </c:pt>
                <c:pt idx="27">
                  <c:v>2018.75</c:v>
                </c:pt>
                <c:pt idx="28">
                  <c:v>2019</c:v>
                </c:pt>
                <c:pt idx="29">
                  <c:v>2019.25</c:v>
                </c:pt>
                <c:pt idx="30">
                  <c:v>2019.5</c:v>
                </c:pt>
                <c:pt idx="31">
                  <c:v>2019.75</c:v>
                </c:pt>
                <c:pt idx="32">
                  <c:v>2020</c:v>
                </c:pt>
                <c:pt idx="33">
                  <c:v>2020.25</c:v>
                </c:pt>
                <c:pt idx="34">
                  <c:v>2020.5</c:v>
                </c:pt>
              </c:strCache>
            </c:strRef>
          </c:cat>
          <c:val>
            <c:numRef>
              <c:f>Hoja11!$C$10:$C$44</c:f>
              <c:numCache>
                <c:formatCode>0.00%</c:formatCode>
                <c:ptCount val="35"/>
                <c:pt idx="0">
                  <c:v>5.5199999999999999E-2</c:v>
                </c:pt>
                <c:pt idx="1">
                  <c:v>4.4600000000000001E-2</c:v>
                </c:pt>
                <c:pt idx="2">
                  <c:v>4.07E-2</c:v>
                </c:pt>
                <c:pt idx="3">
                  <c:v>3.1399999999999997E-2</c:v>
                </c:pt>
                <c:pt idx="4">
                  <c:v>4.5199999999999997E-2</c:v>
                </c:pt>
                <c:pt idx="5">
                  <c:v>6.7000000000000004E-2</c:v>
                </c:pt>
                <c:pt idx="6">
                  <c:v>6.3E-2</c:v>
                </c:pt>
                <c:pt idx="7">
                  <c:v>5.74E-2</c:v>
                </c:pt>
                <c:pt idx="8">
                  <c:v>4.48E-2</c:v>
                </c:pt>
                <c:pt idx="9">
                  <c:v>3.0499999999999999E-2</c:v>
                </c:pt>
                <c:pt idx="10">
                  <c:v>3.7699999999999997E-2</c:v>
                </c:pt>
                <c:pt idx="11">
                  <c:v>4.6199999999999998E-2</c:v>
                </c:pt>
                <c:pt idx="12">
                  <c:v>3.73E-2</c:v>
                </c:pt>
                <c:pt idx="13">
                  <c:v>3.6799999999999999E-2</c:v>
                </c:pt>
                <c:pt idx="14">
                  <c:v>4.6699999999999998E-2</c:v>
                </c:pt>
                <c:pt idx="15">
                  <c:v>2.9700000000000001E-2</c:v>
                </c:pt>
                <c:pt idx="16">
                  <c:v>2.5999999999999999E-2</c:v>
                </c:pt>
                <c:pt idx="17">
                  <c:v>3.6999999999999998E-2</c:v>
                </c:pt>
                <c:pt idx="18">
                  <c:v>-2.0999999999999999E-3</c:v>
                </c:pt>
                <c:pt idx="19">
                  <c:v>2.5899999999999999E-2</c:v>
                </c:pt>
                <c:pt idx="20">
                  <c:v>2.2599999999999999E-2</c:v>
                </c:pt>
                <c:pt idx="21">
                  <c:v>4.4999999999999997E-3</c:v>
                </c:pt>
                <c:pt idx="22">
                  <c:v>4.0399999999999998E-2</c:v>
                </c:pt>
                <c:pt idx="23">
                  <c:v>1.7899999999999999E-2</c:v>
                </c:pt>
                <c:pt idx="24">
                  <c:v>2.6100000000000002E-2</c:v>
                </c:pt>
                <c:pt idx="25">
                  <c:v>4.58E-2</c:v>
                </c:pt>
                <c:pt idx="26">
                  <c:v>3.3500000000000002E-2</c:v>
                </c:pt>
                <c:pt idx="27">
                  <c:v>3.8600000000000002E-2</c:v>
                </c:pt>
                <c:pt idx="28">
                  <c:v>3.56E-2</c:v>
                </c:pt>
                <c:pt idx="29">
                  <c:v>2.9600000000000001E-2</c:v>
                </c:pt>
                <c:pt idx="30">
                  <c:v>4.2700000000000002E-2</c:v>
                </c:pt>
                <c:pt idx="31">
                  <c:v>4.0800000000000003E-2</c:v>
                </c:pt>
                <c:pt idx="32">
                  <c:v>3.9800000000000002E-2</c:v>
                </c:pt>
                <c:pt idx="33">
                  <c:v>-0.15179999999999999</c:v>
                </c:pt>
                <c:pt idx="34">
                  <c:v>-8.72E-2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6-4290-994D-8079852C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27136"/>
        <c:axId val="648263632"/>
      </c:lineChart>
      <c:catAx>
        <c:axId val="6013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8263632"/>
        <c:crosses val="autoZero"/>
        <c:auto val="1"/>
        <c:lblAlgn val="ctr"/>
        <c:lblOffset val="100"/>
        <c:noMultiLvlLbl val="0"/>
      </c:catAx>
      <c:valAx>
        <c:axId val="6482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13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96582261749652"/>
          <c:y val="0.38946704578594343"/>
          <c:w val="0.4146485016711040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bd2ac!$B$1</c:f>
              <c:strCache>
                <c:ptCount val="1"/>
                <c:pt idx="0">
                  <c:v>ISE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bd2ac!$A$2:$A$139</c:f>
              <c:numCache>
                <c:formatCode>m/d/yyyy</c:formatCode>
                <c:ptCount val="13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</c:numCache>
            </c:numRef>
          </c:cat>
          <c:val>
            <c:numRef>
              <c:f>bd2ac!$B$2:$B$139</c:f>
              <c:numCache>
                <c:formatCode>General</c:formatCode>
                <c:ptCount val="138"/>
                <c:pt idx="0">
                  <c:v>2.0693282055776807E-2</c:v>
                </c:pt>
                <c:pt idx="1">
                  <c:v>2.2598500650818254E-2</c:v>
                </c:pt>
                <c:pt idx="2">
                  <c:v>2.3893314674028998E-2</c:v>
                </c:pt>
                <c:pt idx="3">
                  <c:v>3.8824710970843945E-2</c:v>
                </c:pt>
                <c:pt idx="4">
                  <c:v>4.865641918603969E-2</c:v>
                </c:pt>
                <c:pt idx="5">
                  <c:v>8.5172421883706884E-2</c:v>
                </c:pt>
                <c:pt idx="6">
                  <c:v>6.1241806294925372E-2</c:v>
                </c:pt>
                <c:pt idx="7">
                  <c:v>5.326831779980834E-2</c:v>
                </c:pt>
                <c:pt idx="8">
                  <c:v>3.9920226028150818E-2</c:v>
                </c:pt>
                <c:pt idx="9">
                  <c:v>9.045481490221885E-2</c:v>
                </c:pt>
                <c:pt idx="10">
                  <c:v>0.10747708577560977</c:v>
                </c:pt>
                <c:pt idx="11">
                  <c:v>8.0270699815454538E-2</c:v>
                </c:pt>
                <c:pt idx="12">
                  <c:v>7.0763964511893152E-2</c:v>
                </c:pt>
                <c:pt idx="13">
                  <c:v>6.2785556657149355E-2</c:v>
                </c:pt>
                <c:pt idx="14">
                  <c:v>3.3091490377765931E-2</c:v>
                </c:pt>
                <c:pt idx="15">
                  <c:v>4.0964102269954727E-2</c:v>
                </c:pt>
                <c:pt idx="16">
                  <c:v>2.5342611094648637E-2</c:v>
                </c:pt>
                <c:pt idx="17">
                  <c:v>3.3983312203096805E-2</c:v>
                </c:pt>
                <c:pt idx="18">
                  <c:v>3.027940563177145E-2</c:v>
                </c:pt>
                <c:pt idx="19">
                  <c:v>5.8253132408806252E-2</c:v>
                </c:pt>
                <c:pt idx="20">
                  <c:v>7.9706508353929895E-2</c:v>
                </c:pt>
                <c:pt idx="21">
                  <c:v>3.0697051394208863E-2</c:v>
                </c:pt>
                <c:pt idx="22">
                  <c:v>3.2229607292887597E-2</c:v>
                </c:pt>
                <c:pt idx="23">
                  <c:v>2.3700035502847161E-2</c:v>
                </c:pt>
                <c:pt idx="24">
                  <c:v>3.609762121893656E-2</c:v>
                </c:pt>
                <c:pt idx="25">
                  <c:v>1.2720789289817791E-2</c:v>
                </c:pt>
                <c:pt idx="26">
                  <c:v>4.4793447684811971E-2</c:v>
                </c:pt>
                <c:pt idx="27">
                  <c:v>2.2118775586918771E-2</c:v>
                </c:pt>
                <c:pt idx="28">
                  <c:v>4.3418727882672314E-2</c:v>
                </c:pt>
                <c:pt idx="29">
                  <c:v>3.2071695360898156E-2</c:v>
                </c:pt>
                <c:pt idx="30">
                  <c:v>4.1097486756403123E-2</c:v>
                </c:pt>
                <c:pt idx="31">
                  <c:v>3.1607826471138578E-2</c:v>
                </c:pt>
                <c:pt idx="32">
                  <c:v>3.3578818561426749E-2</c:v>
                </c:pt>
                <c:pt idx="33">
                  <c:v>7.7295398928657999E-2</c:v>
                </c:pt>
                <c:pt idx="34">
                  <c:v>6.3175034714756606E-2</c:v>
                </c:pt>
                <c:pt idx="35">
                  <c:v>6.2435660649051705E-2</c:v>
                </c:pt>
                <c:pt idx="36">
                  <c:v>5.0563249235607177E-2</c:v>
                </c:pt>
                <c:pt idx="37">
                  <c:v>5.8476656003151106E-2</c:v>
                </c:pt>
                <c:pt idx="38">
                  <c:v>4.6424804474533676E-2</c:v>
                </c:pt>
                <c:pt idx="39">
                  <c:v>4.6749427916159769E-2</c:v>
                </c:pt>
                <c:pt idx="40">
                  <c:v>4.8762269652071311E-2</c:v>
                </c:pt>
                <c:pt idx="41">
                  <c:v>6.4820505194136846E-2</c:v>
                </c:pt>
                <c:pt idx="42">
                  <c:v>3.7065786713926574E-2</c:v>
                </c:pt>
                <c:pt idx="43">
                  <c:v>4.5803294452767984E-2</c:v>
                </c:pt>
                <c:pt idx="44">
                  <c:v>8.1527543305681682E-3</c:v>
                </c:pt>
                <c:pt idx="45">
                  <c:v>-5.0104213236690232E-4</c:v>
                </c:pt>
                <c:pt idx="46">
                  <c:v>-4.3635214612983697E-3</c:v>
                </c:pt>
                <c:pt idx="47">
                  <c:v>1.3005905511905835E-2</c:v>
                </c:pt>
                <c:pt idx="48">
                  <c:v>1.8652077898630104E-2</c:v>
                </c:pt>
                <c:pt idx="49">
                  <c:v>5.255077191701707E-3</c:v>
                </c:pt>
                <c:pt idx="50">
                  <c:v>-3.7853989426861467E-3</c:v>
                </c:pt>
                <c:pt idx="51">
                  <c:v>6.2851436716091502E-3</c:v>
                </c:pt>
                <c:pt idx="52">
                  <c:v>2.2943811284304561E-2</c:v>
                </c:pt>
                <c:pt idx="53">
                  <c:v>-1.6167615763301724E-3</c:v>
                </c:pt>
                <c:pt idx="54">
                  <c:v>2.5176769285480738E-2</c:v>
                </c:pt>
                <c:pt idx="55">
                  <c:v>2.2493123522583591E-2</c:v>
                </c:pt>
                <c:pt idx="56">
                  <c:v>2.7621972628034674E-2</c:v>
                </c:pt>
                <c:pt idx="57">
                  <c:v>3.1256057526203529E-2</c:v>
                </c:pt>
                <c:pt idx="58">
                  <c:v>2.2897804491237572E-2</c:v>
                </c:pt>
                <c:pt idx="59">
                  <c:v>2.5823091802515297E-2</c:v>
                </c:pt>
                <c:pt idx="60">
                  <c:v>2.1769998258178935E-2</c:v>
                </c:pt>
                <c:pt idx="61">
                  <c:v>1.6145631629150836E-2</c:v>
                </c:pt>
                <c:pt idx="62">
                  <c:v>1.8952186109315594E-2</c:v>
                </c:pt>
                <c:pt idx="63">
                  <c:v>3.4389941558458315E-2</c:v>
                </c:pt>
                <c:pt idx="64">
                  <c:v>7.3409480825028517E-3</c:v>
                </c:pt>
                <c:pt idx="65">
                  <c:v>2.3196466333144095E-2</c:v>
                </c:pt>
                <c:pt idx="66">
                  <c:v>1.1421669916862998E-2</c:v>
                </c:pt>
                <c:pt idx="67">
                  <c:v>2.0860469802254311E-2</c:v>
                </c:pt>
                <c:pt idx="68">
                  <c:v>3.436412451299975E-2</c:v>
                </c:pt>
                <c:pt idx="69">
                  <c:v>2.0104008326140788E-2</c:v>
                </c:pt>
                <c:pt idx="70">
                  <c:v>3.9913262604100552E-2</c:v>
                </c:pt>
                <c:pt idx="71">
                  <c:v>1.1084326006623346E-2</c:v>
                </c:pt>
                <c:pt idx="72">
                  <c:v>2.0842441546051749E-2</c:v>
                </c:pt>
                <c:pt idx="73">
                  <c:v>3.3915581471902545E-2</c:v>
                </c:pt>
                <c:pt idx="74">
                  <c:v>4.1054267801938105E-2</c:v>
                </c:pt>
                <c:pt idx="75">
                  <c:v>3.4100891228781682E-2</c:v>
                </c:pt>
                <c:pt idx="76">
                  <c:v>2.2592185696685529E-2</c:v>
                </c:pt>
                <c:pt idx="77">
                  <c:v>2.7067068303219699E-2</c:v>
                </c:pt>
                <c:pt idx="78">
                  <c:v>2.6464543498347481E-2</c:v>
                </c:pt>
                <c:pt idx="79">
                  <c:v>1.2080692087743428E-2</c:v>
                </c:pt>
                <c:pt idx="80">
                  <c:v>6.3725360967274991E-3</c:v>
                </c:pt>
                <c:pt idx="81">
                  <c:v>1.6154228052737807E-2</c:v>
                </c:pt>
                <c:pt idx="82">
                  <c:v>2.2988410544510174E-2</c:v>
                </c:pt>
                <c:pt idx="83">
                  <c:v>2.4951791603724516E-2</c:v>
                </c:pt>
                <c:pt idx="84">
                  <c:v>1.2526982710002521E-2</c:v>
                </c:pt>
                <c:pt idx="85">
                  <c:v>2.3380641263737845E-2</c:v>
                </c:pt>
                <c:pt idx="86">
                  <c:v>-9.7332398658122043E-3</c:v>
                </c:pt>
                <c:pt idx="87">
                  <c:v>4.9383628950030456E-3</c:v>
                </c:pt>
                <c:pt idx="88">
                  <c:v>3.4545128142631221E-3</c:v>
                </c:pt>
                <c:pt idx="89">
                  <c:v>8.8158968419425054E-3</c:v>
                </c:pt>
                <c:pt idx="90">
                  <c:v>-4.6985314251353216E-3</c:v>
                </c:pt>
                <c:pt idx="91">
                  <c:v>1.2341616653861021E-2</c:v>
                </c:pt>
                <c:pt idx="92">
                  <c:v>1.3548929144427957E-2</c:v>
                </c:pt>
                <c:pt idx="93">
                  <c:v>2.9678092311633542E-3</c:v>
                </c:pt>
                <c:pt idx="94">
                  <c:v>4.6741761940611859E-3</c:v>
                </c:pt>
                <c:pt idx="95">
                  <c:v>4.181069270017046E-3</c:v>
                </c:pt>
                <c:pt idx="96">
                  <c:v>4.1712143993637429E-3</c:v>
                </c:pt>
                <c:pt idx="97">
                  <c:v>1.4694258500702606E-3</c:v>
                </c:pt>
                <c:pt idx="98">
                  <c:v>2.2648446001114264E-2</c:v>
                </c:pt>
                <c:pt idx="99">
                  <c:v>2.2059279701258649E-2</c:v>
                </c:pt>
                <c:pt idx="100">
                  <c:v>1.1920220298605289E-2</c:v>
                </c:pt>
                <c:pt idx="101">
                  <c:v>2.4806374838753253E-2</c:v>
                </c:pt>
                <c:pt idx="102">
                  <c:v>1.7185131156306488E-2</c:v>
                </c:pt>
                <c:pt idx="103">
                  <c:v>1.0239799310862496E-2</c:v>
                </c:pt>
                <c:pt idx="104">
                  <c:v>4.9776938435153184E-3</c:v>
                </c:pt>
                <c:pt idx="105">
                  <c:v>-4.6712368601176113E-4</c:v>
                </c:pt>
                <c:pt idx="106">
                  <c:v>-3.6066982584556095E-3</c:v>
                </c:pt>
                <c:pt idx="107">
                  <c:v>8.3815042283952312E-3</c:v>
                </c:pt>
                <c:pt idx="108">
                  <c:v>5.1480759063389225E-3</c:v>
                </c:pt>
                <c:pt idx="109">
                  <c:v>-5.073959121014715E-4</c:v>
                </c:pt>
                <c:pt idx="110">
                  <c:v>5.922570155436846E-3</c:v>
                </c:pt>
                <c:pt idx="111">
                  <c:v>1.0719613853926724E-4</c:v>
                </c:pt>
                <c:pt idx="112">
                  <c:v>8.4571501055767939E-3</c:v>
                </c:pt>
                <c:pt idx="113">
                  <c:v>-6.9331349250898455E-3</c:v>
                </c:pt>
                <c:pt idx="114">
                  <c:v>1.1664479706026132E-2</c:v>
                </c:pt>
                <c:pt idx="115">
                  <c:v>7.1175572006512144E-3</c:v>
                </c:pt>
                <c:pt idx="116">
                  <c:v>1.369392491672361E-2</c:v>
                </c:pt>
                <c:pt idx="117">
                  <c:v>7.1138922010516303E-4</c:v>
                </c:pt>
                <c:pt idx="118">
                  <c:v>-1.8001056249666636E-2</c:v>
                </c:pt>
                <c:pt idx="119">
                  <c:v>1.3411077738916033E-2</c:v>
                </c:pt>
                <c:pt idx="120">
                  <c:v>2.7063983638691003E-3</c:v>
                </c:pt>
                <c:pt idx="121">
                  <c:v>1.0599138266551345E-2</c:v>
                </c:pt>
                <c:pt idx="122">
                  <c:v>2.3474016676257037E-3</c:v>
                </c:pt>
                <c:pt idx="123">
                  <c:v>-3.4190094488781519E-2</c:v>
                </c:pt>
                <c:pt idx="124">
                  <c:v>-1.2783448987043977E-2</c:v>
                </c:pt>
                <c:pt idx="125">
                  <c:v>-1.1763006486148475E-3</c:v>
                </c:pt>
                <c:pt idx="126">
                  <c:v>-8.5410572204888124E-3</c:v>
                </c:pt>
                <c:pt idx="127">
                  <c:v>-2.4787647647885991E-2</c:v>
                </c:pt>
                <c:pt idx="128">
                  <c:v>-2.0891642977232561E-2</c:v>
                </c:pt>
                <c:pt idx="129">
                  <c:v>-1.2328806740041443E-2</c:v>
                </c:pt>
                <c:pt idx="130">
                  <c:v>1.8378626489122363E-2</c:v>
                </c:pt>
                <c:pt idx="131">
                  <c:v>-8.3772012143764618E-3</c:v>
                </c:pt>
                <c:pt idx="132">
                  <c:v>-4.850608509680443E-3</c:v>
                </c:pt>
                <c:pt idx="133">
                  <c:v>-2.9627774353000458E-3</c:v>
                </c:pt>
                <c:pt idx="134">
                  <c:v>-7.1603737984734295E-2</c:v>
                </c:pt>
                <c:pt idx="135">
                  <c:v>-0.24531394461132405</c:v>
                </c:pt>
                <c:pt idx="136">
                  <c:v>-0.22115956830230932</c:v>
                </c:pt>
                <c:pt idx="137">
                  <c:v>-0.18893996502975219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E-4DBD-8C89-8FB6F3C0CE9E}"/>
            </c:ext>
          </c:extLst>
        </c:ser>
        <c:ser>
          <c:idx val="6"/>
          <c:order val="6"/>
          <c:tx>
            <c:strRef>
              <c:f>bd2ac!$H$1</c:f>
              <c:strCache>
                <c:ptCount val="1"/>
                <c:pt idx="0">
                  <c:v>expventa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bd2ac!$A$2:$A$139</c:f>
              <c:numCache>
                <c:formatCode>m/d/yyyy</c:formatCode>
                <c:ptCount val="13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</c:numCache>
            </c:numRef>
          </c:cat>
          <c:val>
            <c:numRef>
              <c:f>bd2ac!$H$2:$H$139</c:f>
              <c:numCache>
                <c:formatCode>General</c:formatCode>
                <c:ptCount val="138"/>
                <c:pt idx="0">
                  <c:v>64802533</c:v>
                </c:pt>
                <c:pt idx="1">
                  <c:v>91864806.5</c:v>
                </c:pt>
                <c:pt idx="2">
                  <c:v>110152334</c:v>
                </c:pt>
                <c:pt idx="3">
                  <c:v>71686106.599999994</c:v>
                </c:pt>
                <c:pt idx="4">
                  <c:v>80853342.799999997</c:v>
                </c:pt>
                <c:pt idx="5">
                  <c:v>72221259.700000003</c:v>
                </c:pt>
                <c:pt idx="6">
                  <c:v>84465643.299999997</c:v>
                </c:pt>
                <c:pt idx="7">
                  <c:v>66995652.899999999</c:v>
                </c:pt>
                <c:pt idx="8">
                  <c:v>86617706</c:v>
                </c:pt>
                <c:pt idx="9">
                  <c:v>98138039.200000003</c:v>
                </c:pt>
                <c:pt idx="10">
                  <c:v>102169321</c:v>
                </c:pt>
                <c:pt idx="11">
                  <c:v>75682186.400000006</c:v>
                </c:pt>
                <c:pt idx="12">
                  <c:v>84330467.099999994</c:v>
                </c:pt>
                <c:pt idx="13">
                  <c:v>78135993.299999997</c:v>
                </c:pt>
                <c:pt idx="14">
                  <c:v>108219370</c:v>
                </c:pt>
                <c:pt idx="15">
                  <c:v>67765299.599999994</c:v>
                </c:pt>
                <c:pt idx="16">
                  <c:v>63943996.200000003</c:v>
                </c:pt>
                <c:pt idx="17">
                  <c:v>65045717.200000003</c:v>
                </c:pt>
                <c:pt idx="18">
                  <c:v>74612479.799999997</c:v>
                </c:pt>
                <c:pt idx="19">
                  <c:v>64990682.899999999</c:v>
                </c:pt>
                <c:pt idx="20">
                  <c:v>77535539.599999994</c:v>
                </c:pt>
                <c:pt idx="21">
                  <c:v>96673290.200000003</c:v>
                </c:pt>
                <c:pt idx="22">
                  <c:v>96384000.599999994</c:v>
                </c:pt>
                <c:pt idx="23">
                  <c:v>94419837.400000006</c:v>
                </c:pt>
                <c:pt idx="24">
                  <c:v>120143174</c:v>
                </c:pt>
                <c:pt idx="25">
                  <c:v>101381710</c:v>
                </c:pt>
                <c:pt idx="26">
                  <c:v>103161818</c:v>
                </c:pt>
                <c:pt idx="27">
                  <c:v>109203583</c:v>
                </c:pt>
                <c:pt idx="28">
                  <c:v>132612696</c:v>
                </c:pt>
                <c:pt idx="29">
                  <c:v>119186869</c:v>
                </c:pt>
                <c:pt idx="30">
                  <c:v>54526649.399999999</c:v>
                </c:pt>
                <c:pt idx="31">
                  <c:v>91856867.099999994</c:v>
                </c:pt>
                <c:pt idx="32">
                  <c:v>81122253.5</c:v>
                </c:pt>
                <c:pt idx="33">
                  <c:v>94513162.900000006</c:v>
                </c:pt>
                <c:pt idx="34">
                  <c:v>104151702</c:v>
                </c:pt>
                <c:pt idx="35">
                  <c:v>83054303.400000006</c:v>
                </c:pt>
                <c:pt idx="36">
                  <c:v>97690588.700000003</c:v>
                </c:pt>
                <c:pt idx="37">
                  <c:v>88554898.299999997</c:v>
                </c:pt>
                <c:pt idx="38">
                  <c:v>83781216.099999994</c:v>
                </c:pt>
                <c:pt idx="39">
                  <c:v>71774673.200000003</c:v>
                </c:pt>
                <c:pt idx="40">
                  <c:v>121181568</c:v>
                </c:pt>
                <c:pt idx="41">
                  <c:v>121087000</c:v>
                </c:pt>
                <c:pt idx="42">
                  <c:v>88249871.599999994</c:v>
                </c:pt>
                <c:pt idx="43">
                  <c:v>79456596</c:v>
                </c:pt>
                <c:pt idx="44">
                  <c:v>63749951.799999997</c:v>
                </c:pt>
                <c:pt idx="45">
                  <c:v>96540212</c:v>
                </c:pt>
                <c:pt idx="46">
                  <c:v>101059277</c:v>
                </c:pt>
                <c:pt idx="47">
                  <c:v>87498547.299999997</c:v>
                </c:pt>
                <c:pt idx="48">
                  <c:v>73091770.700000003</c:v>
                </c:pt>
                <c:pt idx="49">
                  <c:v>87629853.200000003</c:v>
                </c:pt>
                <c:pt idx="50">
                  <c:v>78897456.599999994</c:v>
                </c:pt>
                <c:pt idx="51">
                  <c:v>112549536</c:v>
                </c:pt>
                <c:pt idx="52">
                  <c:v>104107113</c:v>
                </c:pt>
                <c:pt idx="53">
                  <c:v>102458478</c:v>
                </c:pt>
                <c:pt idx="54">
                  <c:v>96545345.400000006</c:v>
                </c:pt>
                <c:pt idx="55">
                  <c:v>69283763.299999997</c:v>
                </c:pt>
                <c:pt idx="56">
                  <c:v>60905168.799999997</c:v>
                </c:pt>
                <c:pt idx="57">
                  <c:v>73707437.299999997</c:v>
                </c:pt>
                <c:pt idx="58">
                  <c:v>86615153</c:v>
                </c:pt>
                <c:pt idx="59">
                  <c:v>109765121</c:v>
                </c:pt>
                <c:pt idx="60">
                  <c:v>100457201</c:v>
                </c:pt>
                <c:pt idx="61">
                  <c:v>112566690</c:v>
                </c:pt>
                <c:pt idx="62">
                  <c:v>89030612.5</c:v>
                </c:pt>
                <c:pt idx="63">
                  <c:v>104703087</c:v>
                </c:pt>
                <c:pt idx="64">
                  <c:v>146387812</c:v>
                </c:pt>
                <c:pt idx="65">
                  <c:v>126207962</c:v>
                </c:pt>
                <c:pt idx="66">
                  <c:v>87076294.799999997</c:v>
                </c:pt>
                <c:pt idx="67">
                  <c:v>83346158.900000006</c:v>
                </c:pt>
                <c:pt idx="68">
                  <c:v>69838398.700000003</c:v>
                </c:pt>
                <c:pt idx="69">
                  <c:v>69496713.400000006</c:v>
                </c:pt>
                <c:pt idx="70">
                  <c:v>85437126.200000003</c:v>
                </c:pt>
                <c:pt idx="71">
                  <c:v>91105140.299999997</c:v>
                </c:pt>
                <c:pt idx="72">
                  <c:v>104646671</c:v>
                </c:pt>
                <c:pt idx="73">
                  <c:v>133992723</c:v>
                </c:pt>
                <c:pt idx="74">
                  <c:v>130085000</c:v>
                </c:pt>
                <c:pt idx="75">
                  <c:v>132948003</c:v>
                </c:pt>
                <c:pt idx="76">
                  <c:v>120263637</c:v>
                </c:pt>
                <c:pt idx="77">
                  <c:v>95542741.200000003</c:v>
                </c:pt>
                <c:pt idx="78">
                  <c:v>90884479.599999994</c:v>
                </c:pt>
                <c:pt idx="79">
                  <c:v>81114258.799999997</c:v>
                </c:pt>
                <c:pt idx="80">
                  <c:v>103924178</c:v>
                </c:pt>
                <c:pt idx="81">
                  <c:v>100910208</c:v>
                </c:pt>
                <c:pt idx="82">
                  <c:v>88357217</c:v>
                </c:pt>
                <c:pt idx="83">
                  <c:v>96524515.700000003</c:v>
                </c:pt>
                <c:pt idx="84">
                  <c:v>76419916.5</c:v>
                </c:pt>
                <c:pt idx="85">
                  <c:v>118217537</c:v>
                </c:pt>
                <c:pt idx="86">
                  <c:v>133151058</c:v>
                </c:pt>
                <c:pt idx="87">
                  <c:v>160727211</c:v>
                </c:pt>
                <c:pt idx="88">
                  <c:v>155206817</c:v>
                </c:pt>
                <c:pt idx="89">
                  <c:v>144785887</c:v>
                </c:pt>
                <c:pt idx="90">
                  <c:v>65662088</c:v>
                </c:pt>
                <c:pt idx="91">
                  <c:v>79842144.5</c:v>
                </c:pt>
                <c:pt idx="92">
                  <c:v>93376371.299999997</c:v>
                </c:pt>
                <c:pt idx="93">
                  <c:v>73813244.099999994</c:v>
                </c:pt>
                <c:pt idx="94">
                  <c:v>126634570</c:v>
                </c:pt>
                <c:pt idx="95">
                  <c:v>166708005</c:v>
                </c:pt>
                <c:pt idx="96">
                  <c:v>95247899.099999994</c:v>
                </c:pt>
                <c:pt idx="97">
                  <c:v>117093448</c:v>
                </c:pt>
                <c:pt idx="98">
                  <c:v>182584457</c:v>
                </c:pt>
                <c:pt idx="99">
                  <c:v>101032090</c:v>
                </c:pt>
                <c:pt idx="100">
                  <c:v>205498638</c:v>
                </c:pt>
                <c:pt idx="101">
                  <c:v>115278048</c:v>
                </c:pt>
                <c:pt idx="102">
                  <c:v>96056035.299999997</c:v>
                </c:pt>
                <c:pt idx="103">
                  <c:v>93232873.400000006</c:v>
                </c:pt>
                <c:pt idx="104">
                  <c:v>99954159.400000006</c:v>
                </c:pt>
                <c:pt idx="105">
                  <c:v>91370712.900000006</c:v>
                </c:pt>
                <c:pt idx="106">
                  <c:v>93884301.5</c:v>
                </c:pt>
                <c:pt idx="107">
                  <c:v>103861730</c:v>
                </c:pt>
                <c:pt idx="108">
                  <c:v>130320851</c:v>
                </c:pt>
                <c:pt idx="109">
                  <c:v>127678839</c:v>
                </c:pt>
                <c:pt idx="110">
                  <c:v>107812226</c:v>
                </c:pt>
                <c:pt idx="111">
                  <c:v>144059079</c:v>
                </c:pt>
                <c:pt idx="112">
                  <c:v>137495958</c:v>
                </c:pt>
                <c:pt idx="113">
                  <c:v>101578586</c:v>
                </c:pt>
                <c:pt idx="114">
                  <c:v>104236089</c:v>
                </c:pt>
                <c:pt idx="115">
                  <c:v>107988607</c:v>
                </c:pt>
                <c:pt idx="116">
                  <c:v>65121978</c:v>
                </c:pt>
                <c:pt idx="117">
                  <c:v>93820373.099999994</c:v>
                </c:pt>
                <c:pt idx="118">
                  <c:v>96055285.400000006</c:v>
                </c:pt>
                <c:pt idx="119">
                  <c:v>91534781.599999994</c:v>
                </c:pt>
                <c:pt idx="120">
                  <c:v>149342663</c:v>
                </c:pt>
                <c:pt idx="121">
                  <c:v>118066393</c:v>
                </c:pt>
                <c:pt idx="122">
                  <c:v>119542074</c:v>
                </c:pt>
                <c:pt idx="123">
                  <c:v>149404464</c:v>
                </c:pt>
                <c:pt idx="124">
                  <c:v>169591232</c:v>
                </c:pt>
                <c:pt idx="125">
                  <c:v>80511035.200000003</c:v>
                </c:pt>
                <c:pt idx="126">
                  <c:v>90689429.799999997</c:v>
                </c:pt>
                <c:pt idx="127">
                  <c:v>96035775.200000003</c:v>
                </c:pt>
                <c:pt idx="128">
                  <c:v>80155653.400000006</c:v>
                </c:pt>
                <c:pt idx="129">
                  <c:v>98646002</c:v>
                </c:pt>
                <c:pt idx="130">
                  <c:v>94965929.700000003</c:v>
                </c:pt>
                <c:pt idx="131">
                  <c:v>111444245</c:v>
                </c:pt>
                <c:pt idx="132">
                  <c:v>171738098</c:v>
                </c:pt>
                <c:pt idx="133">
                  <c:v>151898471</c:v>
                </c:pt>
                <c:pt idx="134">
                  <c:v>118708200</c:v>
                </c:pt>
                <c:pt idx="135">
                  <c:v>89478988.299999997</c:v>
                </c:pt>
                <c:pt idx="136">
                  <c:v>98061417.099999994</c:v>
                </c:pt>
                <c:pt idx="137">
                  <c:v>100948242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E-4DBD-8C89-8FB6F3C0CE9E}"/>
            </c:ext>
          </c:extLst>
        </c:ser>
        <c:ser>
          <c:idx val="7"/>
          <c:order val="7"/>
          <c:tx>
            <c:strRef>
              <c:f>bd2ac!$I$1</c:f>
              <c:strCache>
                <c:ptCount val="1"/>
                <c:pt idx="0">
                  <c:v>expventan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bd2ac!$A$2:$A$139</c:f>
              <c:numCache>
                <c:formatCode>m/d/yyyy</c:formatCode>
                <c:ptCount val="13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</c:numCache>
            </c:numRef>
          </c:cat>
          <c:val>
            <c:numRef>
              <c:f>bd2ac!$I$2:$I$139</c:f>
              <c:numCache>
                <c:formatCode>General</c:formatCode>
                <c:ptCount val="138"/>
                <c:pt idx="0">
                  <c:v>209338698</c:v>
                </c:pt>
                <c:pt idx="1">
                  <c:v>275206134</c:v>
                </c:pt>
                <c:pt idx="2">
                  <c:v>263862572</c:v>
                </c:pt>
                <c:pt idx="3">
                  <c:v>225235081</c:v>
                </c:pt>
                <c:pt idx="4">
                  <c:v>242774443</c:v>
                </c:pt>
                <c:pt idx="5">
                  <c:v>228274654</c:v>
                </c:pt>
                <c:pt idx="6">
                  <c:v>250493505</c:v>
                </c:pt>
                <c:pt idx="7">
                  <c:v>232271618</c:v>
                </c:pt>
                <c:pt idx="8">
                  <c:v>274639796</c:v>
                </c:pt>
                <c:pt idx="9">
                  <c:v>269392005</c:v>
                </c:pt>
                <c:pt idx="10">
                  <c:v>306365776</c:v>
                </c:pt>
                <c:pt idx="11">
                  <c:v>342116081</c:v>
                </c:pt>
                <c:pt idx="12">
                  <c:v>237488038</c:v>
                </c:pt>
                <c:pt idx="13">
                  <c:v>268615072</c:v>
                </c:pt>
                <c:pt idx="14">
                  <c:v>330173549</c:v>
                </c:pt>
                <c:pt idx="15">
                  <c:v>320140840</c:v>
                </c:pt>
                <c:pt idx="16">
                  <c:v>320837170</c:v>
                </c:pt>
                <c:pt idx="17">
                  <c:v>309469453</c:v>
                </c:pt>
                <c:pt idx="18">
                  <c:v>259337483</c:v>
                </c:pt>
                <c:pt idx="19">
                  <c:v>263122029</c:v>
                </c:pt>
                <c:pt idx="20">
                  <c:v>342624720</c:v>
                </c:pt>
                <c:pt idx="21">
                  <c:v>337083464</c:v>
                </c:pt>
                <c:pt idx="22">
                  <c:v>316425606</c:v>
                </c:pt>
                <c:pt idx="23">
                  <c:v>436874151</c:v>
                </c:pt>
                <c:pt idx="24">
                  <c:v>285571075</c:v>
                </c:pt>
                <c:pt idx="25">
                  <c:v>343964151</c:v>
                </c:pt>
                <c:pt idx="26">
                  <c:v>398394874</c:v>
                </c:pt>
                <c:pt idx="27">
                  <c:v>376527382</c:v>
                </c:pt>
                <c:pt idx="28">
                  <c:v>422621437</c:v>
                </c:pt>
                <c:pt idx="29">
                  <c:v>380328187</c:v>
                </c:pt>
                <c:pt idx="30">
                  <c:v>403730041</c:v>
                </c:pt>
                <c:pt idx="31">
                  <c:v>435994188</c:v>
                </c:pt>
                <c:pt idx="32">
                  <c:v>406255962</c:v>
                </c:pt>
                <c:pt idx="33">
                  <c:v>432261942</c:v>
                </c:pt>
                <c:pt idx="34">
                  <c:v>469657334</c:v>
                </c:pt>
                <c:pt idx="35">
                  <c:v>487082711</c:v>
                </c:pt>
                <c:pt idx="36">
                  <c:v>355154657</c:v>
                </c:pt>
                <c:pt idx="37">
                  <c:v>456403752</c:v>
                </c:pt>
                <c:pt idx="38">
                  <c:v>459749844</c:v>
                </c:pt>
                <c:pt idx="39">
                  <c:v>412451300</c:v>
                </c:pt>
                <c:pt idx="40">
                  <c:v>454684184</c:v>
                </c:pt>
                <c:pt idx="41">
                  <c:v>445735378</c:v>
                </c:pt>
                <c:pt idx="42">
                  <c:v>489087716</c:v>
                </c:pt>
                <c:pt idx="43">
                  <c:v>489743277</c:v>
                </c:pt>
                <c:pt idx="44">
                  <c:v>513706693</c:v>
                </c:pt>
                <c:pt idx="45">
                  <c:v>551106378</c:v>
                </c:pt>
                <c:pt idx="46">
                  <c:v>520515706</c:v>
                </c:pt>
                <c:pt idx="47">
                  <c:v>459601280</c:v>
                </c:pt>
                <c:pt idx="48">
                  <c:v>469443467</c:v>
                </c:pt>
                <c:pt idx="49">
                  <c:v>534894175</c:v>
                </c:pt>
                <c:pt idx="50">
                  <c:v>434079225</c:v>
                </c:pt>
                <c:pt idx="51">
                  <c:v>460055502</c:v>
                </c:pt>
                <c:pt idx="52">
                  <c:v>488344139</c:v>
                </c:pt>
                <c:pt idx="53">
                  <c:v>382237770</c:v>
                </c:pt>
                <c:pt idx="54">
                  <c:v>342906806</c:v>
                </c:pt>
                <c:pt idx="55">
                  <c:v>267293233</c:v>
                </c:pt>
                <c:pt idx="56">
                  <c:v>347402684</c:v>
                </c:pt>
                <c:pt idx="57">
                  <c:v>342208821</c:v>
                </c:pt>
                <c:pt idx="58">
                  <c:v>343906586</c:v>
                </c:pt>
                <c:pt idx="59">
                  <c:v>361831661</c:v>
                </c:pt>
                <c:pt idx="60">
                  <c:v>366700681</c:v>
                </c:pt>
                <c:pt idx="61">
                  <c:v>311889705</c:v>
                </c:pt>
                <c:pt idx="62">
                  <c:v>360573691</c:v>
                </c:pt>
                <c:pt idx="63">
                  <c:v>317120881</c:v>
                </c:pt>
                <c:pt idx="64">
                  <c:v>322165987</c:v>
                </c:pt>
                <c:pt idx="65">
                  <c:v>300916501</c:v>
                </c:pt>
                <c:pt idx="66">
                  <c:v>337286597</c:v>
                </c:pt>
                <c:pt idx="67">
                  <c:v>295200111</c:v>
                </c:pt>
                <c:pt idx="68">
                  <c:v>329383237</c:v>
                </c:pt>
                <c:pt idx="69">
                  <c:v>346576818</c:v>
                </c:pt>
                <c:pt idx="70">
                  <c:v>284872182</c:v>
                </c:pt>
                <c:pt idx="71">
                  <c:v>371357781</c:v>
                </c:pt>
                <c:pt idx="72">
                  <c:v>236374962</c:v>
                </c:pt>
                <c:pt idx="73">
                  <c:v>181192049</c:v>
                </c:pt>
                <c:pt idx="74">
                  <c:v>224967425</c:v>
                </c:pt>
                <c:pt idx="75">
                  <c:v>281547375</c:v>
                </c:pt>
                <c:pt idx="76">
                  <c:v>219650222</c:v>
                </c:pt>
                <c:pt idx="77">
                  <c:v>343271443</c:v>
                </c:pt>
                <c:pt idx="78">
                  <c:v>258087869</c:v>
                </c:pt>
                <c:pt idx="79">
                  <c:v>267332586</c:v>
                </c:pt>
                <c:pt idx="80">
                  <c:v>256601961</c:v>
                </c:pt>
                <c:pt idx="81">
                  <c:v>263845560</c:v>
                </c:pt>
                <c:pt idx="82">
                  <c:v>228169991</c:v>
                </c:pt>
                <c:pt idx="83">
                  <c:v>274903666</c:v>
                </c:pt>
                <c:pt idx="84">
                  <c:v>167158432</c:v>
                </c:pt>
                <c:pt idx="85">
                  <c:v>212871280</c:v>
                </c:pt>
                <c:pt idx="86">
                  <c:v>244018887</c:v>
                </c:pt>
                <c:pt idx="87">
                  <c:v>220416269</c:v>
                </c:pt>
                <c:pt idx="88">
                  <c:v>242815772</c:v>
                </c:pt>
                <c:pt idx="89">
                  <c:v>210455138</c:v>
                </c:pt>
                <c:pt idx="90">
                  <c:v>151546642</c:v>
                </c:pt>
                <c:pt idx="91">
                  <c:v>329346644</c:v>
                </c:pt>
                <c:pt idx="92">
                  <c:v>290913208</c:v>
                </c:pt>
                <c:pt idx="93">
                  <c:v>257159128</c:v>
                </c:pt>
                <c:pt idx="94">
                  <c:v>305278990</c:v>
                </c:pt>
                <c:pt idx="95">
                  <c:v>309983628</c:v>
                </c:pt>
                <c:pt idx="96">
                  <c:v>199829246</c:v>
                </c:pt>
                <c:pt idx="97">
                  <c:v>246973075</c:v>
                </c:pt>
                <c:pt idx="98">
                  <c:v>258782088</c:v>
                </c:pt>
                <c:pt idx="99">
                  <c:v>209238738</c:v>
                </c:pt>
                <c:pt idx="100">
                  <c:v>251270849</c:v>
                </c:pt>
                <c:pt idx="101">
                  <c:v>292115246</c:v>
                </c:pt>
                <c:pt idx="102">
                  <c:v>246437624</c:v>
                </c:pt>
                <c:pt idx="103">
                  <c:v>267771655</c:v>
                </c:pt>
                <c:pt idx="104">
                  <c:v>257638546</c:v>
                </c:pt>
                <c:pt idx="105">
                  <c:v>271226917</c:v>
                </c:pt>
                <c:pt idx="106">
                  <c:v>274244429</c:v>
                </c:pt>
                <c:pt idx="107">
                  <c:v>306814942</c:v>
                </c:pt>
                <c:pt idx="108">
                  <c:v>188100503</c:v>
                </c:pt>
                <c:pt idx="109">
                  <c:v>253087369</c:v>
                </c:pt>
                <c:pt idx="110">
                  <c:v>273225492</c:v>
                </c:pt>
                <c:pt idx="111">
                  <c:v>264841460</c:v>
                </c:pt>
                <c:pt idx="112">
                  <c:v>298701833</c:v>
                </c:pt>
                <c:pt idx="113">
                  <c:v>265177140</c:v>
                </c:pt>
                <c:pt idx="114">
                  <c:v>260641837</c:v>
                </c:pt>
                <c:pt idx="115">
                  <c:v>242058154</c:v>
                </c:pt>
                <c:pt idx="116">
                  <c:v>244763335</c:v>
                </c:pt>
                <c:pt idx="117">
                  <c:v>284256848</c:v>
                </c:pt>
                <c:pt idx="118">
                  <c:v>246942120</c:v>
                </c:pt>
                <c:pt idx="119">
                  <c:v>312574786</c:v>
                </c:pt>
                <c:pt idx="120">
                  <c:v>242643372</c:v>
                </c:pt>
                <c:pt idx="121">
                  <c:v>249407246</c:v>
                </c:pt>
                <c:pt idx="122">
                  <c:v>262087330</c:v>
                </c:pt>
                <c:pt idx="123">
                  <c:v>297680531</c:v>
                </c:pt>
                <c:pt idx="124">
                  <c:v>254953212</c:v>
                </c:pt>
                <c:pt idx="125">
                  <c:v>222734647</c:v>
                </c:pt>
                <c:pt idx="126">
                  <c:v>277708645</c:v>
                </c:pt>
                <c:pt idx="127">
                  <c:v>293110406</c:v>
                </c:pt>
                <c:pt idx="128">
                  <c:v>298004896</c:v>
                </c:pt>
                <c:pt idx="129">
                  <c:v>294881021</c:v>
                </c:pt>
                <c:pt idx="130">
                  <c:v>277421376</c:v>
                </c:pt>
                <c:pt idx="131">
                  <c:v>348125890</c:v>
                </c:pt>
                <c:pt idx="132">
                  <c:v>217358547</c:v>
                </c:pt>
                <c:pt idx="133">
                  <c:v>294139633</c:v>
                </c:pt>
                <c:pt idx="134">
                  <c:v>319225639</c:v>
                </c:pt>
                <c:pt idx="135">
                  <c:v>197935487</c:v>
                </c:pt>
                <c:pt idx="136">
                  <c:v>296860255</c:v>
                </c:pt>
                <c:pt idx="137">
                  <c:v>339342522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E-4DBD-8C89-8FB6F3C0CE9E}"/>
            </c:ext>
          </c:extLst>
        </c:ser>
        <c:ser>
          <c:idx val="8"/>
          <c:order val="8"/>
          <c:tx>
            <c:strRef>
              <c:f>bd2ac!$J$1</c:f>
              <c:strCache>
                <c:ptCount val="1"/>
                <c:pt idx="0">
                  <c:v>expinvm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bd2ac!$A$2:$A$139</c:f>
              <c:numCache>
                <c:formatCode>m/d/yyyy</c:formatCode>
                <c:ptCount val="13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</c:numCache>
            </c:numRef>
          </c:cat>
          <c:val>
            <c:numRef>
              <c:f>bd2ac!$J$2:$J$139</c:f>
              <c:numCache>
                <c:formatCode>General</c:formatCode>
                <c:ptCount val="138"/>
                <c:pt idx="0">
                  <c:v>-0.16418846000000001</c:v>
                </c:pt>
                <c:pt idx="1">
                  <c:v>8.0637169999999994E-2</c:v>
                </c:pt>
                <c:pt idx="2">
                  <c:v>0.26089147000000001</c:v>
                </c:pt>
                <c:pt idx="3">
                  <c:v>-0.22060460000000001</c:v>
                </c:pt>
                <c:pt idx="4">
                  <c:v>-0.137712</c:v>
                </c:pt>
                <c:pt idx="5">
                  <c:v>-0.14813682</c:v>
                </c:pt>
                <c:pt idx="6">
                  <c:v>-0.14297889</c:v>
                </c:pt>
                <c:pt idx="7">
                  <c:v>-0.11060552</c:v>
                </c:pt>
                <c:pt idx="8">
                  <c:v>0.94539324000000002</c:v>
                </c:pt>
                <c:pt idx="9">
                  <c:v>6.175953E-2</c:v>
                </c:pt>
                <c:pt idx="10">
                  <c:v>0.33745003000000001</c:v>
                </c:pt>
                <c:pt idx="11">
                  <c:v>0.17780029999999999</c:v>
                </c:pt>
                <c:pt idx="12">
                  <c:v>0.17391501000000001</c:v>
                </c:pt>
                <c:pt idx="13">
                  <c:v>-5.5356809999999999E-2</c:v>
                </c:pt>
                <c:pt idx="14">
                  <c:v>0.17212685999999999</c:v>
                </c:pt>
                <c:pt idx="15">
                  <c:v>0.30642796</c:v>
                </c:pt>
                <c:pt idx="16">
                  <c:v>0.18896208</c:v>
                </c:pt>
                <c:pt idx="17">
                  <c:v>0.24632366999999999</c:v>
                </c:pt>
                <c:pt idx="18">
                  <c:v>-3.01286E-3</c:v>
                </c:pt>
                <c:pt idx="19">
                  <c:v>9.6386890000000003E-2</c:v>
                </c:pt>
                <c:pt idx="20">
                  <c:v>0.16304922999999999</c:v>
                </c:pt>
                <c:pt idx="21">
                  <c:v>0.18019399999999999</c:v>
                </c:pt>
                <c:pt idx="22">
                  <c:v>1.046302E-2</c:v>
                </c:pt>
                <c:pt idx="23">
                  <c:v>0.27165197000000002</c:v>
                </c:pt>
                <c:pt idx="24">
                  <c:v>0.26069272999999998</c:v>
                </c:pt>
                <c:pt idx="25">
                  <c:v>0.28433883999999998</c:v>
                </c:pt>
                <c:pt idx="26">
                  <c:v>0.14408028000000001</c:v>
                </c:pt>
                <c:pt idx="27">
                  <c:v>0.25218684000000002</c:v>
                </c:pt>
                <c:pt idx="28">
                  <c:v>0.44298676999999997</c:v>
                </c:pt>
                <c:pt idx="29">
                  <c:v>0.33376454</c:v>
                </c:pt>
                <c:pt idx="30">
                  <c:v>0.37223159</c:v>
                </c:pt>
                <c:pt idx="31">
                  <c:v>0.60874916999999995</c:v>
                </c:pt>
                <c:pt idx="32">
                  <c:v>0.15998171</c:v>
                </c:pt>
                <c:pt idx="33">
                  <c:v>0.21444819000000001</c:v>
                </c:pt>
                <c:pt idx="34">
                  <c:v>0.39000891999999998</c:v>
                </c:pt>
                <c:pt idx="35">
                  <c:v>7.3110229999999998E-2</c:v>
                </c:pt>
                <c:pt idx="36">
                  <c:v>0.11616796</c:v>
                </c:pt>
                <c:pt idx="37">
                  <c:v>0.22367512000000001</c:v>
                </c:pt>
                <c:pt idx="38">
                  <c:v>8.3688180000000001E-2</c:v>
                </c:pt>
                <c:pt idx="39">
                  <c:v>-3.0984099999999998E-3</c:v>
                </c:pt>
                <c:pt idx="40">
                  <c:v>3.7158410000000003E-2</c:v>
                </c:pt>
                <c:pt idx="41">
                  <c:v>0.13474533</c:v>
                </c:pt>
                <c:pt idx="42">
                  <c:v>0.25985631999999997</c:v>
                </c:pt>
                <c:pt idx="43">
                  <c:v>7.8334249999999994E-2</c:v>
                </c:pt>
                <c:pt idx="44">
                  <c:v>0.18482244</c:v>
                </c:pt>
                <c:pt idx="45">
                  <c:v>0.22945557999999999</c:v>
                </c:pt>
                <c:pt idx="46">
                  <c:v>8.3243629999999999E-2</c:v>
                </c:pt>
                <c:pt idx="47">
                  <c:v>-4.0406400000000002E-2</c:v>
                </c:pt>
                <c:pt idx="48">
                  <c:v>0.19805881</c:v>
                </c:pt>
                <c:pt idx="49">
                  <c:v>0.14233259000000001</c:v>
                </c:pt>
                <c:pt idx="50">
                  <c:v>-5.6214590000000002E-2</c:v>
                </c:pt>
                <c:pt idx="51">
                  <c:v>0.18251616000000001</c:v>
                </c:pt>
                <c:pt idx="52">
                  <c:v>2.880098E-2</c:v>
                </c:pt>
                <c:pt idx="53">
                  <c:v>-0.14488865000000001</c:v>
                </c:pt>
                <c:pt idx="54">
                  <c:v>-0.23882982999999999</c:v>
                </c:pt>
                <c:pt idx="55">
                  <c:v>-0.40868399</c:v>
                </c:pt>
                <c:pt idx="56">
                  <c:v>-0.29292033000000001</c:v>
                </c:pt>
                <c:pt idx="57">
                  <c:v>-0.35780368000000001</c:v>
                </c:pt>
                <c:pt idx="58">
                  <c:v>-0.30736957999999998</c:v>
                </c:pt>
                <c:pt idx="59">
                  <c:v>-0.13800598</c:v>
                </c:pt>
                <c:pt idx="60">
                  <c:v>-0.13893541000000001</c:v>
                </c:pt>
                <c:pt idx="61">
                  <c:v>-0.31816865999999999</c:v>
                </c:pt>
                <c:pt idx="62">
                  <c:v>-0.12353852</c:v>
                </c:pt>
                <c:pt idx="63">
                  <c:v>-0.26332473000000001</c:v>
                </c:pt>
                <c:pt idx="64">
                  <c:v>-0.20912683000000001</c:v>
                </c:pt>
                <c:pt idx="65">
                  <c:v>-0.1187791</c:v>
                </c:pt>
                <c:pt idx="66">
                  <c:v>-3.4336520000000002E-2</c:v>
                </c:pt>
                <c:pt idx="67">
                  <c:v>0.12469442</c:v>
                </c:pt>
                <c:pt idx="68">
                  <c:v>-2.2253350000000002E-2</c:v>
                </c:pt>
                <c:pt idx="69">
                  <c:v>3.7814000000000001E-4</c:v>
                </c:pt>
                <c:pt idx="70">
                  <c:v>-0.13985921000000001</c:v>
                </c:pt>
                <c:pt idx="71">
                  <c:v>-1.936794E-2</c:v>
                </c:pt>
                <c:pt idx="72">
                  <c:v>-0.27000774999999999</c:v>
                </c:pt>
                <c:pt idx="73">
                  <c:v>-0.25743897999999998</c:v>
                </c:pt>
                <c:pt idx="74">
                  <c:v>-0.21030020999999999</c:v>
                </c:pt>
                <c:pt idx="75">
                  <c:v>-1.737358E-2</c:v>
                </c:pt>
                <c:pt idx="76">
                  <c:v>-0.27454678999999999</c:v>
                </c:pt>
                <c:pt idx="77">
                  <c:v>2.7368420000000001E-2</c:v>
                </c:pt>
                <c:pt idx="78">
                  <c:v>-0.17765582999999999</c:v>
                </c:pt>
                <c:pt idx="79">
                  <c:v>-7.9513200000000006E-2</c:v>
                </c:pt>
                <c:pt idx="80">
                  <c:v>-9.6927349999999995E-2</c:v>
                </c:pt>
                <c:pt idx="81">
                  <c:v>-0.12333821</c:v>
                </c:pt>
                <c:pt idx="82">
                  <c:v>-0.14523562000000001</c:v>
                </c:pt>
                <c:pt idx="83">
                  <c:v>-0.19684765000000001</c:v>
                </c:pt>
                <c:pt idx="84">
                  <c:v>-0.28573931000000002</c:v>
                </c:pt>
                <c:pt idx="85">
                  <c:v>5.0459440000000001E-2</c:v>
                </c:pt>
                <c:pt idx="86">
                  <c:v>6.2293670000000002E-2</c:v>
                </c:pt>
                <c:pt idx="87">
                  <c:v>-8.0463859999999998E-2</c:v>
                </c:pt>
                <c:pt idx="88">
                  <c:v>0.17095134000000001</c:v>
                </c:pt>
                <c:pt idx="89">
                  <c:v>-0.19045227000000001</c:v>
                </c:pt>
                <c:pt idx="90">
                  <c:v>-0.37757610000000003</c:v>
                </c:pt>
                <c:pt idx="91">
                  <c:v>0.17432197999999999</c:v>
                </c:pt>
                <c:pt idx="92">
                  <c:v>6.5913219999999995E-2</c:v>
                </c:pt>
                <c:pt idx="93">
                  <c:v>-9.2619220000000002E-2</c:v>
                </c:pt>
                <c:pt idx="94">
                  <c:v>0.36453849999999999</c:v>
                </c:pt>
                <c:pt idx="95">
                  <c:v>0.28340189999999998</c:v>
                </c:pt>
                <c:pt idx="96">
                  <c:v>0.211426</c:v>
                </c:pt>
                <c:pt idx="97">
                  <c:v>9.9603800000000006E-2</c:v>
                </c:pt>
                <c:pt idx="98">
                  <c:v>0.17020603000000001</c:v>
                </c:pt>
                <c:pt idx="99">
                  <c:v>-0.18594743999999999</c:v>
                </c:pt>
                <c:pt idx="100">
                  <c:v>0.14759689000000001</c:v>
                </c:pt>
                <c:pt idx="101">
                  <c:v>0.14680811999999999</c:v>
                </c:pt>
                <c:pt idx="102">
                  <c:v>0.57679508999999995</c:v>
                </c:pt>
                <c:pt idx="103">
                  <c:v>-0.11775557</c:v>
                </c:pt>
                <c:pt idx="104">
                  <c:v>-6.947072E-2</c:v>
                </c:pt>
                <c:pt idx="105">
                  <c:v>9.5552559999999995E-2</c:v>
                </c:pt>
                <c:pt idx="106">
                  <c:v>-0.14767962000000001</c:v>
                </c:pt>
                <c:pt idx="107">
                  <c:v>-0.13848567000000001</c:v>
                </c:pt>
                <c:pt idx="108">
                  <c:v>7.9112219999999997E-2</c:v>
                </c:pt>
                <c:pt idx="109">
                  <c:v>4.5869880000000002E-2</c:v>
                </c:pt>
                <c:pt idx="110">
                  <c:v>-0.13668644999999999</c:v>
                </c:pt>
                <c:pt idx="111">
                  <c:v>0.31788263999999999</c:v>
                </c:pt>
                <c:pt idx="112">
                  <c:v>-4.503737E-2</c:v>
                </c:pt>
                <c:pt idx="113">
                  <c:v>-9.9750210000000006E-2</c:v>
                </c:pt>
                <c:pt idx="114">
                  <c:v>6.5356730000000002E-2</c:v>
                </c:pt>
                <c:pt idx="115">
                  <c:v>-3.0353539999999998E-2</c:v>
                </c:pt>
                <c:pt idx="116">
                  <c:v>-0.13341265999999999</c:v>
                </c:pt>
                <c:pt idx="117">
                  <c:v>4.2690819999999997E-2</c:v>
                </c:pt>
                <c:pt idx="118">
                  <c:v>-6.8267759999999997E-2</c:v>
                </c:pt>
                <c:pt idx="119">
                  <c:v>-1.599093E-2</c:v>
                </c:pt>
                <c:pt idx="120">
                  <c:v>0.23102935999999999</c:v>
                </c:pt>
                <c:pt idx="121">
                  <c:v>-3.491006E-2</c:v>
                </c:pt>
                <c:pt idx="122">
                  <c:v>1.5528300000000001E-3</c:v>
                </c:pt>
                <c:pt idx="123">
                  <c:v>9.3383240000000006E-2</c:v>
                </c:pt>
                <c:pt idx="124">
                  <c:v>-2.6715740000000002E-2</c:v>
                </c:pt>
                <c:pt idx="125">
                  <c:v>-0.17316714999999999</c:v>
                </c:pt>
                <c:pt idx="126">
                  <c:v>9.64747E-3</c:v>
                </c:pt>
                <c:pt idx="127">
                  <c:v>0.1116977</c:v>
                </c:pt>
                <c:pt idx="128">
                  <c:v>0.22032420999999999</c:v>
                </c:pt>
                <c:pt idx="129">
                  <c:v>4.086414E-2</c:v>
                </c:pt>
                <c:pt idx="130">
                  <c:v>8.5685490000000003E-2</c:v>
                </c:pt>
                <c:pt idx="131">
                  <c:v>0.13724141000000001</c:v>
                </c:pt>
                <c:pt idx="132">
                  <c:v>-7.3711599999999999E-3</c:v>
                </c:pt>
                <c:pt idx="133">
                  <c:v>0.21379619</c:v>
                </c:pt>
                <c:pt idx="134">
                  <c:v>0.14753694000000001</c:v>
                </c:pt>
                <c:pt idx="135">
                  <c:v>-0.35713683000000002</c:v>
                </c:pt>
                <c:pt idx="136">
                  <c:v>-6.9775429999999999E-2</c:v>
                </c:pt>
                <c:pt idx="137">
                  <c:v>0.45192756000000001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E-4DBD-8C89-8FB6F3C0CE9E}"/>
            </c:ext>
          </c:extLst>
        </c:ser>
        <c:ser>
          <c:idx val="9"/>
          <c:order val="9"/>
          <c:tx>
            <c:strRef>
              <c:f>bd2ac!$K$1</c:f>
              <c:strCache>
                <c:ptCount val="1"/>
                <c:pt idx="0">
                  <c:v>expnt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bd2ac!$A$2:$A$139</c:f>
              <c:numCache>
                <c:formatCode>m/d/yyyy</c:formatCode>
                <c:ptCount val="13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</c:numCache>
            </c:numRef>
          </c:cat>
          <c:val>
            <c:numRef>
              <c:f>bd2ac!$K$2:$K$139</c:f>
              <c:numCache>
                <c:formatCode>General</c:formatCode>
                <c:ptCount val="138"/>
                <c:pt idx="0">
                  <c:v>53.568782393155224</c:v>
                </c:pt>
                <c:pt idx="1">
                  <c:v>54.785877889461098</c:v>
                </c:pt>
                <c:pt idx="2">
                  <c:v>64.093862811182362</c:v>
                </c:pt>
                <c:pt idx="3">
                  <c:v>69.31604871021419</c:v>
                </c:pt>
                <c:pt idx="4">
                  <c:v>70.125088760430117</c:v>
                </c:pt>
                <c:pt idx="5">
                  <c:v>66.592117332906739</c:v>
                </c:pt>
                <c:pt idx="6">
                  <c:v>67.974452648892054</c:v>
                </c:pt>
                <c:pt idx="7">
                  <c:v>74.083036241436432</c:v>
                </c:pt>
                <c:pt idx="8">
                  <c:v>85.410785740679884</c:v>
                </c:pt>
                <c:pt idx="9">
                  <c:v>87.356151296662034</c:v>
                </c:pt>
                <c:pt idx="10">
                  <c:v>80.117333748441638</c:v>
                </c:pt>
                <c:pt idx="11">
                  <c:v>64.319863415718146</c:v>
                </c:pt>
                <c:pt idx="12">
                  <c:v>54.941123820052027</c:v>
                </c:pt>
                <c:pt idx="13">
                  <c:v>53.154345813740868</c:v>
                </c:pt>
                <c:pt idx="14">
                  <c:v>59.795038769423691</c:v>
                </c:pt>
                <c:pt idx="15">
                  <c:v>62.964442412341846</c:v>
                </c:pt>
                <c:pt idx="16">
                  <c:v>63.65171367308767</c:v>
                </c:pt>
                <c:pt idx="17">
                  <c:v>62.273147475727463</c:v>
                </c:pt>
                <c:pt idx="18">
                  <c:v>65.966256177602432</c:v>
                </c:pt>
                <c:pt idx="19">
                  <c:v>74.754289380487506</c:v>
                </c:pt>
                <c:pt idx="20">
                  <c:v>88.632223392046441</c:v>
                </c:pt>
                <c:pt idx="21">
                  <c:v>92.181587512630642</c:v>
                </c:pt>
                <c:pt idx="22">
                  <c:v>85.345706966974731</c:v>
                </c:pt>
                <c:pt idx="23">
                  <c:v>66.242628953323063</c:v>
                </c:pt>
                <c:pt idx="24">
                  <c:v>56.069062428122272</c:v>
                </c:pt>
                <c:pt idx="25">
                  <c:v>55.552318032425909</c:v>
                </c:pt>
                <c:pt idx="26">
                  <c:v>62.346144782459078</c:v>
                </c:pt>
                <c:pt idx="27">
                  <c:v>67.083022366383275</c:v>
                </c:pt>
                <c:pt idx="28">
                  <c:v>69.547634767827674</c:v>
                </c:pt>
                <c:pt idx="29">
                  <c:v>69.020487897551106</c:v>
                </c:pt>
                <c:pt idx="30">
                  <c:v>73.718226890332133</c:v>
                </c:pt>
                <c:pt idx="31">
                  <c:v>82.052890100811453</c:v>
                </c:pt>
                <c:pt idx="32">
                  <c:v>93.708294095412413</c:v>
                </c:pt>
                <c:pt idx="33">
                  <c:v>95.856384198850932</c:v>
                </c:pt>
                <c:pt idx="34">
                  <c:v>88.221257714204839</c:v>
                </c:pt>
                <c:pt idx="35">
                  <c:v>70.776131008259014</c:v>
                </c:pt>
                <c:pt idx="36">
                  <c:v>63.81057293924097</c:v>
                </c:pt>
                <c:pt idx="37">
                  <c:v>66.147159664249898</c:v>
                </c:pt>
                <c:pt idx="38">
                  <c:v>75.856995316579244</c:v>
                </c:pt>
                <c:pt idx="39">
                  <c:v>80.272046522558384</c:v>
                </c:pt>
                <c:pt idx="40">
                  <c:v>79.067653189800552</c:v>
                </c:pt>
                <c:pt idx="41">
                  <c:v>70.534229405882868</c:v>
                </c:pt>
                <c:pt idx="42">
                  <c:v>69.679843016302641</c:v>
                </c:pt>
                <c:pt idx="43">
                  <c:v>77.105886749152191</c:v>
                </c:pt>
                <c:pt idx="44">
                  <c:v>91.504485356551768</c:v>
                </c:pt>
                <c:pt idx="45">
                  <c:v>95.90272083448167</c:v>
                </c:pt>
                <c:pt idx="46">
                  <c:v>90.757458106448468</c:v>
                </c:pt>
                <c:pt idx="47">
                  <c:v>76.474199470999807</c:v>
                </c:pt>
                <c:pt idx="48">
                  <c:v>68.918807972540037</c:v>
                </c:pt>
                <c:pt idx="49">
                  <c:v>68.626336399133095</c:v>
                </c:pt>
                <c:pt idx="50">
                  <c:v>78.131774767377252</c:v>
                </c:pt>
                <c:pt idx="51">
                  <c:v>83.999652622906439</c:v>
                </c:pt>
                <c:pt idx="52">
                  <c:v>85.175080657321772</c:v>
                </c:pt>
                <c:pt idx="53">
                  <c:v>85.027764808395702</c:v>
                </c:pt>
                <c:pt idx="54">
                  <c:v>88.300416371200399</c:v>
                </c:pt>
                <c:pt idx="55">
                  <c:v>93.507887364680144</c:v>
                </c:pt>
                <c:pt idx="56">
                  <c:v>102.73470775897306</c:v>
                </c:pt>
                <c:pt idx="57">
                  <c:v>105.11027616660111</c:v>
                </c:pt>
                <c:pt idx="58">
                  <c:v>100.43567170548116</c:v>
                </c:pt>
                <c:pt idx="59">
                  <c:v>86.644297043253758</c:v>
                </c:pt>
                <c:pt idx="60">
                  <c:v>79.538429221472001</c:v>
                </c:pt>
                <c:pt idx="61">
                  <c:v>79.260850806813039</c:v>
                </c:pt>
                <c:pt idx="62">
                  <c:v>84.803927766065812</c:v>
                </c:pt>
                <c:pt idx="63">
                  <c:v>89.050549797868229</c:v>
                </c:pt>
                <c:pt idx="64">
                  <c:v>91.870834977066451</c:v>
                </c:pt>
                <c:pt idx="65">
                  <c:v>93.140693594227713</c:v>
                </c:pt>
                <c:pt idx="66">
                  <c:v>96.427884211946918</c:v>
                </c:pt>
                <c:pt idx="67">
                  <c:v>101.76388009024906</c:v>
                </c:pt>
                <c:pt idx="68">
                  <c:v>110.07461078479052</c:v>
                </c:pt>
                <c:pt idx="69">
                  <c:v>110.9071282812901</c:v>
                </c:pt>
                <c:pt idx="70">
                  <c:v>105.39600098224835</c:v>
                </c:pt>
                <c:pt idx="71">
                  <c:v>92.862057007771682</c:v>
                </c:pt>
                <c:pt idx="72">
                  <c:v>84.853046379733271</c:v>
                </c:pt>
                <c:pt idx="73">
                  <c:v>85.442769291471208</c:v>
                </c:pt>
                <c:pt idx="74">
                  <c:v>94.733307338615191</c:v>
                </c:pt>
                <c:pt idx="75">
                  <c:v>98.193592663696606</c:v>
                </c:pt>
                <c:pt idx="76">
                  <c:v>99.143946731697213</c:v>
                </c:pt>
                <c:pt idx="77">
                  <c:v>98.517340675060609</c:v>
                </c:pt>
                <c:pt idx="78">
                  <c:v>98.884820653555053</c:v>
                </c:pt>
                <c:pt idx="79">
                  <c:v>104.21941399047026</c:v>
                </c:pt>
                <c:pt idx="80">
                  <c:v>115.07226725769928</c:v>
                </c:pt>
                <c:pt idx="81">
                  <c:v>115.92427626355075</c:v>
                </c:pt>
                <c:pt idx="82">
                  <c:v>112.15316174667882</c:v>
                </c:pt>
                <c:pt idx="83">
                  <c:v>100.03246758423737</c:v>
                </c:pt>
                <c:pt idx="84">
                  <c:v>91.583359435523832</c:v>
                </c:pt>
                <c:pt idx="85">
                  <c:v>90.643193260758338</c:v>
                </c:pt>
                <c:pt idx="86">
                  <c:v>97.685103676588923</c:v>
                </c:pt>
                <c:pt idx="87">
                  <c:v>100.87577962187683</c:v>
                </c:pt>
                <c:pt idx="88">
                  <c:v>101.30060180582798</c:v>
                </c:pt>
                <c:pt idx="89">
                  <c:v>101.13358635226952</c:v>
                </c:pt>
                <c:pt idx="90">
                  <c:v>104.3183392063483</c:v>
                </c:pt>
                <c:pt idx="91">
                  <c:v>109.17045342787472</c:v>
                </c:pt>
                <c:pt idx="92">
                  <c:v>115.35529815708385</c:v>
                </c:pt>
                <c:pt idx="93">
                  <c:v>118.12956388193679</c:v>
                </c:pt>
                <c:pt idx="94">
                  <c:v>112.83762004845082</c:v>
                </c:pt>
                <c:pt idx="95">
                  <c:v>95.74617974009071</c:v>
                </c:pt>
                <c:pt idx="96">
                  <c:v>88.342574553214064</c:v>
                </c:pt>
                <c:pt idx="97">
                  <c:v>86.559959001686494</c:v>
                </c:pt>
                <c:pt idx="98">
                  <c:v>95.054647249539372</c:v>
                </c:pt>
                <c:pt idx="99">
                  <c:v>100.29944755025882</c:v>
                </c:pt>
                <c:pt idx="100">
                  <c:v>100.58763161740359</c:v>
                </c:pt>
                <c:pt idx="101">
                  <c:v>99.922497841640393</c:v>
                </c:pt>
                <c:pt idx="102">
                  <c:v>100.80145240432878</c:v>
                </c:pt>
                <c:pt idx="103">
                  <c:v>106.05308678266026</c:v>
                </c:pt>
                <c:pt idx="104">
                  <c:v>114.45106941317562</c:v>
                </c:pt>
                <c:pt idx="105">
                  <c:v>116.00178644978969</c:v>
                </c:pt>
                <c:pt idx="106">
                  <c:v>114.06326892614453</c:v>
                </c:pt>
                <c:pt idx="107">
                  <c:v>94.069809702230302</c:v>
                </c:pt>
                <c:pt idx="108">
                  <c:v>87.066639062088342</c:v>
                </c:pt>
                <c:pt idx="109">
                  <c:v>86.167948910784588</c:v>
                </c:pt>
                <c:pt idx="110">
                  <c:v>90.99860698756433</c:v>
                </c:pt>
                <c:pt idx="111">
                  <c:v>93.38361047688916</c:v>
                </c:pt>
                <c:pt idx="112">
                  <c:v>93.826694256457927</c:v>
                </c:pt>
                <c:pt idx="113">
                  <c:v>103.88342752038892</c:v>
                </c:pt>
                <c:pt idx="114">
                  <c:v>102.70087970021069</c:v>
                </c:pt>
                <c:pt idx="115">
                  <c:v>107.59761309292037</c:v>
                </c:pt>
                <c:pt idx="116">
                  <c:v>119.56337497174563</c:v>
                </c:pt>
                <c:pt idx="117">
                  <c:v>118.77776977951069</c:v>
                </c:pt>
                <c:pt idx="118">
                  <c:v>114.61653205519053</c:v>
                </c:pt>
                <c:pt idx="119">
                  <c:v>90.445185291202051</c:v>
                </c:pt>
                <c:pt idx="120">
                  <c:v>81.428081658012005</c:v>
                </c:pt>
                <c:pt idx="121">
                  <c:v>80.602726093141641</c:v>
                </c:pt>
                <c:pt idx="122">
                  <c:v>89.748045523176884</c:v>
                </c:pt>
                <c:pt idx="123">
                  <c:v>94.775005657066444</c:v>
                </c:pt>
                <c:pt idx="124">
                  <c:v>95.838594661935801</c:v>
                </c:pt>
                <c:pt idx="125">
                  <c:v>99.101560970979335</c:v>
                </c:pt>
                <c:pt idx="126">
                  <c:v>98.319386580376573</c:v>
                </c:pt>
                <c:pt idx="127">
                  <c:v>104.89578806507144</c:v>
                </c:pt>
                <c:pt idx="128">
                  <c:v>120.09938530589804</c:v>
                </c:pt>
                <c:pt idx="129">
                  <c:v>119.62626975500513</c:v>
                </c:pt>
                <c:pt idx="130">
                  <c:v>114.10863868451764</c:v>
                </c:pt>
                <c:pt idx="131">
                  <c:v>83.861521280718819</c:v>
                </c:pt>
                <c:pt idx="132">
                  <c:v>73.536423413840652</c:v>
                </c:pt>
                <c:pt idx="133">
                  <c:v>72.339804723678299</c:v>
                </c:pt>
                <c:pt idx="134">
                  <c:v>43.983086661060888</c:v>
                </c:pt>
                <c:pt idx="135">
                  <c:v>67.327906797711108</c:v>
                </c:pt>
                <c:pt idx="136">
                  <c:v>80.133679878014945</c:v>
                </c:pt>
                <c:pt idx="137">
                  <c:v>47.068740901102103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E-4DBD-8C89-8FB6F3C0CE9E}"/>
            </c:ext>
          </c:extLst>
        </c:ser>
        <c:ser>
          <c:idx val="12"/>
          <c:order val="10"/>
          <c:tx>
            <c:strRef>
              <c:f>bd2ac!$N$1</c:f>
              <c:strCache>
                <c:ptCount val="1"/>
                <c:pt idx="0">
                  <c:v>exppreimp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bd2ac!$A$2:$A$139</c:f>
              <c:numCache>
                <c:formatCode>m/d/yyyy</c:formatCode>
                <c:ptCount val="13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  <c:pt idx="132">
                  <c:v>43831</c:v>
                </c:pt>
                <c:pt idx="133">
                  <c:v>43862</c:v>
                </c:pt>
                <c:pt idx="134">
                  <c:v>43891</c:v>
                </c:pt>
                <c:pt idx="135">
                  <c:v>43922</c:v>
                </c:pt>
                <c:pt idx="136">
                  <c:v>43952</c:v>
                </c:pt>
                <c:pt idx="137">
                  <c:v>43983</c:v>
                </c:pt>
              </c:numCache>
            </c:numRef>
          </c:cat>
          <c:val>
            <c:numRef>
              <c:f>bd2ac!$N$2:$N$139</c:f>
              <c:numCache>
                <c:formatCode>General</c:formatCode>
                <c:ptCount val="138"/>
                <c:pt idx="0">
                  <c:v>60.097016503724262</c:v>
                </c:pt>
                <c:pt idx="1">
                  <c:v>53.56878231003919</c:v>
                </c:pt>
                <c:pt idx="2">
                  <c:v>54.785877778634749</c:v>
                </c:pt>
                <c:pt idx="3">
                  <c:v>64.09386270021686</c:v>
                </c:pt>
                <c:pt idx="4">
                  <c:v>69.316048651405211</c:v>
                </c:pt>
                <c:pt idx="5">
                  <c:v>70.12508872430908</c:v>
                </c:pt>
                <c:pt idx="6">
                  <c:v>66.592117265245136</c:v>
                </c:pt>
                <c:pt idx="7">
                  <c:v>67.974452623234981</c:v>
                </c:pt>
                <c:pt idx="8">
                  <c:v>74.083036319112267</c:v>
                </c:pt>
                <c:pt idx="9">
                  <c:v>85.410785906504117</c:v>
                </c:pt>
                <c:pt idx="10">
                  <c:v>87.356151472956455</c:v>
                </c:pt>
                <c:pt idx="11">
                  <c:v>80.117333826141291</c:v>
                </c:pt>
                <c:pt idx="12">
                  <c:v>64.319863434653882</c:v>
                </c:pt>
                <c:pt idx="13">
                  <c:v>54.941123736919792</c:v>
                </c:pt>
                <c:pt idx="14">
                  <c:v>53.154345692914958</c:v>
                </c:pt>
                <c:pt idx="15">
                  <c:v>59.795038668961709</c:v>
                </c:pt>
                <c:pt idx="16">
                  <c:v>62.964442364021458</c:v>
                </c:pt>
                <c:pt idx="17">
                  <c:v>63.651713639110156</c:v>
                </c:pt>
                <c:pt idx="18">
                  <c:v>62.273147393739116</c:v>
                </c:pt>
                <c:pt idx="19">
                  <c:v>65.966256145003882</c:v>
                </c:pt>
                <c:pt idx="20">
                  <c:v>74.754289467287492</c:v>
                </c:pt>
                <c:pt idx="21">
                  <c:v>88.632223553285385</c:v>
                </c:pt>
                <c:pt idx="22">
                  <c:v>92.181587683278394</c:v>
                </c:pt>
                <c:pt idx="23">
                  <c:v>85.345707030652662</c:v>
                </c:pt>
                <c:pt idx="24">
                  <c:v>66.242628942464179</c:v>
                </c:pt>
                <c:pt idx="25">
                  <c:v>56.069062314344521</c:v>
                </c:pt>
                <c:pt idx="26">
                  <c:v>55.552317881693533</c:v>
                </c:pt>
                <c:pt idx="27">
                  <c:v>62.346144632245547</c:v>
                </c:pt>
                <c:pt idx="28">
                  <c:v>67.083022289387699</c:v>
                </c:pt>
                <c:pt idx="29">
                  <c:v>69.547634730268541</c:v>
                </c:pt>
                <c:pt idx="30">
                  <c:v>69.020487805735229</c:v>
                </c:pt>
                <c:pt idx="31">
                  <c:v>73.718226854804925</c:v>
                </c:pt>
                <c:pt idx="32">
                  <c:v>82.052890197463853</c:v>
                </c:pt>
                <c:pt idx="33">
                  <c:v>93.708294279955624</c:v>
                </c:pt>
                <c:pt idx="34">
                  <c:v>95.856384428279412</c:v>
                </c:pt>
                <c:pt idx="35">
                  <c:v>88.221257871045893</c:v>
                </c:pt>
                <c:pt idx="36">
                  <c:v>70.776131099638619</c:v>
                </c:pt>
                <c:pt idx="37">
                  <c:v>63.810572943190692</c:v>
                </c:pt>
                <c:pt idx="38">
                  <c:v>66.147159649442315</c:v>
                </c:pt>
                <c:pt idx="39">
                  <c:v>75.856995315044003</c:v>
                </c:pt>
                <c:pt idx="40">
                  <c:v>80.272046553473501</c:v>
                </c:pt>
                <c:pt idx="41">
                  <c:v>79.067653201271725</c:v>
                </c:pt>
                <c:pt idx="42">
                  <c:v>70.534229361749496</c:v>
                </c:pt>
                <c:pt idx="43">
                  <c:v>69.679842981053881</c:v>
                </c:pt>
                <c:pt idx="44">
                  <c:v>77.105886793434792</c:v>
                </c:pt>
                <c:pt idx="45">
                  <c:v>91.504485443962167</c:v>
                </c:pt>
                <c:pt idx="46">
                  <c:v>95.902720857758197</c:v>
                </c:pt>
                <c:pt idx="47">
                  <c:v>90.757457909490356</c:v>
                </c:pt>
                <c:pt idx="48">
                  <c:v>76.474199079190612</c:v>
                </c:pt>
                <c:pt idx="49">
                  <c:v>68.918807434496131</c:v>
                </c:pt>
                <c:pt idx="50">
                  <c:v>68.6263358041695</c:v>
                </c:pt>
                <c:pt idx="51">
                  <c:v>78.13177416902775</c:v>
                </c:pt>
                <c:pt idx="52">
                  <c:v>83.999652147446227</c:v>
                </c:pt>
                <c:pt idx="53">
                  <c:v>85.175080330069747</c:v>
                </c:pt>
                <c:pt idx="54">
                  <c:v>85.02776459506201</c:v>
                </c:pt>
                <c:pt idx="55">
                  <c:v>88.300416362747072</c:v>
                </c:pt>
                <c:pt idx="56">
                  <c:v>93.507887619171413</c:v>
                </c:pt>
                <c:pt idx="57">
                  <c:v>102.73470825109339</c:v>
                </c:pt>
                <c:pt idx="58">
                  <c:v>105.11027710524381</c:v>
                </c:pt>
                <c:pt idx="59">
                  <c:v>100.43567316788969</c:v>
                </c:pt>
                <c:pt idx="60">
                  <c:v>86.644298965423388</c:v>
                </c:pt>
                <c:pt idx="61">
                  <c:v>79.538431210286419</c:v>
                </c:pt>
                <c:pt idx="62">
                  <c:v>79.26085281686774</c:v>
                </c:pt>
                <c:pt idx="63">
                  <c:v>84.803929744259264</c:v>
                </c:pt>
                <c:pt idx="64">
                  <c:v>89.050551580713204</c:v>
                </c:pt>
                <c:pt idx="65">
                  <c:v>91.870836295898741</c:v>
                </c:pt>
                <c:pt idx="66">
                  <c:v>93.140694121762266</c:v>
                </c:pt>
                <c:pt idx="67">
                  <c:v>96.427884094516642</c:v>
                </c:pt>
                <c:pt idx="68">
                  <c:v>101.76387938807454</c:v>
                </c:pt>
                <c:pt idx="69">
                  <c:v>110.07460942356393</c:v>
                </c:pt>
                <c:pt idx="70">
                  <c:v>110.9071249824386</c:v>
                </c:pt>
                <c:pt idx="71">
                  <c:v>105.39599493347185</c:v>
                </c:pt>
                <c:pt idx="72">
                  <c:v>92.862048585132797</c:v>
                </c:pt>
                <c:pt idx="73">
                  <c:v>84.853037254589623</c:v>
                </c:pt>
                <c:pt idx="74">
                  <c:v>85.442759872810996</c:v>
                </c:pt>
                <c:pt idx="75">
                  <c:v>94.733297943846679</c:v>
                </c:pt>
                <c:pt idx="76">
                  <c:v>98.193584763757727</c:v>
                </c:pt>
                <c:pt idx="77">
                  <c:v>99.143941328772527</c:v>
                </c:pt>
                <c:pt idx="78">
                  <c:v>98.517338533639744</c:v>
                </c:pt>
                <c:pt idx="79">
                  <c:v>98.884821379452774</c:v>
                </c:pt>
                <c:pt idx="80">
                  <c:v>104.21941747352956</c:v>
                </c:pt>
                <c:pt idx="81">
                  <c:v>115.07227367166549</c:v>
                </c:pt>
                <c:pt idx="82">
                  <c:v>115.92429083172924</c:v>
                </c:pt>
                <c:pt idx="83">
                  <c:v>112.15318836107255</c:v>
                </c:pt>
                <c:pt idx="84">
                  <c:v>100.03250513727122</c:v>
                </c:pt>
                <c:pt idx="85">
                  <c:v>91.583399716592922</c:v>
                </c:pt>
                <c:pt idx="86">
                  <c:v>90.643234063911422</c:v>
                </c:pt>
                <c:pt idx="87">
                  <c:v>97.685143468290903</c:v>
                </c:pt>
                <c:pt idx="88">
                  <c:v>100.87581320286571</c:v>
                </c:pt>
                <c:pt idx="89">
                  <c:v>101.30062459845597</c:v>
                </c:pt>
                <c:pt idx="90">
                  <c:v>101.13359504845772</c:v>
                </c:pt>
                <c:pt idx="91">
                  <c:v>104.31833498476048</c:v>
                </c:pt>
                <c:pt idx="92">
                  <c:v>109.17043636678044</c:v>
                </c:pt>
                <c:pt idx="93">
                  <c:v>115.35526778938012</c:v>
                </c:pt>
                <c:pt idx="94">
                  <c:v>118.12950022307885</c:v>
                </c:pt>
                <c:pt idx="95">
                  <c:v>112.83751185892098</c:v>
                </c:pt>
                <c:pt idx="96">
                  <c:v>95.746039195014177</c:v>
                </c:pt>
                <c:pt idx="97">
                  <c:v>88.342424031711147</c:v>
                </c:pt>
                <c:pt idx="98">
                  <c:v>86.559809304676293</c:v>
                </c:pt>
                <c:pt idx="99">
                  <c:v>95.054499969566152</c:v>
                </c:pt>
                <c:pt idx="100">
                  <c:v>100.29932210095289</c:v>
                </c:pt>
                <c:pt idx="101">
                  <c:v>100.58754852136387</c:v>
                </c:pt>
                <c:pt idx="102">
                  <c:v>99.9224698085835</c:v>
                </c:pt>
                <c:pt idx="103">
                  <c:v>100.8014702936248</c:v>
                </c:pt>
                <c:pt idx="104">
                  <c:v>106.05314561531259</c:v>
                </c:pt>
                <c:pt idx="105">
                  <c:v>114.45116651214433</c:v>
                </c:pt>
                <c:pt idx="106">
                  <c:v>116.0020129911544</c:v>
                </c:pt>
                <c:pt idx="107">
                  <c:v>114.06369318581181</c:v>
                </c:pt>
                <c:pt idx="108">
                  <c:v>94.070358530414438</c:v>
                </c:pt>
                <c:pt idx="109">
                  <c:v>87.067229686966144</c:v>
                </c:pt>
                <c:pt idx="110">
                  <c:v>86.168543630506804</c:v>
                </c:pt>
                <c:pt idx="111">
                  <c:v>90.999168485452302</c:v>
                </c:pt>
                <c:pt idx="112">
                  <c:v>93.384078523929418</c:v>
                </c:pt>
                <c:pt idx="113">
                  <c:v>93.827017523171051</c:v>
                </c:pt>
                <c:pt idx="114">
                  <c:v>103.883590944102</c:v>
                </c:pt>
                <c:pt idx="115">
                  <c:v>102.70085102898594</c:v>
                </c:pt>
                <c:pt idx="116">
                  <c:v>107.59737407714663</c:v>
                </c:pt>
                <c:pt idx="117">
                  <c:v>119.56284998399465</c:v>
                </c:pt>
                <c:pt idx="118">
                  <c:v>118.77680197850309</c:v>
                </c:pt>
                <c:pt idx="119">
                  <c:v>114.61504212279756</c:v>
                </c:pt>
                <c:pt idx="120">
                  <c:v>90.443541495332553</c:v>
                </c:pt>
                <c:pt idx="121">
                  <c:v>81.428037572043749</c:v>
                </c:pt>
                <c:pt idx="122">
                  <c:v>80.605740179612496</c:v>
                </c:pt>
                <c:pt idx="123">
                  <c:v>89.75717367978497</c:v>
                </c:pt>
                <c:pt idx="124">
                  <c:v>94.787788213521154</c:v>
                </c:pt>
                <c:pt idx="125">
                  <c:v>95.850781927754326</c:v>
                </c:pt>
                <c:pt idx="126">
                  <c:v>99.109185314372326</c:v>
                </c:pt>
                <c:pt idx="127">
                  <c:v>98.320633085605508</c:v>
                </c:pt>
                <c:pt idx="128">
                  <c:v>104.88852518845668</c:v>
                </c:pt>
                <c:pt idx="129">
                  <c:v>120.07817425057684</c:v>
                </c:pt>
                <c:pt idx="130">
                  <c:v>119.60862397181282</c:v>
                </c:pt>
                <c:pt idx="131">
                  <c:v>114.11046336745869</c:v>
                </c:pt>
                <c:pt idx="132">
                  <c:v>83.884511879636463</c:v>
                </c:pt>
                <c:pt idx="133">
                  <c:v>73.495491456965951</c:v>
                </c:pt>
                <c:pt idx="134">
                  <c:v>72.172030920439724</c:v>
                </c:pt>
                <c:pt idx="135">
                  <c:v>42.7649932985018</c:v>
                </c:pt>
                <c:pt idx="136">
                  <c:v>65.768197769631811</c:v>
                </c:pt>
                <c:pt idx="137">
                  <c:v>78.683341597302658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AE-4DBD-8C89-8FB6F3C0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837600"/>
        <c:axId val="141961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bd2ac!$C$1</c15:sqref>
                        </c15:formulaRef>
                      </c:ext>
                    </c:extLst>
                    <c:strCache>
                      <c:ptCount val="1"/>
                      <c:pt idx="0">
                        <c:v>IPR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bd2ac!$A$2:$A$139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0">
                        <c:v>39814</c:v>
                      </c:pt>
                      <c:pt idx="1">
                        <c:v>39845</c:v>
                      </c:pt>
                      <c:pt idx="2">
                        <c:v>39873</c:v>
                      </c:pt>
                      <c:pt idx="3">
                        <c:v>39904</c:v>
                      </c:pt>
                      <c:pt idx="4">
                        <c:v>39934</c:v>
                      </c:pt>
                      <c:pt idx="5">
                        <c:v>39965</c:v>
                      </c:pt>
                      <c:pt idx="6">
                        <c:v>39995</c:v>
                      </c:pt>
                      <c:pt idx="7">
                        <c:v>40026</c:v>
                      </c:pt>
                      <c:pt idx="8">
                        <c:v>40057</c:v>
                      </c:pt>
                      <c:pt idx="9">
                        <c:v>40087</c:v>
                      </c:pt>
                      <c:pt idx="10">
                        <c:v>40118</c:v>
                      </c:pt>
                      <c:pt idx="11">
                        <c:v>40148</c:v>
                      </c:pt>
                      <c:pt idx="12">
                        <c:v>40179</c:v>
                      </c:pt>
                      <c:pt idx="13">
                        <c:v>40210</c:v>
                      </c:pt>
                      <c:pt idx="14">
                        <c:v>40238</c:v>
                      </c:pt>
                      <c:pt idx="15">
                        <c:v>40269</c:v>
                      </c:pt>
                      <c:pt idx="16">
                        <c:v>40299</c:v>
                      </c:pt>
                      <c:pt idx="17">
                        <c:v>40330</c:v>
                      </c:pt>
                      <c:pt idx="18">
                        <c:v>40360</c:v>
                      </c:pt>
                      <c:pt idx="19">
                        <c:v>40391</c:v>
                      </c:pt>
                      <c:pt idx="20">
                        <c:v>40422</c:v>
                      </c:pt>
                      <c:pt idx="21">
                        <c:v>40452</c:v>
                      </c:pt>
                      <c:pt idx="22">
                        <c:v>40483</c:v>
                      </c:pt>
                      <c:pt idx="23">
                        <c:v>40513</c:v>
                      </c:pt>
                      <c:pt idx="24">
                        <c:v>40544</c:v>
                      </c:pt>
                      <c:pt idx="25">
                        <c:v>40575</c:v>
                      </c:pt>
                      <c:pt idx="26">
                        <c:v>40603</c:v>
                      </c:pt>
                      <c:pt idx="27">
                        <c:v>40634</c:v>
                      </c:pt>
                      <c:pt idx="28">
                        <c:v>40664</c:v>
                      </c:pt>
                      <c:pt idx="29">
                        <c:v>40695</c:v>
                      </c:pt>
                      <c:pt idx="30">
                        <c:v>40725</c:v>
                      </c:pt>
                      <c:pt idx="31">
                        <c:v>40756</c:v>
                      </c:pt>
                      <c:pt idx="32">
                        <c:v>40787</c:v>
                      </c:pt>
                      <c:pt idx="33">
                        <c:v>40817</c:v>
                      </c:pt>
                      <c:pt idx="34">
                        <c:v>40848</c:v>
                      </c:pt>
                      <c:pt idx="35">
                        <c:v>40878</c:v>
                      </c:pt>
                      <c:pt idx="36">
                        <c:v>40909</c:v>
                      </c:pt>
                      <c:pt idx="37">
                        <c:v>40940</c:v>
                      </c:pt>
                      <c:pt idx="38">
                        <c:v>40969</c:v>
                      </c:pt>
                      <c:pt idx="39">
                        <c:v>41000</c:v>
                      </c:pt>
                      <c:pt idx="40">
                        <c:v>41030</c:v>
                      </c:pt>
                      <c:pt idx="41">
                        <c:v>41061</c:v>
                      </c:pt>
                      <c:pt idx="42">
                        <c:v>41091</c:v>
                      </c:pt>
                      <c:pt idx="43">
                        <c:v>41122</c:v>
                      </c:pt>
                      <c:pt idx="44">
                        <c:v>41153</c:v>
                      </c:pt>
                      <c:pt idx="45">
                        <c:v>41183</c:v>
                      </c:pt>
                      <c:pt idx="46">
                        <c:v>41214</c:v>
                      </c:pt>
                      <c:pt idx="47">
                        <c:v>41244</c:v>
                      </c:pt>
                      <c:pt idx="48">
                        <c:v>41275</c:v>
                      </c:pt>
                      <c:pt idx="49">
                        <c:v>41306</c:v>
                      </c:pt>
                      <c:pt idx="50">
                        <c:v>41334</c:v>
                      </c:pt>
                      <c:pt idx="51">
                        <c:v>41365</c:v>
                      </c:pt>
                      <c:pt idx="52">
                        <c:v>41395</c:v>
                      </c:pt>
                      <c:pt idx="53">
                        <c:v>41426</c:v>
                      </c:pt>
                      <c:pt idx="54">
                        <c:v>41456</c:v>
                      </c:pt>
                      <c:pt idx="55">
                        <c:v>41487</c:v>
                      </c:pt>
                      <c:pt idx="56">
                        <c:v>41518</c:v>
                      </c:pt>
                      <c:pt idx="57">
                        <c:v>41548</c:v>
                      </c:pt>
                      <c:pt idx="58">
                        <c:v>41579</c:v>
                      </c:pt>
                      <c:pt idx="59">
                        <c:v>41609</c:v>
                      </c:pt>
                      <c:pt idx="60">
                        <c:v>41640</c:v>
                      </c:pt>
                      <c:pt idx="61">
                        <c:v>41671</c:v>
                      </c:pt>
                      <c:pt idx="62">
                        <c:v>41699</c:v>
                      </c:pt>
                      <c:pt idx="63">
                        <c:v>41730</c:v>
                      </c:pt>
                      <c:pt idx="64">
                        <c:v>41760</c:v>
                      </c:pt>
                      <c:pt idx="65">
                        <c:v>41791</c:v>
                      </c:pt>
                      <c:pt idx="66">
                        <c:v>41821</c:v>
                      </c:pt>
                      <c:pt idx="67">
                        <c:v>41852</c:v>
                      </c:pt>
                      <c:pt idx="68">
                        <c:v>41883</c:v>
                      </c:pt>
                      <c:pt idx="69">
                        <c:v>41913</c:v>
                      </c:pt>
                      <c:pt idx="70">
                        <c:v>41944</c:v>
                      </c:pt>
                      <c:pt idx="71">
                        <c:v>41974</c:v>
                      </c:pt>
                      <c:pt idx="72">
                        <c:v>42005</c:v>
                      </c:pt>
                      <c:pt idx="73">
                        <c:v>42036</c:v>
                      </c:pt>
                      <c:pt idx="74">
                        <c:v>42064</c:v>
                      </c:pt>
                      <c:pt idx="75">
                        <c:v>42095</c:v>
                      </c:pt>
                      <c:pt idx="76">
                        <c:v>42125</c:v>
                      </c:pt>
                      <c:pt idx="77">
                        <c:v>42156</c:v>
                      </c:pt>
                      <c:pt idx="78">
                        <c:v>42186</c:v>
                      </c:pt>
                      <c:pt idx="79">
                        <c:v>42217</c:v>
                      </c:pt>
                      <c:pt idx="80">
                        <c:v>42248</c:v>
                      </c:pt>
                      <c:pt idx="81">
                        <c:v>42278</c:v>
                      </c:pt>
                      <c:pt idx="82">
                        <c:v>42309</c:v>
                      </c:pt>
                      <c:pt idx="83">
                        <c:v>42339</c:v>
                      </c:pt>
                      <c:pt idx="84">
                        <c:v>42370</c:v>
                      </c:pt>
                      <c:pt idx="85">
                        <c:v>42401</c:v>
                      </c:pt>
                      <c:pt idx="86">
                        <c:v>42430</c:v>
                      </c:pt>
                      <c:pt idx="87">
                        <c:v>42461</c:v>
                      </c:pt>
                      <c:pt idx="88">
                        <c:v>42491</c:v>
                      </c:pt>
                      <c:pt idx="89">
                        <c:v>42522</c:v>
                      </c:pt>
                      <c:pt idx="90">
                        <c:v>42552</c:v>
                      </c:pt>
                      <c:pt idx="91">
                        <c:v>42583</c:v>
                      </c:pt>
                      <c:pt idx="92">
                        <c:v>42614</c:v>
                      </c:pt>
                      <c:pt idx="93">
                        <c:v>42644</c:v>
                      </c:pt>
                      <c:pt idx="94">
                        <c:v>42675</c:v>
                      </c:pt>
                      <c:pt idx="95">
                        <c:v>42705</c:v>
                      </c:pt>
                      <c:pt idx="96">
                        <c:v>42736</c:v>
                      </c:pt>
                      <c:pt idx="97">
                        <c:v>42767</c:v>
                      </c:pt>
                      <c:pt idx="98">
                        <c:v>42795</c:v>
                      </c:pt>
                      <c:pt idx="99">
                        <c:v>42826</c:v>
                      </c:pt>
                      <c:pt idx="100">
                        <c:v>42856</c:v>
                      </c:pt>
                      <c:pt idx="101">
                        <c:v>42887</c:v>
                      </c:pt>
                      <c:pt idx="102">
                        <c:v>42917</c:v>
                      </c:pt>
                      <c:pt idx="103">
                        <c:v>42948</c:v>
                      </c:pt>
                      <c:pt idx="104">
                        <c:v>42979</c:v>
                      </c:pt>
                      <c:pt idx="105">
                        <c:v>43009</c:v>
                      </c:pt>
                      <c:pt idx="106">
                        <c:v>43040</c:v>
                      </c:pt>
                      <c:pt idx="107">
                        <c:v>43070</c:v>
                      </c:pt>
                      <c:pt idx="108">
                        <c:v>43101</c:v>
                      </c:pt>
                      <c:pt idx="109">
                        <c:v>43132</c:v>
                      </c:pt>
                      <c:pt idx="110">
                        <c:v>43160</c:v>
                      </c:pt>
                      <c:pt idx="111">
                        <c:v>43191</c:v>
                      </c:pt>
                      <c:pt idx="112">
                        <c:v>43221</c:v>
                      </c:pt>
                      <c:pt idx="113">
                        <c:v>43252</c:v>
                      </c:pt>
                      <c:pt idx="114">
                        <c:v>43282</c:v>
                      </c:pt>
                      <c:pt idx="115">
                        <c:v>43313</c:v>
                      </c:pt>
                      <c:pt idx="116">
                        <c:v>43344</c:v>
                      </c:pt>
                      <c:pt idx="117">
                        <c:v>43374</c:v>
                      </c:pt>
                      <c:pt idx="118">
                        <c:v>43405</c:v>
                      </c:pt>
                      <c:pt idx="119">
                        <c:v>43435</c:v>
                      </c:pt>
                      <c:pt idx="120">
                        <c:v>43466</c:v>
                      </c:pt>
                      <c:pt idx="121">
                        <c:v>43497</c:v>
                      </c:pt>
                      <c:pt idx="122">
                        <c:v>43525</c:v>
                      </c:pt>
                      <c:pt idx="123">
                        <c:v>43556</c:v>
                      </c:pt>
                      <c:pt idx="124">
                        <c:v>43586</c:v>
                      </c:pt>
                      <c:pt idx="125">
                        <c:v>43617</c:v>
                      </c:pt>
                      <c:pt idx="126">
                        <c:v>43647</c:v>
                      </c:pt>
                      <c:pt idx="127">
                        <c:v>43678</c:v>
                      </c:pt>
                      <c:pt idx="128">
                        <c:v>43709</c:v>
                      </c:pt>
                      <c:pt idx="129">
                        <c:v>43739</c:v>
                      </c:pt>
                      <c:pt idx="130">
                        <c:v>43770</c:v>
                      </c:pt>
                      <c:pt idx="131">
                        <c:v>43800</c:v>
                      </c:pt>
                      <c:pt idx="132">
                        <c:v>43831</c:v>
                      </c:pt>
                      <c:pt idx="133">
                        <c:v>43862</c:v>
                      </c:pt>
                      <c:pt idx="134">
                        <c:v>43891</c:v>
                      </c:pt>
                      <c:pt idx="135">
                        <c:v>43922</c:v>
                      </c:pt>
                      <c:pt idx="136">
                        <c:v>43952</c:v>
                      </c:pt>
                      <c:pt idx="137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bd2ac!$C$2:$C$139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-5.8010066858398379E-2</c:v>
                      </c:pt>
                      <c:pt idx="1">
                        <c:v>3.4564069685812049E-2</c:v>
                      </c:pt>
                      <c:pt idx="2">
                        <c:v>5.5723072262436446E-2</c:v>
                      </c:pt>
                      <c:pt idx="3">
                        <c:v>6.1636754903528379E-2</c:v>
                      </c:pt>
                      <c:pt idx="4">
                        <c:v>7.5824160985144218E-2</c:v>
                      </c:pt>
                      <c:pt idx="5">
                        <c:v>5.2932369257070899E-2</c:v>
                      </c:pt>
                      <c:pt idx="6">
                        <c:v>5.1084769645652894E-2</c:v>
                      </c:pt>
                      <c:pt idx="7">
                        <c:v>-3.6952614897867053E-2</c:v>
                      </c:pt>
                      <c:pt idx="8">
                        <c:v>3.0296017293794719E-2</c:v>
                      </c:pt>
                      <c:pt idx="9">
                        <c:v>6.3162992780429805E-2</c:v>
                      </c:pt>
                      <c:pt idx="10">
                        <c:v>6.5100855145161285E-2</c:v>
                      </c:pt>
                      <c:pt idx="11">
                        <c:v>9.2398305152681548E-2</c:v>
                      </c:pt>
                      <c:pt idx="12">
                        <c:v>0.14345030220470778</c:v>
                      </c:pt>
                      <c:pt idx="13">
                        <c:v>2.693068611092797E-2</c:v>
                      </c:pt>
                      <c:pt idx="14">
                        <c:v>3.5485343217228404E-2</c:v>
                      </c:pt>
                      <c:pt idx="15">
                        <c:v>-2.3700530245663987E-2</c:v>
                      </c:pt>
                      <c:pt idx="16">
                        <c:v>1.8642019331946535E-2</c:v>
                      </c:pt>
                      <c:pt idx="17">
                        <c:v>3.0986479424534474E-2</c:v>
                      </c:pt>
                      <c:pt idx="18">
                        <c:v>3.1815392074691085E-2</c:v>
                      </c:pt>
                      <c:pt idx="19">
                        <c:v>9.9452258304961294E-2</c:v>
                      </c:pt>
                      <c:pt idx="20">
                        <c:v>0.1011296642132633</c:v>
                      </c:pt>
                      <c:pt idx="21">
                        <c:v>1.4397797032313697E-2</c:v>
                      </c:pt>
                      <c:pt idx="22">
                        <c:v>6.1243710062798495E-2</c:v>
                      </c:pt>
                      <c:pt idx="23">
                        <c:v>2.748859435616624E-2</c:v>
                      </c:pt>
                      <c:pt idx="24">
                        <c:v>-1.6390627574777272E-2</c:v>
                      </c:pt>
                      <c:pt idx="25">
                        <c:v>5.0445094854200789E-2</c:v>
                      </c:pt>
                      <c:pt idx="26">
                        <c:v>3.7401019030021798E-2</c:v>
                      </c:pt>
                      <c:pt idx="27">
                        <c:v>6.2559245062064894E-2</c:v>
                      </c:pt>
                      <c:pt idx="28">
                        <c:v>7.9655061112975156E-2</c:v>
                      </c:pt>
                      <c:pt idx="29">
                        <c:v>3.6774881836684647E-2</c:v>
                      </c:pt>
                      <c:pt idx="30">
                        <c:v>2.8494643433926381E-2</c:v>
                      </c:pt>
                      <c:pt idx="31">
                        <c:v>2.7272294046259304E-2</c:v>
                      </c:pt>
                      <c:pt idx="32">
                        <c:v>2.3559485177086836E-2</c:v>
                      </c:pt>
                      <c:pt idx="33">
                        <c:v>8.131150905524942E-2</c:v>
                      </c:pt>
                      <c:pt idx="34">
                        <c:v>1.8223664941198647E-2</c:v>
                      </c:pt>
                      <c:pt idx="35">
                        <c:v>5.4076149319935318E-2</c:v>
                      </c:pt>
                      <c:pt idx="36">
                        <c:v>9.2370081845134289E-2</c:v>
                      </c:pt>
                      <c:pt idx="37">
                        <c:v>4.5057379410167187E-2</c:v>
                      </c:pt>
                      <c:pt idx="38">
                        <c:v>4.507973088437911E-2</c:v>
                      </c:pt>
                      <c:pt idx="39">
                        <c:v>2.5586653350184951E-2</c:v>
                      </c:pt>
                      <c:pt idx="40">
                        <c:v>1.8776726192121895E-2</c:v>
                      </c:pt>
                      <c:pt idx="41">
                        <c:v>1.8043845398020064E-2</c:v>
                      </c:pt>
                      <c:pt idx="42">
                        <c:v>4.0992932889968525E-2</c:v>
                      </c:pt>
                      <c:pt idx="43">
                        <c:v>7.1363979513907383E-2</c:v>
                      </c:pt>
                      <c:pt idx="44">
                        <c:v>7.3026104764259969E-3</c:v>
                      </c:pt>
                      <c:pt idx="45">
                        <c:v>4.3217823574881464E-3</c:v>
                      </c:pt>
                      <c:pt idx="46">
                        <c:v>5.9562321052670786E-2</c:v>
                      </c:pt>
                      <c:pt idx="47">
                        <c:v>2.0994753400803701E-2</c:v>
                      </c:pt>
                      <c:pt idx="48">
                        <c:v>1.477864983633137E-2</c:v>
                      </c:pt>
                      <c:pt idx="49">
                        <c:v>-2.4624755395428188E-3</c:v>
                      </c:pt>
                      <c:pt idx="50">
                        <c:v>-1.5570664669264822E-2</c:v>
                      </c:pt>
                      <c:pt idx="51">
                        <c:v>4.4512649015285177E-2</c:v>
                      </c:pt>
                      <c:pt idx="52">
                        <c:v>6.1069376089391003E-3</c:v>
                      </c:pt>
                      <c:pt idx="53">
                        <c:v>8.5898982503083143E-2</c:v>
                      </c:pt>
                      <c:pt idx="54">
                        <c:v>5.8021273689212949E-2</c:v>
                      </c:pt>
                      <c:pt idx="55">
                        <c:v>1.2221930062914499E-3</c:v>
                      </c:pt>
                      <c:pt idx="56">
                        <c:v>3.3732911294588552E-2</c:v>
                      </c:pt>
                      <c:pt idx="57">
                        <c:v>5.5350088232953842E-2</c:v>
                      </c:pt>
                      <c:pt idx="58">
                        <c:v>2.2511818462489286E-2</c:v>
                      </c:pt>
                      <c:pt idx="59">
                        <c:v>5.5083554414504077E-2</c:v>
                      </c:pt>
                      <c:pt idx="60">
                        <c:v>3.2959372125106245E-2</c:v>
                      </c:pt>
                      <c:pt idx="61">
                        <c:v>8.967369428070282E-2</c:v>
                      </c:pt>
                      <c:pt idx="62">
                        <c:v>9.5202188174881242E-2</c:v>
                      </c:pt>
                      <c:pt idx="63">
                        <c:v>5.0024054120586303E-2</c:v>
                      </c:pt>
                      <c:pt idx="64">
                        <c:v>5.7162363567123675E-2</c:v>
                      </c:pt>
                      <c:pt idx="65">
                        <c:v>2.7371323925210911E-2</c:v>
                      </c:pt>
                      <c:pt idx="66">
                        <c:v>1.8623900894073397E-2</c:v>
                      </c:pt>
                      <c:pt idx="67">
                        <c:v>2.6290511514658998E-2</c:v>
                      </c:pt>
                      <c:pt idx="68">
                        <c:v>4.6364081272763702E-2</c:v>
                      </c:pt>
                      <c:pt idx="69">
                        <c:v>9.4469791870817055E-3</c:v>
                      </c:pt>
                      <c:pt idx="70">
                        <c:v>6.7580719750968132E-3</c:v>
                      </c:pt>
                      <c:pt idx="71">
                        <c:v>6.7042002360646613E-3</c:v>
                      </c:pt>
                      <c:pt idx="72">
                        <c:v>4.5975156745117207E-3</c:v>
                      </c:pt>
                      <c:pt idx="73">
                        <c:v>-2.5712657779120129E-2</c:v>
                      </c:pt>
                      <c:pt idx="74">
                        <c:v>-1.7148948156964439E-2</c:v>
                      </c:pt>
                      <c:pt idx="75">
                        <c:v>-2.2565949655788509E-2</c:v>
                      </c:pt>
                      <c:pt idx="76">
                        <c:v>1.3553716087257861E-2</c:v>
                      </c:pt>
                      <c:pt idx="77">
                        <c:v>-1.2619718177804606E-2</c:v>
                      </c:pt>
                      <c:pt idx="78">
                        <c:v>1.6269819025704013E-2</c:v>
                      </c:pt>
                      <c:pt idx="79">
                        <c:v>3.1842993486534299E-2</c:v>
                      </c:pt>
                      <c:pt idx="80">
                        <c:v>-1.6529606744702385E-2</c:v>
                      </c:pt>
                      <c:pt idx="81">
                        <c:v>4.3587093760548701E-3</c:v>
                      </c:pt>
                      <c:pt idx="82">
                        <c:v>2.8718060077219221E-2</c:v>
                      </c:pt>
                      <c:pt idx="83">
                        <c:v>1.0177219689100347E-4</c:v>
                      </c:pt>
                      <c:pt idx="84">
                        <c:v>-2.6151192280388647E-2</c:v>
                      </c:pt>
                      <c:pt idx="85">
                        <c:v>1.5225546481076435E-2</c:v>
                      </c:pt>
                      <c:pt idx="86">
                        <c:v>-7.9860678077640079E-3</c:v>
                      </c:pt>
                      <c:pt idx="87">
                        <c:v>5.123728163522423E-2</c:v>
                      </c:pt>
                      <c:pt idx="88">
                        <c:v>5.8849215379841446E-4</c:v>
                      </c:pt>
                      <c:pt idx="89">
                        <c:v>-1.1100061491679081E-2</c:v>
                      </c:pt>
                      <c:pt idx="90">
                        <c:v>-1.6039962390641871E-2</c:v>
                      </c:pt>
                      <c:pt idx="91">
                        <c:v>-2.8535269082103909E-3</c:v>
                      </c:pt>
                      <c:pt idx="92">
                        <c:v>5.4630103185804524E-2</c:v>
                      </c:pt>
                      <c:pt idx="93">
                        <c:v>8.8746722546462209E-3</c:v>
                      </c:pt>
                      <c:pt idx="94">
                        <c:v>3.6071382900928484E-3</c:v>
                      </c:pt>
                      <c:pt idx="95">
                        <c:v>1.5246991813100186E-2</c:v>
                      </c:pt>
                      <c:pt idx="96">
                        <c:v>8.0815842903806612E-2</c:v>
                      </c:pt>
                      <c:pt idx="97">
                        <c:v>3.1574729819220604E-2</c:v>
                      </c:pt>
                      <c:pt idx="98">
                        <c:v>5.1503774579212624E-2</c:v>
                      </c:pt>
                      <c:pt idx="99">
                        <c:v>-8.5561478238760369E-3</c:v>
                      </c:pt>
                      <c:pt idx="100">
                        <c:v>2.9543569262977964E-2</c:v>
                      </c:pt>
                      <c:pt idx="101">
                        <c:v>5.4828099554587784E-2</c:v>
                      </c:pt>
                      <c:pt idx="102">
                        <c:v>1.7462446735368342E-2</c:v>
                      </c:pt>
                      <c:pt idx="103">
                        <c:v>1.2834275504677306E-2</c:v>
                      </c:pt>
                      <c:pt idx="104">
                        <c:v>-6.5585029397679739E-2</c:v>
                      </c:pt>
                      <c:pt idx="105">
                        <c:v>5.5858226626817054E-3</c:v>
                      </c:pt>
                      <c:pt idx="106">
                        <c:v>-2.4842245920485895E-2</c:v>
                      </c:pt>
                      <c:pt idx="107">
                        <c:v>2.402283028314911E-2</c:v>
                      </c:pt>
                      <c:pt idx="108">
                        <c:v>-5.3163386217738307E-2</c:v>
                      </c:pt>
                      <c:pt idx="109">
                        <c:v>-1.4705753071076355E-2</c:v>
                      </c:pt>
                      <c:pt idx="110">
                        <c:v>2.3414459281791311E-2</c:v>
                      </c:pt>
                      <c:pt idx="111">
                        <c:v>-3.04159106917824E-2</c:v>
                      </c:pt>
                      <c:pt idx="112">
                        <c:v>-1.1006028719691918E-2</c:v>
                      </c:pt>
                      <c:pt idx="113">
                        <c:v>2.4556168004845613E-2</c:v>
                      </c:pt>
                      <c:pt idx="114">
                        <c:v>-6.5218562070509245E-3</c:v>
                      </c:pt>
                      <c:pt idx="115">
                        <c:v>-1.4175512202765472E-2</c:v>
                      </c:pt>
                      <c:pt idx="116">
                        <c:v>7.4111884378526227E-2</c:v>
                      </c:pt>
                      <c:pt idx="117">
                        <c:v>2.5917388710903211E-3</c:v>
                      </c:pt>
                      <c:pt idx="118">
                        <c:v>6.2891819472055133E-5</c:v>
                      </c:pt>
                      <c:pt idx="119">
                        <c:v>7.9398066032543291E-3</c:v>
                      </c:pt>
                      <c:pt idx="120">
                        <c:v>1.7493563053192052E-2</c:v>
                      </c:pt>
                      <c:pt idx="121">
                        <c:v>4.4721483081731073E-3</c:v>
                      </c:pt>
                      <c:pt idx="122">
                        <c:v>-2.0435440074583977E-2</c:v>
                      </c:pt>
                      <c:pt idx="123">
                        <c:v>2.0629583348209524E-2</c:v>
                      </c:pt>
                      <c:pt idx="124">
                        <c:v>-6.7359361602007395E-3</c:v>
                      </c:pt>
                      <c:pt idx="125">
                        <c:v>-5.9381658850479635E-2</c:v>
                      </c:pt>
                      <c:pt idx="126">
                        <c:v>-2.3826910100621657E-3</c:v>
                      </c:pt>
                      <c:pt idx="127">
                        <c:v>-9.9108178822082671E-4</c:v>
                      </c:pt>
                      <c:pt idx="128">
                        <c:v>-1.8036466795027462E-2</c:v>
                      </c:pt>
                      <c:pt idx="129">
                        <c:v>-2.8712710864388646E-2</c:v>
                      </c:pt>
                      <c:pt idx="130">
                        <c:v>4.2949937067461086E-2</c:v>
                      </c:pt>
                      <c:pt idx="131">
                        <c:v>1.1976465190661312E-2</c:v>
                      </c:pt>
                      <c:pt idx="132">
                        <c:v>4.5111844920334931E-2</c:v>
                      </c:pt>
                      <c:pt idx="133">
                        <c:v>4.5028054144453655E-3</c:v>
                      </c:pt>
                      <c:pt idx="134">
                        <c:v>-7.1838216468880223E-2</c:v>
                      </c:pt>
                      <c:pt idx="135">
                        <c:v>-0.25010111305163285</c:v>
                      </c:pt>
                      <c:pt idx="136">
                        <c:v>-0.17367297264644332</c:v>
                      </c:pt>
                      <c:pt idx="137">
                        <c:v>-0.15248727249844929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CAE-4DBD-8C89-8FB6F3C0CE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bd2ac!$D$1</c15:sqref>
                        </c15:formulaRef>
                      </c:ext>
                    </c:extLst>
                    <c:strCache>
                      <c:ptCount val="1"/>
                      <c:pt idx="0">
                        <c:v>IVR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bd2ac!$A$2:$A$139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0">
                        <c:v>39814</c:v>
                      </c:pt>
                      <c:pt idx="1">
                        <c:v>39845</c:v>
                      </c:pt>
                      <c:pt idx="2">
                        <c:v>39873</c:v>
                      </c:pt>
                      <c:pt idx="3">
                        <c:v>39904</c:v>
                      </c:pt>
                      <c:pt idx="4">
                        <c:v>39934</c:v>
                      </c:pt>
                      <c:pt idx="5">
                        <c:v>39965</c:v>
                      </c:pt>
                      <c:pt idx="6">
                        <c:v>39995</c:v>
                      </c:pt>
                      <c:pt idx="7">
                        <c:v>40026</c:v>
                      </c:pt>
                      <c:pt idx="8">
                        <c:v>40057</c:v>
                      </c:pt>
                      <c:pt idx="9">
                        <c:v>40087</c:v>
                      </c:pt>
                      <c:pt idx="10">
                        <c:v>40118</c:v>
                      </c:pt>
                      <c:pt idx="11">
                        <c:v>40148</c:v>
                      </c:pt>
                      <c:pt idx="12">
                        <c:v>40179</c:v>
                      </c:pt>
                      <c:pt idx="13">
                        <c:v>40210</c:v>
                      </c:pt>
                      <c:pt idx="14">
                        <c:v>40238</c:v>
                      </c:pt>
                      <c:pt idx="15">
                        <c:v>40269</c:v>
                      </c:pt>
                      <c:pt idx="16">
                        <c:v>40299</c:v>
                      </c:pt>
                      <c:pt idx="17">
                        <c:v>40330</c:v>
                      </c:pt>
                      <c:pt idx="18">
                        <c:v>40360</c:v>
                      </c:pt>
                      <c:pt idx="19">
                        <c:v>40391</c:v>
                      </c:pt>
                      <c:pt idx="20">
                        <c:v>40422</c:v>
                      </c:pt>
                      <c:pt idx="21">
                        <c:v>40452</c:v>
                      </c:pt>
                      <c:pt idx="22">
                        <c:v>40483</c:v>
                      </c:pt>
                      <c:pt idx="23">
                        <c:v>40513</c:v>
                      </c:pt>
                      <c:pt idx="24">
                        <c:v>40544</c:v>
                      </c:pt>
                      <c:pt idx="25">
                        <c:v>40575</c:v>
                      </c:pt>
                      <c:pt idx="26">
                        <c:v>40603</c:v>
                      </c:pt>
                      <c:pt idx="27">
                        <c:v>40634</c:v>
                      </c:pt>
                      <c:pt idx="28">
                        <c:v>40664</c:v>
                      </c:pt>
                      <c:pt idx="29">
                        <c:v>40695</c:v>
                      </c:pt>
                      <c:pt idx="30">
                        <c:v>40725</c:v>
                      </c:pt>
                      <c:pt idx="31">
                        <c:v>40756</c:v>
                      </c:pt>
                      <c:pt idx="32">
                        <c:v>40787</c:v>
                      </c:pt>
                      <c:pt idx="33">
                        <c:v>40817</c:v>
                      </c:pt>
                      <c:pt idx="34">
                        <c:v>40848</c:v>
                      </c:pt>
                      <c:pt idx="35">
                        <c:v>40878</c:v>
                      </c:pt>
                      <c:pt idx="36">
                        <c:v>40909</c:v>
                      </c:pt>
                      <c:pt idx="37">
                        <c:v>40940</c:v>
                      </c:pt>
                      <c:pt idx="38">
                        <c:v>40969</c:v>
                      </c:pt>
                      <c:pt idx="39">
                        <c:v>41000</c:v>
                      </c:pt>
                      <c:pt idx="40">
                        <c:v>41030</c:v>
                      </c:pt>
                      <c:pt idx="41">
                        <c:v>41061</c:v>
                      </c:pt>
                      <c:pt idx="42">
                        <c:v>41091</c:v>
                      </c:pt>
                      <c:pt idx="43">
                        <c:v>41122</c:v>
                      </c:pt>
                      <c:pt idx="44">
                        <c:v>41153</c:v>
                      </c:pt>
                      <c:pt idx="45">
                        <c:v>41183</c:v>
                      </c:pt>
                      <c:pt idx="46">
                        <c:v>41214</c:v>
                      </c:pt>
                      <c:pt idx="47">
                        <c:v>41244</c:v>
                      </c:pt>
                      <c:pt idx="48">
                        <c:v>41275</c:v>
                      </c:pt>
                      <c:pt idx="49">
                        <c:v>41306</c:v>
                      </c:pt>
                      <c:pt idx="50">
                        <c:v>41334</c:v>
                      </c:pt>
                      <c:pt idx="51">
                        <c:v>41365</c:v>
                      </c:pt>
                      <c:pt idx="52">
                        <c:v>41395</c:v>
                      </c:pt>
                      <c:pt idx="53">
                        <c:v>41426</c:v>
                      </c:pt>
                      <c:pt idx="54">
                        <c:v>41456</c:v>
                      </c:pt>
                      <c:pt idx="55">
                        <c:v>41487</c:v>
                      </c:pt>
                      <c:pt idx="56">
                        <c:v>41518</c:v>
                      </c:pt>
                      <c:pt idx="57">
                        <c:v>41548</c:v>
                      </c:pt>
                      <c:pt idx="58">
                        <c:v>41579</c:v>
                      </c:pt>
                      <c:pt idx="59">
                        <c:v>41609</c:v>
                      </c:pt>
                      <c:pt idx="60">
                        <c:v>41640</c:v>
                      </c:pt>
                      <c:pt idx="61">
                        <c:v>41671</c:v>
                      </c:pt>
                      <c:pt idx="62">
                        <c:v>41699</c:v>
                      </c:pt>
                      <c:pt idx="63">
                        <c:v>41730</c:v>
                      </c:pt>
                      <c:pt idx="64">
                        <c:v>41760</c:v>
                      </c:pt>
                      <c:pt idx="65">
                        <c:v>41791</c:v>
                      </c:pt>
                      <c:pt idx="66">
                        <c:v>41821</c:v>
                      </c:pt>
                      <c:pt idx="67">
                        <c:v>41852</c:v>
                      </c:pt>
                      <c:pt idx="68">
                        <c:v>41883</c:v>
                      </c:pt>
                      <c:pt idx="69">
                        <c:v>41913</c:v>
                      </c:pt>
                      <c:pt idx="70">
                        <c:v>41944</c:v>
                      </c:pt>
                      <c:pt idx="71">
                        <c:v>41974</c:v>
                      </c:pt>
                      <c:pt idx="72">
                        <c:v>42005</c:v>
                      </c:pt>
                      <c:pt idx="73">
                        <c:v>42036</c:v>
                      </c:pt>
                      <c:pt idx="74">
                        <c:v>42064</c:v>
                      </c:pt>
                      <c:pt idx="75">
                        <c:v>42095</c:v>
                      </c:pt>
                      <c:pt idx="76">
                        <c:v>42125</c:v>
                      </c:pt>
                      <c:pt idx="77">
                        <c:v>42156</c:v>
                      </c:pt>
                      <c:pt idx="78">
                        <c:v>42186</c:v>
                      </c:pt>
                      <c:pt idx="79">
                        <c:v>42217</c:v>
                      </c:pt>
                      <c:pt idx="80">
                        <c:v>42248</c:v>
                      </c:pt>
                      <c:pt idx="81">
                        <c:v>42278</c:v>
                      </c:pt>
                      <c:pt idx="82">
                        <c:v>42309</c:v>
                      </c:pt>
                      <c:pt idx="83">
                        <c:v>42339</c:v>
                      </c:pt>
                      <c:pt idx="84">
                        <c:v>42370</c:v>
                      </c:pt>
                      <c:pt idx="85">
                        <c:v>42401</c:v>
                      </c:pt>
                      <c:pt idx="86">
                        <c:v>42430</c:v>
                      </c:pt>
                      <c:pt idx="87">
                        <c:v>42461</c:v>
                      </c:pt>
                      <c:pt idx="88">
                        <c:v>42491</c:v>
                      </c:pt>
                      <c:pt idx="89">
                        <c:v>42522</c:v>
                      </c:pt>
                      <c:pt idx="90">
                        <c:v>42552</c:v>
                      </c:pt>
                      <c:pt idx="91">
                        <c:v>42583</c:v>
                      </c:pt>
                      <c:pt idx="92">
                        <c:v>42614</c:v>
                      </c:pt>
                      <c:pt idx="93">
                        <c:v>42644</c:v>
                      </c:pt>
                      <c:pt idx="94">
                        <c:v>42675</c:v>
                      </c:pt>
                      <c:pt idx="95">
                        <c:v>42705</c:v>
                      </c:pt>
                      <c:pt idx="96">
                        <c:v>42736</c:v>
                      </c:pt>
                      <c:pt idx="97">
                        <c:v>42767</c:v>
                      </c:pt>
                      <c:pt idx="98">
                        <c:v>42795</c:v>
                      </c:pt>
                      <c:pt idx="99">
                        <c:v>42826</c:v>
                      </c:pt>
                      <c:pt idx="100">
                        <c:v>42856</c:v>
                      </c:pt>
                      <c:pt idx="101">
                        <c:v>42887</c:v>
                      </c:pt>
                      <c:pt idx="102">
                        <c:v>42917</c:v>
                      </c:pt>
                      <c:pt idx="103">
                        <c:v>42948</c:v>
                      </c:pt>
                      <c:pt idx="104">
                        <c:v>42979</c:v>
                      </c:pt>
                      <c:pt idx="105">
                        <c:v>43009</c:v>
                      </c:pt>
                      <c:pt idx="106">
                        <c:v>43040</c:v>
                      </c:pt>
                      <c:pt idx="107">
                        <c:v>43070</c:v>
                      </c:pt>
                      <c:pt idx="108">
                        <c:v>43101</c:v>
                      </c:pt>
                      <c:pt idx="109">
                        <c:v>43132</c:v>
                      </c:pt>
                      <c:pt idx="110">
                        <c:v>43160</c:v>
                      </c:pt>
                      <c:pt idx="111">
                        <c:v>43191</c:v>
                      </c:pt>
                      <c:pt idx="112">
                        <c:v>43221</c:v>
                      </c:pt>
                      <c:pt idx="113">
                        <c:v>43252</c:v>
                      </c:pt>
                      <c:pt idx="114">
                        <c:v>43282</c:v>
                      </c:pt>
                      <c:pt idx="115">
                        <c:v>43313</c:v>
                      </c:pt>
                      <c:pt idx="116">
                        <c:v>43344</c:v>
                      </c:pt>
                      <c:pt idx="117">
                        <c:v>43374</c:v>
                      </c:pt>
                      <c:pt idx="118">
                        <c:v>43405</c:v>
                      </c:pt>
                      <c:pt idx="119">
                        <c:v>43435</c:v>
                      </c:pt>
                      <c:pt idx="120">
                        <c:v>43466</c:v>
                      </c:pt>
                      <c:pt idx="121">
                        <c:v>43497</c:v>
                      </c:pt>
                      <c:pt idx="122">
                        <c:v>43525</c:v>
                      </c:pt>
                      <c:pt idx="123">
                        <c:v>43556</c:v>
                      </c:pt>
                      <c:pt idx="124">
                        <c:v>43586</c:v>
                      </c:pt>
                      <c:pt idx="125">
                        <c:v>43617</c:v>
                      </c:pt>
                      <c:pt idx="126">
                        <c:v>43647</c:v>
                      </c:pt>
                      <c:pt idx="127">
                        <c:v>43678</c:v>
                      </c:pt>
                      <c:pt idx="128">
                        <c:v>43709</c:v>
                      </c:pt>
                      <c:pt idx="129">
                        <c:v>43739</c:v>
                      </c:pt>
                      <c:pt idx="130">
                        <c:v>43770</c:v>
                      </c:pt>
                      <c:pt idx="131">
                        <c:v>43800</c:v>
                      </c:pt>
                      <c:pt idx="132">
                        <c:v>43831</c:v>
                      </c:pt>
                      <c:pt idx="133">
                        <c:v>43862</c:v>
                      </c:pt>
                      <c:pt idx="134">
                        <c:v>43891</c:v>
                      </c:pt>
                      <c:pt idx="135">
                        <c:v>43922</c:v>
                      </c:pt>
                      <c:pt idx="136">
                        <c:v>43952</c:v>
                      </c:pt>
                      <c:pt idx="137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bd2ac!$D$2:$D$139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-4.8688772898187738E-3</c:v>
                      </c:pt>
                      <c:pt idx="1">
                        <c:v>4.3398445434927879E-2</c:v>
                      </c:pt>
                      <c:pt idx="2">
                        <c:v>5.6960866892578732E-2</c:v>
                      </c:pt>
                      <c:pt idx="3">
                        <c:v>7.0650788600048475E-2</c:v>
                      </c:pt>
                      <c:pt idx="4">
                        <c:v>8.4564397827810334E-2</c:v>
                      </c:pt>
                      <c:pt idx="5">
                        <c:v>9.5889360096026E-2</c:v>
                      </c:pt>
                      <c:pt idx="6">
                        <c:v>8.1481399681390343E-2</c:v>
                      </c:pt>
                      <c:pt idx="7">
                        <c:v>3.4862679783196349E-2</c:v>
                      </c:pt>
                      <c:pt idx="8">
                        <c:v>5.7620219777325232E-2</c:v>
                      </c:pt>
                      <c:pt idx="9">
                        <c:v>9.8319940525062544E-2</c:v>
                      </c:pt>
                      <c:pt idx="10">
                        <c:v>0.10565188041013052</c:v>
                      </c:pt>
                      <c:pt idx="11">
                        <c:v>9.8478247570551902E-2</c:v>
                      </c:pt>
                      <c:pt idx="12">
                        <c:v>0.10989263314013598</c:v>
                      </c:pt>
                      <c:pt idx="13">
                        <c:v>4.8973980695726116E-2</c:v>
                      </c:pt>
                      <c:pt idx="14">
                        <c:v>3.2942120754656967E-2</c:v>
                      </c:pt>
                      <c:pt idx="15">
                        <c:v>8.0044503739875594E-3</c:v>
                      </c:pt>
                      <c:pt idx="16">
                        <c:v>1.6657673187110422E-2</c:v>
                      </c:pt>
                      <c:pt idx="17">
                        <c:v>2.5535422255412055E-2</c:v>
                      </c:pt>
                      <c:pt idx="18">
                        <c:v>2.2909369756627829E-2</c:v>
                      </c:pt>
                      <c:pt idx="19">
                        <c:v>6.7287248031595803E-2</c:v>
                      </c:pt>
                      <c:pt idx="20">
                        <c:v>8.0399675580222985E-2</c:v>
                      </c:pt>
                      <c:pt idx="21">
                        <c:v>1.5460672240594331E-2</c:v>
                      </c:pt>
                      <c:pt idx="22">
                        <c:v>3.7668021896440917E-2</c:v>
                      </c:pt>
                      <c:pt idx="23">
                        <c:v>1.9069392481418479E-2</c:v>
                      </c:pt>
                      <c:pt idx="24">
                        <c:v>7.5796265223788684E-3</c:v>
                      </c:pt>
                      <c:pt idx="25">
                        <c:v>2.5884751155710539E-2</c:v>
                      </c:pt>
                      <c:pt idx="26">
                        <c:v>3.930445012863526E-2</c:v>
                      </c:pt>
                      <c:pt idx="27">
                        <c:v>3.8552347516723318E-2</c:v>
                      </c:pt>
                      <c:pt idx="28">
                        <c:v>5.9269505390659338E-2</c:v>
                      </c:pt>
                      <c:pt idx="29">
                        <c:v>3.4645727193252984E-2</c:v>
                      </c:pt>
                      <c:pt idx="30">
                        <c:v>3.668835136377302E-2</c:v>
                      </c:pt>
                      <c:pt idx="31">
                        <c:v>3.1596002734368245E-2</c:v>
                      </c:pt>
                      <c:pt idx="32">
                        <c:v>3.1635781575990007E-2</c:v>
                      </c:pt>
                      <c:pt idx="33">
                        <c:v>8.2766293981439976E-2</c:v>
                      </c:pt>
                      <c:pt idx="34">
                        <c:v>4.7217261597191085E-2</c:v>
                      </c:pt>
                      <c:pt idx="35">
                        <c:v>6.416038351682829E-2</c:v>
                      </c:pt>
                      <c:pt idx="36">
                        <c:v>7.580721933294865E-2</c:v>
                      </c:pt>
                      <c:pt idx="37">
                        <c:v>6.007722558023354E-2</c:v>
                      </c:pt>
                      <c:pt idx="38">
                        <c:v>5.4079619775021071E-2</c:v>
                      </c:pt>
                      <c:pt idx="39">
                        <c:v>4.6191203289846605E-2</c:v>
                      </c:pt>
                      <c:pt idx="40">
                        <c:v>4.4488706737427774E-2</c:v>
                      </c:pt>
                      <c:pt idx="41">
                        <c:v>5.3885629431472015E-2</c:v>
                      </c:pt>
                      <c:pt idx="42">
                        <c:v>4.9257213486732399E-2</c:v>
                      </c:pt>
                      <c:pt idx="43">
                        <c:v>6.8106867197695875E-2</c:v>
                      </c:pt>
                      <c:pt idx="44">
                        <c:v>1.8657461492424421E-2</c:v>
                      </c:pt>
                      <c:pt idx="45">
                        <c:v>1.2556310871268295E-2</c:v>
                      </c:pt>
                      <c:pt idx="46">
                        <c:v>3.5551607778290029E-2</c:v>
                      </c:pt>
                      <c:pt idx="47">
                        <c:v>2.909992295604269E-2</c:v>
                      </c:pt>
                      <c:pt idx="48">
                        <c:v>3.0740176011168963E-2</c:v>
                      </c:pt>
                      <c:pt idx="49">
                        <c:v>1.5871047557765694E-2</c:v>
                      </c:pt>
                      <c:pt idx="50">
                        <c:v>5.0225100826195579E-3</c:v>
                      </c:pt>
                      <c:pt idx="51">
                        <c:v>3.6960315612959427E-2</c:v>
                      </c:pt>
                      <c:pt idx="52">
                        <c:v>2.8536002683890338E-2</c:v>
                      </c:pt>
                      <c:pt idx="53">
                        <c:v>4.8658653662736917E-2</c:v>
                      </c:pt>
                      <c:pt idx="54">
                        <c:v>5.08041503310388E-2</c:v>
                      </c:pt>
                      <c:pt idx="55">
                        <c:v>2.2124321428146354E-2</c:v>
                      </c:pt>
                      <c:pt idx="56">
                        <c:v>3.7450856923968434E-2</c:v>
                      </c:pt>
                      <c:pt idx="57">
                        <c:v>4.600165628072217E-2</c:v>
                      </c:pt>
                      <c:pt idx="58">
                        <c:v>2.3644087719473683E-2</c:v>
                      </c:pt>
                      <c:pt idx="59">
                        <c:v>3.5429337725176424E-2</c:v>
                      </c:pt>
                      <c:pt idx="60">
                        <c:v>1.7931043327309215E-2</c:v>
                      </c:pt>
                      <c:pt idx="61">
                        <c:v>3.5359026528697379E-2</c:v>
                      </c:pt>
                      <c:pt idx="62">
                        <c:v>3.5684718460068376E-2</c:v>
                      </c:pt>
                      <c:pt idx="63">
                        <c:v>2.2637369358239789E-2</c:v>
                      </c:pt>
                      <c:pt idx="64">
                        <c:v>9.0537242154580255E-3</c:v>
                      </c:pt>
                      <c:pt idx="65">
                        <c:v>4.053758999857271E-3</c:v>
                      </c:pt>
                      <c:pt idx="66">
                        <c:v>-7.0188987091346355E-3</c:v>
                      </c:pt>
                      <c:pt idx="67">
                        <c:v>1.0948830649430974E-3</c:v>
                      </c:pt>
                      <c:pt idx="68">
                        <c:v>1.7533226241785327E-2</c:v>
                      </c:pt>
                      <c:pt idx="69">
                        <c:v>-4.9945120299379475E-3</c:v>
                      </c:pt>
                      <c:pt idx="70">
                        <c:v>5.08702169193187E-3</c:v>
                      </c:pt>
                      <c:pt idx="71">
                        <c:v>-8.8785439690718393E-3</c:v>
                      </c:pt>
                      <c:pt idx="72">
                        <c:v>-3.0412570207839495E-3</c:v>
                      </c:pt>
                      <c:pt idx="73">
                        <c:v>-7.976032880149142E-3</c:v>
                      </c:pt>
                      <c:pt idx="74">
                        <c:v>1.5582257489443752E-3</c:v>
                      </c:pt>
                      <c:pt idx="75">
                        <c:v>-2.9593296185345119E-3</c:v>
                      </c:pt>
                      <c:pt idx="76">
                        <c:v>8.1964642420859768E-3</c:v>
                      </c:pt>
                      <c:pt idx="77">
                        <c:v>-4.7653914719836266E-4</c:v>
                      </c:pt>
                      <c:pt idx="78">
                        <c:v>1.3071092532318973E-2</c:v>
                      </c:pt>
                      <c:pt idx="79">
                        <c:v>1.2789731424986295E-2</c:v>
                      </c:pt>
                      <c:pt idx="80">
                        <c:v>-1.1676039310156039E-2</c:v>
                      </c:pt>
                      <c:pt idx="81">
                        <c:v>3.9251664674140319E-3</c:v>
                      </c:pt>
                      <c:pt idx="82">
                        <c:v>1.8994895277438584E-2</c:v>
                      </c:pt>
                      <c:pt idx="83">
                        <c:v>7.3090228774934651E-3</c:v>
                      </c:pt>
                      <c:pt idx="84">
                        <c:v>-1.1274477878645106E-2</c:v>
                      </c:pt>
                      <c:pt idx="85">
                        <c:v>1.3872378641743621E-2</c:v>
                      </c:pt>
                      <c:pt idx="86">
                        <c:v>-1.4739857656088651E-2</c:v>
                      </c:pt>
                      <c:pt idx="87">
                        <c:v>2.0466409497173599E-2</c:v>
                      </c:pt>
                      <c:pt idx="88">
                        <c:v>-2.3751420074225038E-3</c:v>
                      </c:pt>
                      <c:pt idx="89">
                        <c:v>-4.0332731700656321E-3</c:v>
                      </c:pt>
                      <c:pt idx="90">
                        <c:v>-1.317839767745288E-2</c:v>
                      </c:pt>
                      <c:pt idx="91">
                        <c:v>3.3107826990523836E-3</c:v>
                      </c:pt>
                      <c:pt idx="92">
                        <c:v>3.1247815001508972E-2</c:v>
                      </c:pt>
                      <c:pt idx="93">
                        <c:v>5.8475885005895289E-3</c:v>
                      </c:pt>
                      <c:pt idx="94">
                        <c:v>6.0406433362814038E-3</c:v>
                      </c:pt>
                      <c:pt idx="95">
                        <c:v>1.3098573662105428E-2</c:v>
                      </c:pt>
                      <c:pt idx="96">
                        <c:v>4.4922013171688313E-2</c:v>
                      </c:pt>
                      <c:pt idx="97">
                        <c:v>2.3485019901629212E-2</c:v>
                      </c:pt>
                      <c:pt idx="98">
                        <c:v>4.6011795151980062E-2</c:v>
                      </c:pt>
                      <c:pt idx="99">
                        <c:v>1.8630697244849115E-2</c:v>
                      </c:pt>
                      <c:pt idx="100">
                        <c:v>3.0844605908396661E-2</c:v>
                      </c:pt>
                      <c:pt idx="101">
                        <c:v>4.9313910407824402E-2</c:v>
                      </c:pt>
                      <c:pt idx="102">
                        <c:v>2.7655542918084919E-2</c:v>
                      </c:pt>
                      <c:pt idx="103">
                        <c:v>2.035074863247166E-2</c:v>
                      </c:pt>
                      <c:pt idx="104">
                        <c:v>-2.0674151559098686E-2</c:v>
                      </c:pt>
                      <c:pt idx="105">
                        <c:v>7.0838712239114088E-3</c:v>
                      </c:pt>
                      <c:pt idx="106">
                        <c:v>-1.1249583228468585E-2</c:v>
                      </c:pt>
                      <c:pt idx="107">
                        <c:v>1.4072801829134951E-2</c:v>
                      </c:pt>
                      <c:pt idx="108">
                        <c:v>-2.7807063715694635E-2</c:v>
                      </c:pt>
                      <c:pt idx="109">
                        <c:v>-1.6682336138200693E-2</c:v>
                      </c:pt>
                      <c:pt idx="110">
                        <c:v>1.8084246808480753E-3</c:v>
                      </c:pt>
                      <c:pt idx="111">
                        <c:v>-2.7014100504765159E-2</c:v>
                      </c:pt>
                      <c:pt idx="112">
                        <c:v>-1.4614220123657873E-2</c:v>
                      </c:pt>
                      <c:pt idx="113">
                        <c:v>-6.7077800377666197E-3</c:v>
                      </c:pt>
                      <c:pt idx="114">
                        <c:v>-1.0144428490010848E-2</c:v>
                      </c:pt>
                      <c:pt idx="115">
                        <c:v>-1.4302628680436746E-2</c:v>
                      </c:pt>
                      <c:pt idx="116">
                        <c:v>3.0973609728032425E-2</c:v>
                      </c:pt>
                      <c:pt idx="117">
                        <c:v>-4.3071770565663581E-3</c:v>
                      </c:pt>
                      <c:pt idx="118">
                        <c:v>-1.1559664067944397E-2</c:v>
                      </c:pt>
                      <c:pt idx="119">
                        <c:v>1.5502204059588687E-2</c:v>
                      </c:pt>
                      <c:pt idx="120">
                        <c:v>2.2065186249556668E-2</c:v>
                      </c:pt>
                      <c:pt idx="121">
                        <c:v>2.6398495063300498E-2</c:v>
                      </c:pt>
                      <c:pt idx="122">
                        <c:v>1.4248525909219545E-2</c:v>
                      </c:pt>
                      <c:pt idx="123">
                        <c:v>1.5430565754033232E-2</c:v>
                      </c:pt>
                      <c:pt idx="124">
                        <c:v>1.7525368638672267E-2</c:v>
                      </c:pt>
                      <c:pt idx="125">
                        <c:v>-1.6839424146120052E-4</c:v>
                      </c:pt>
                      <c:pt idx="126">
                        <c:v>2.3538435414668379E-2</c:v>
                      </c:pt>
                      <c:pt idx="127">
                        <c:v>1.3897231043495495E-2</c:v>
                      </c:pt>
                      <c:pt idx="128">
                        <c:v>6.219403824455183E-3</c:v>
                      </c:pt>
                      <c:pt idx="129">
                        <c:v>3.4499077062466466E-3</c:v>
                      </c:pt>
                      <c:pt idx="130">
                        <c:v>4.9878584894212263E-2</c:v>
                      </c:pt>
                      <c:pt idx="131">
                        <c:v>1.528269232332824E-2</c:v>
                      </c:pt>
                      <c:pt idx="132">
                        <c:v>2.5927700429811296E-2</c:v>
                      </c:pt>
                      <c:pt idx="133">
                        <c:v>3.3283539784143557E-3</c:v>
                      </c:pt>
                      <c:pt idx="134">
                        <c:v>-7.2939762552297172E-2</c:v>
                      </c:pt>
                      <c:pt idx="135">
                        <c:v>-0.25129106140957214</c:v>
                      </c:pt>
                      <c:pt idx="136">
                        <c:v>-0.20595531713183557</c:v>
                      </c:pt>
                      <c:pt idx="137">
                        <c:v>-0.18069263952281978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AE-4DBD-8C89-8FB6F3C0CE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bd2ac!$E$1</c15:sqref>
                        </c15:formulaRef>
                      </c:ext>
                    </c:extLst>
                    <c:strCache>
                      <c:ptCount val="1"/>
                      <c:pt idx="0">
                        <c:v>IET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bd2ac!$A$2:$A$139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0">
                        <c:v>39814</c:v>
                      </c:pt>
                      <c:pt idx="1">
                        <c:v>39845</c:v>
                      </c:pt>
                      <c:pt idx="2">
                        <c:v>39873</c:v>
                      </c:pt>
                      <c:pt idx="3">
                        <c:v>39904</c:v>
                      </c:pt>
                      <c:pt idx="4">
                        <c:v>39934</c:v>
                      </c:pt>
                      <c:pt idx="5">
                        <c:v>39965</c:v>
                      </c:pt>
                      <c:pt idx="6">
                        <c:v>39995</c:v>
                      </c:pt>
                      <c:pt idx="7">
                        <c:v>40026</c:v>
                      </c:pt>
                      <c:pt idx="8">
                        <c:v>40057</c:v>
                      </c:pt>
                      <c:pt idx="9">
                        <c:v>40087</c:v>
                      </c:pt>
                      <c:pt idx="10">
                        <c:v>40118</c:v>
                      </c:pt>
                      <c:pt idx="11">
                        <c:v>40148</c:v>
                      </c:pt>
                      <c:pt idx="12">
                        <c:v>40179</c:v>
                      </c:pt>
                      <c:pt idx="13">
                        <c:v>40210</c:v>
                      </c:pt>
                      <c:pt idx="14">
                        <c:v>40238</c:v>
                      </c:pt>
                      <c:pt idx="15">
                        <c:v>40269</c:v>
                      </c:pt>
                      <c:pt idx="16">
                        <c:v>40299</c:v>
                      </c:pt>
                      <c:pt idx="17">
                        <c:v>40330</c:v>
                      </c:pt>
                      <c:pt idx="18">
                        <c:v>40360</c:v>
                      </c:pt>
                      <c:pt idx="19">
                        <c:v>40391</c:v>
                      </c:pt>
                      <c:pt idx="20">
                        <c:v>40422</c:v>
                      </c:pt>
                      <c:pt idx="21">
                        <c:v>40452</c:v>
                      </c:pt>
                      <c:pt idx="22">
                        <c:v>40483</c:v>
                      </c:pt>
                      <c:pt idx="23">
                        <c:v>40513</c:v>
                      </c:pt>
                      <c:pt idx="24">
                        <c:v>40544</c:v>
                      </c:pt>
                      <c:pt idx="25">
                        <c:v>40575</c:v>
                      </c:pt>
                      <c:pt idx="26">
                        <c:v>40603</c:v>
                      </c:pt>
                      <c:pt idx="27">
                        <c:v>40634</c:v>
                      </c:pt>
                      <c:pt idx="28">
                        <c:v>40664</c:v>
                      </c:pt>
                      <c:pt idx="29">
                        <c:v>40695</c:v>
                      </c:pt>
                      <c:pt idx="30">
                        <c:v>40725</c:v>
                      </c:pt>
                      <c:pt idx="31">
                        <c:v>40756</c:v>
                      </c:pt>
                      <c:pt idx="32">
                        <c:v>40787</c:v>
                      </c:pt>
                      <c:pt idx="33">
                        <c:v>40817</c:v>
                      </c:pt>
                      <c:pt idx="34">
                        <c:v>40848</c:v>
                      </c:pt>
                      <c:pt idx="35">
                        <c:v>40878</c:v>
                      </c:pt>
                      <c:pt idx="36">
                        <c:v>40909</c:v>
                      </c:pt>
                      <c:pt idx="37">
                        <c:v>40940</c:v>
                      </c:pt>
                      <c:pt idx="38">
                        <c:v>40969</c:v>
                      </c:pt>
                      <c:pt idx="39">
                        <c:v>41000</c:v>
                      </c:pt>
                      <c:pt idx="40">
                        <c:v>41030</c:v>
                      </c:pt>
                      <c:pt idx="41">
                        <c:v>41061</c:v>
                      </c:pt>
                      <c:pt idx="42">
                        <c:v>41091</c:v>
                      </c:pt>
                      <c:pt idx="43">
                        <c:v>41122</c:v>
                      </c:pt>
                      <c:pt idx="44">
                        <c:v>41153</c:v>
                      </c:pt>
                      <c:pt idx="45">
                        <c:v>41183</c:v>
                      </c:pt>
                      <c:pt idx="46">
                        <c:v>41214</c:v>
                      </c:pt>
                      <c:pt idx="47">
                        <c:v>41244</c:v>
                      </c:pt>
                      <c:pt idx="48">
                        <c:v>41275</c:v>
                      </c:pt>
                      <c:pt idx="49">
                        <c:v>41306</c:v>
                      </c:pt>
                      <c:pt idx="50">
                        <c:v>41334</c:v>
                      </c:pt>
                      <c:pt idx="51">
                        <c:v>41365</c:v>
                      </c:pt>
                      <c:pt idx="52">
                        <c:v>41395</c:v>
                      </c:pt>
                      <c:pt idx="53">
                        <c:v>41426</c:v>
                      </c:pt>
                      <c:pt idx="54">
                        <c:v>41456</c:v>
                      </c:pt>
                      <c:pt idx="55">
                        <c:v>41487</c:v>
                      </c:pt>
                      <c:pt idx="56">
                        <c:v>41518</c:v>
                      </c:pt>
                      <c:pt idx="57">
                        <c:v>41548</c:v>
                      </c:pt>
                      <c:pt idx="58">
                        <c:v>41579</c:v>
                      </c:pt>
                      <c:pt idx="59">
                        <c:v>41609</c:v>
                      </c:pt>
                      <c:pt idx="60">
                        <c:v>41640</c:v>
                      </c:pt>
                      <c:pt idx="61">
                        <c:v>41671</c:v>
                      </c:pt>
                      <c:pt idx="62">
                        <c:v>41699</c:v>
                      </c:pt>
                      <c:pt idx="63">
                        <c:v>41730</c:v>
                      </c:pt>
                      <c:pt idx="64">
                        <c:v>41760</c:v>
                      </c:pt>
                      <c:pt idx="65">
                        <c:v>41791</c:v>
                      </c:pt>
                      <c:pt idx="66">
                        <c:v>41821</c:v>
                      </c:pt>
                      <c:pt idx="67">
                        <c:v>41852</c:v>
                      </c:pt>
                      <c:pt idx="68">
                        <c:v>41883</c:v>
                      </c:pt>
                      <c:pt idx="69">
                        <c:v>41913</c:v>
                      </c:pt>
                      <c:pt idx="70">
                        <c:v>41944</c:v>
                      </c:pt>
                      <c:pt idx="71">
                        <c:v>41974</c:v>
                      </c:pt>
                      <c:pt idx="72">
                        <c:v>42005</c:v>
                      </c:pt>
                      <c:pt idx="73">
                        <c:v>42036</c:v>
                      </c:pt>
                      <c:pt idx="74">
                        <c:v>42064</c:v>
                      </c:pt>
                      <c:pt idx="75">
                        <c:v>42095</c:v>
                      </c:pt>
                      <c:pt idx="76">
                        <c:v>42125</c:v>
                      </c:pt>
                      <c:pt idx="77">
                        <c:v>42156</c:v>
                      </c:pt>
                      <c:pt idx="78">
                        <c:v>42186</c:v>
                      </c:pt>
                      <c:pt idx="79">
                        <c:v>42217</c:v>
                      </c:pt>
                      <c:pt idx="80">
                        <c:v>42248</c:v>
                      </c:pt>
                      <c:pt idx="81">
                        <c:v>42278</c:v>
                      </c:pt>
                      <c:pt idx="82">
                        <c:v>42309</c:v>
                      </c:pt>
                      <c:pt idx="83">
                        <c:v>42339</c:v>
                      </c:pt>
                      <c:pt idx="84">
                        <c:v>42370</c:v>
                      </c:pt>
                      <c:pt idx="85">
                        <c:v>42401</c:v>
                      </c:pt>
                      <c:pt idx="86">
                        <c:v>42430</c:v>
                      </c:pt>
                      <c:pt idx="87">
                        <c:v>42461</c:v>
                      </c:pt>
                      <c:pt idx="88">
                        <c:v>42491</c:v>
                      </c:pt>
                      <c:pt idx="89">
                        <c:v>42522</c:v>
                      </c:pt>
                      <c:pt idx="90">
                        <c:v>42552</c:v>
                      </c:pt>
                      <c:pt idx="91">
                        <c:v>42583</c:v>
                      </c:pt>
                      <c:pt idx="92">
                        <c:v>42614</c:v>
                      </c:pt>
                      <c:pt idx="93">
                        <c:v>42644</c:v>
                      </c:pt>
                      <c:pt idx="94">
                        <c:v>42675</c:v>
                      </c:pt>
                      <c:pt idx="95">
                        <c:v>42705</c:v>
                      </c:pt>
                      <c:pt idx="96">
                        <c:v>42736</c:v>
                      </c:pt>
                      <c:pt idx="97">
                        <c:v>42767</c:v>
                      </c:pt>
                      <c:pt idx="98">
                        <c:v>42795</c:v>
                      </c:pt>
                      <c:pt idx="99">
                        <c:v>42826</c:v>
                      </c:pt>
                      <c:pt idx="100">
                        <c:v>42856</c:v>
                      </c:pt>
                      <c:pt idx="101">
                        <c:v>42887</c:v>
                      </c:pt>
                      <c:pt idx="102">
                        <c:v>42917</c:v>
                      </c:pt>
                      <c:pt idx="103">
                        <c:v>42948</c:v>
                      </c:pt>
                      <c:pt idx="104">
                        <c:v>42979</c:v>
                      </c:pt>
                      <c:pt idx="105">
                        <c:v>43009</c:v>
                      </c:pt>
                      <c:pt idx="106">
                        <c:v>43040</c:v>
                      </c:pt>
                      <c:pt idx="107">
                        <c:v>43070</c:v>
                      </c:pt>
                      <c:pt idx="108">
                        <c:v>43101</c:v>
                      </c:pt>
                      <c:pt idx="109">
                        <c:v>43132</c:v>
                      </c:pt>
                      <c:pt idx="110">
                        <c:v>43160</c:v>
                      </c:pt>
                      <c:pt idx="111">
                        <c:v>43191</c:v>
                      </c:pt>
                      <c:pt idx="112">
                        <c:v>43221</c:v>
                      </c:pt>
                      <c:pt idx="113">
                        <c:v>43252</c:v>
                      </c:pt>
                      <c:pt idx="114">
                        <c:v>43282</c:v>
                      </c:pt>
                      <c:pt idx="115">
                        <c:v>43313</c:v>
                      </c:pt>
                      <c:pt idx="116">
                        <c:v>43344</c:v>
                      </c:pt>
                      <c:pt idx="117">
                        <c:v>43374</c:v>
                      </c:pt>
                      <c:pt idx="118">
                        <c:v>43405</c:v>
                      </c:pt>
                      <c:pt idx="119">
                        <c:v>43435</c:v>
                      </c:pt>
                      <c:pt idx="120">
                        <c:v>43466</c:v>
                      </c:pt>
                      <c:pt idx="121">
                        <c:v>43497</c:v>
                      </c:pt>
                      <c:pt idx="122">
                        <c:v>43525</c:v>
                      </c:pt>
                      <c:pt idx="123">
                        <c:v>43556</c:v>
                      </c:pt>
                      <c:pt idx="124">
                        <c:v>43586</c:v>
                      </c:pt>
                      <c:pt idx="125">
                        <c:v>43617</c:v>
                      </c:pt>
                      <c:pt idx="126">
                        <c:v>43647</c:v>
                      </c:pt>
                      <c:pt idx="127">
                        <c:v>43678</c:v>
                      </c:pt>
                      <c:pt idx="128">
                        <c:v>43709</c:v>
                      </c:pt>
                      <c:pt idx="129">
                        <c:v>43739</c:v>
                      </c:pt>
                      <c:pt idx="130">
                        <c:v>43770</c:v>
                      </c:pt>
                      <c:pt idx="131">
                        <c:v>43800</c:v>
                      </c:pt>
                      <c:pt idx="132">
                        <c:v>43831</c:v>
                      </c:pt>
                      <c:pt idx="133">
                        <c:v>43862</c:v>
                      </c:pt>
                      <c:pt idx="134">
                        <c:v>43891</c:v>
                      </c:pt>
                      <c:pt idx="135">
                        <c:v>43922</c:v>
                      </c:pt>
                      <c:pt idx="136">
                        <c:v>43952</c:v>
                      </c:pt>
                      <c:pt idx="137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bd2ac!$E$2:$E$139</c15:sqref>
                        </c15:formulaRef>
                      </c:ext>
                    </c:extLst>
                    <c:numCache>
                      <c:formatCode>0.0</c:formatCode>
                      <c:ptCount val="138"/>
                      <c:pt idx="0">
                        <c:v>94796.7</c:v>
                      </c:pt>
                      <c:pt idx="1">
                        <c:v>102189</c:v>
                      </c:pt>
                      <c:pt idx="2">
                        <c:v>113524.8</c:v>
                      </c:pt>
                      <c:pt idx="3">
                        <c:v>102273.47500000001</c:v>
                      </c:pt>
                      <c:pt idx="4">
                        <c:v>107285.15250000001</c:v>
                      </c:pt>
                      <c:pt idx="5">
                        <c:v>101030.18000000001</c:v>
                      </c:pt>
                      <c:pt idx="6">
                        <c:v>116386.58500000001</c:v>
                      </c:pt>
                      <c:pt idx="7">
                        <c:v>109293.15</c:v>
                      </c:pt>
                      <c:pt idx="8">
                        <c:v>107950.28749999999</c:v>
                      </c:pt>
                      <c:pt idx="9">
                        <c:v>111680.5125</c:v>
                      </c:pt>
                      <c:pt idx="10">
                        <c:v>105888.1425</c:v>
                      </c:pt>
                      <c:pt idx="11">
                        <c:v>97026.912500000006</c:v>
                      </c:pt>
                      <c:pt idx="12">
                        <c:v>99238.27</c:v>
                      </c:pt>
                      <c:pt idx="13">
                        <c:v>103807.97750000001</c:v>
                      </c:pt>
                      <c:pt idx="14">
                        <c:v>118542.70100000002</c:v>
                      </c:pt>
                      <c:pt idx="15">
                        <c:v>107597.87000000001</c:v>
                      </c:pt>
                      <c:pt idx="16">
                        <c:v>115626.35</c:v>
                      </c:pt>
                      <c:pt idx="17">
                        <c:v>107625.85250000001</c:v>
                      </c:pt>
                      <c:pt idx="18">
                        <c:v>105848.9175</c:v>
                      </c:pt>
                      <c:pt idx="19">
                        <c:v>111492.74249999999</c:v>
                      </c:pt>
                      <c:pt idx="20">
                        <c:v>110509.52249999998</c:v>
                      </c:pt>
                      <c:pt idx="21">
                        <c:v>107831.3325</c:v>
                      </c:pt>
                      <c:pt idx="22">
                        <c:v>111989.20749999999</c:v>
                      </c:pt>
                      <c:pt idx="23">
                        <c:v>106011.1675</c:v>
                      </c:pt>
                      <c:pt idx="24">
                        <c:v>94206.632499999992</c:v>
                      </c:pt>
                      <c:pt idx="25">
                        <c:v>101540.15999999999</c:v>
                      </c:pt>
                      <c:pt idx="26">
                        <c:v>124251.41250000001</c:v>
                      </c:pt>
                      <c:pt idx="27">
                        <c:v>103840.5625</c:v>
                      </c:pt>
                      <c:pt idx="28">
                        <c:v>123415.91250000002</c:v>
                      </c:pt>
                      <c:pt idx="29">
                        <c:v>114226.11</c:v>
                      </c:pt>
                      <c:pt idx="30">
                        <c:v>117505.05</c:v>
                      </c:pt>
                      <c:pt idx="31">
                        <c:v>128839.82</c:v>
                      </c:pt>
                      <c:pt idx="32">
                        <c:v>127207.7865</c:v>
                      </c:pt>
                      <c:pt idx="33">
                        <c:v>127361.83749999999</c:v>
                      </c:pt>
                      <c:pt idx="34">
                        <c:v>130743.99500000001</c:v>
                      </c:pt>
                      <c:pt idx="35">
                        <c:v>127691.285</c:v>
                      </c:pt>
                      <c:pt idx="36">
                        <c:v>114903.0325</c:v>
                      </c:pt>
                      <c:pt idx="37">
                        <c:v>120960.99799999999</c:v>
                      </c:pt>
                      <c:pt idx="38">
                        <c:v>131545.0275</c:v>
                      </c:pt>
                      <c:pt idx="39">
                        <c:v>110911.7325</c:v>
                      </c:pt>
                      <c:pt idx="40">
                        <c:v>122854.3325</c:v>
                      </c:pt>
                      <c:pt idx="41">
                        <c:v>122651.53749999999</c:v>
                      </c:pt>
                      <c:pt idx="42">
                        <c:v>122973.795</c:v>
                      </c:pt>
                      <c:pt idx="43">
                        <c:v>124203.29550000001</c:v>
                      </c:pt>
                      <c:pt idx="44">
                        <c:v>122323.24</c:v>
                      </c:pt>
                      <c:pt idx="45">
                        <c:v>127054.81700000001</c:v>
                      </c:pt>
                      <c:pt idx="46">
                        <c:v>121177.5555</c:v>
                      </c:pt>
                      <c:pt idx="47">
                        <c:v>109014.5825</c:v>
                      </c:pt>
                      <c:pt idx="48">
                        <c:v>106355.31499999999</c:v>
                      </c:pt>
                      <c:pt idx="49">
                        <c:v>113996.10749999998</c:v>
                      </c:pt>
                      <c:pt idx="50">
                        <c:v>112246.4595</c:v>
                      </c:pt>
                      <c:pt idx="51">
                        <c:v>127830.81800000001</c:v>
                      </c:pt>
                      <c:pt idx="52">
                        <c:v>126670.96800000001</c:v>
                      </c:pt>
                      <c:pt idx="53">
                        <c:v>116533.96399999999</c:v>
                      </c:pt>
                      <c:pt idx="54">
                        <c:v>139614.171</c:v>
                      </c:pt>
                      <c:pt idx="55">
                        <c:v>122278.88949999999</c:v>
                      </c:pt>
                      <c:pt idx="56">
                        <c:v>147042.88150000002</c:v>
                      </c:pt>
                      <c:pt idx="57">
                        <c:v>149600.367</c:v>
                      </c:pt>
                      <c:pt idx="58">
                        <c:v>137809.27050000001</c:v>
                      </c:pt>
                      <c:pt idx="59">
                        <c:v>131258.06050000002</c:v>
                      </c:pt>
                      <c:pt idx="60">
                        <c:v>114416.1425</c:v>
                      </c:pt>
                      <c:pt idx="61">
                        <c:v>129900.8425</c:v>
                      </c:pt>
                      <c:pt idx="62">
                        <c:v>149608.943</c:v>
                      </c:pt>
                      <c:pt idx="63">
                        <c:v>136176.22300000006</c:v>
                      </c:pt>
                      <c:pt idx="64">
                        <c:v>152049.48450000002</c:v>
                      </c:pt>
                      <c:pt idx="65">
                        <c:v>138935.1996775</c:v>
                      </c:pt>
                      <c:pt idx="66">
                        <c:v>153334.9455</c:v>
                      </c:pt>
                      <c:pt idx="67">
                        <c:v>150095.32850000003</c:v>
                      </c:pt>
                      <c:pt idx="68">
                        <c:v>160344.63749999998</c:v>
                      </c:pt>
                      <c:pt idx="69">
                        <c:v>156343.34099999999</c:v>
                      </c:pt>
                      <c:pt idx="70">
                        <c:v>150184.16149999999</c:v>
                      </c:pt>
                      <c:pt idx="71">
                        <c:v>133644.71100000001</c:v>
                      </c:pt>
                      <c:pt idx="72">
                        <c:v>143271.212</c:v>
                      </c:pt>
                      <c:pt idx="73">
                        <c:v>152012.62799999997</c:v>
                      </c:pt>
                      <c:pt idx="74">
                        <c:v>155455.76450000002</c:v>
                      </c:pt>
                      <c:pt idx="75">
                        <c:v>145978.99399999998</c:v>
                      </c:pt>
                      <c:pt idx="76">
                        <c:v>151717.68850000002</c:v>
                      </c:pt>
                      <c:pt idx="77">
                        <c:v>160538.0485</c:v>
                      </c:pt>
                      <c:pt idx="78">
                        <c:v>172603.0625</c:v>
                      </c:pt>
                      <c:pt idx="79">
                        <c:v>159824.78199999998</c:v>
                      </c:pt>
                      <c:pt idx="80">
                        <c:v>167913.01</c:v>
                      </c:pt>
                      <c:pt idx="81">
                        <c:v>175937.48500000002</c:v>
                      </c:pt>
                      <c:pt idx="82">
                        <c:v>154407.45549999998</c:v>
                      </c:pt>
                      <c:pt idx="83">
                        <c:v>143688.26950000002</c:v>
                      </c:pt>
                      <c:pt idx="84">
                        <c:v>143464.11600000001</c:v>
                      </c:pt>
                      <c:pt idx="85">
                        <c:v>172591.10800000001</c:v>
                      </c:pt>
                      <c:pt idx="86">
                        <c:v>163899.95150000002</c:v>
                      </c:pt>
                      <c:pt idx="87">
                        <c:v>173709.98600000003</c:v>
                      </c:pt>
                      <c:pt idx="88">
                        <c:v>161903.30650000001</c:v>
                      </c:pt>
                      <c:pt idx="89">
                        <c:v>166465.21749999997</c:v>
                      </c:pt>
                      <c:pt idx="90">
                        <c:v>146202.55449999997</c:v>
                      </c:pt>
                      <c:pt idx="91">
                        <c:v>179735.02800000005</c:v>
                      </c:pt>
                      <c:pt idx="92">
                        <c:v>157229.65100000004</c:v>
                      </c:pt>
                      <c:pt idx="93">
                        <c:v>155280.85050000003</c:v>
                      </c:pt>
                      <c:pt idx="94">
                        <c:v>166355.9185</c:v>
                      </c:pt>
                      <c:pt idx="95">
                        <c:v>163206.334</c:v>
                      </c:pt>
                      <c:pt idx="96">
                        <c:v>156568.85550000001</c:v>
                      </c:pt>
                      <c:pt idx="97">
                        <c:v>176684.76650000003</c:v>
                      </c:pt>
                      <c:pt idx="98">
                        <c:v>188867.72399999999</c:v>
                      </c:pt>
                      <c:pt idx="99">
                        <c:v>156679.4785</c:v>
                      </c:pt>
                      <c:pt idx="100">
                        <c:v>175325.1355</c:v>
                      </c:pt>
                      <c:pt idx="101">
                        <c:v>167818.26049999997</c:v>
                      </c:pt>
                      <c:pt idx="102">
                        <c:v>175024.01449999999</c:v>
                      </c:pt>
                      <c:pt idx="103">
                        <c:v>179908.49200000003</c:v>
                      </c:pt>
                      <c:pt idx="104">
                        <c:v>175285.73699999999</c:v>
                      </c:pt>
                      <c:pt idx="105">
                        <c:v>177944.20250000001</c:v>
                      </c:pt>
                      <c:pt idx="106">
                        <c:v>173311.20199999999</c:v>
                      </c:pt>
                      <c:pt idx="107">
                        <c:v>157718.41</c:v>
                      </c:pt>
                      <c:pt idx="108">
                        <c:v>153606.93299999999</c:v>
                      </c:pt>
                      <c:pt idx="109">
                        <c:v>172631.83050000001</c:v>
                      </c:pt>
                      <c:pt idx="110">
                        <c:v>169120.74900000001</c:v>
                      </c:pt>
                      <c:pt idx="111">
                        <c:v>183808.50650000002</c:v>
                      </c:pt>
                      <c:pt idx="112">
                        <c:v>169892.908</c:v>
                      </c:pt>
                      <c:pt idx="113">
                        <c:v>164867.68799999999</c:v>
                      </c:pt>
                      <c:pt idx="114">
                        <c:v>175057.95600000001</c:v>
                      </c:pt>
                      <c:pt idx="115">
                        <c:v>186027.37600000002</c:v>
                      </c:pt>
                      <c:pt idx="116">
                        <c:v>181252.56099999999</c:v>
                      </c:pt>
                      <c:pt idx="117">
                        <c:v>187881.90150000004</c:v>
                      </c:pt>
                      <c:pt idx="118">
                        <c:v>182229.09600000002</c:v>
                      </c:pt>
                      <c:pt idx="119">
                        <c:v>162226.06949999998</c:v>
                      </c:pt>
                      <c:pt idx="120">
                        <c:v>159141.08000000002</c:v>
                      </c:pt>
                      <c:pt idx="121">
                        <c:v>177865.3095</c:v>
                      </c:pt>
                      <c:pt idx="122">
                        <c:v>189556.31949999998</c:v>
                      </c:pt>
                      <c:pt idx="123">
                        <c:v>181321.95</c:v>
                      </c:pt>
                      <c:pt idx="124">
                        <c:v>195229.49199999997</c:v>
                      </c:pt>
                      <c:pt idx="125">
                        <c:v>178317.83799999996</c:v>
                      </c:pt>
                      <c:pt idx="126">
                        <c:v>201681.32849999997</c:v>
                      </c:pt>
                      <c:pt idx="127">
                        <c:v>198052.38500000001</c:v>
                      </c:pt>
                      <c:pt idx="128">
                        <c:v>198888.182</c:v>
                      </c:pt>
                      <c:pt idx="129">
                        <c:v>203745.89500000002</c:v>
                      </c:pt>
                      <c:pt idx="130">
                        <c:v>176737.61149999997</c:v>
                      </c:pt>
                      <c:pt idx="131">
                        <c:v>196359.34649999999</c:v>
                      </c:pt>
                      <c:pt idx="132">
                        <c:v>184263.8915</c:v>
                      </c:pt>
                      <c:pt idx="133">
                        <c:v>200300.0245</c:v>
                      </c:pt>
                      <c:pt idx="134">
                        <c:v>143176.78950000001</c:v>
                      </c:pt>
                      <c:pt idx="135">
                        <c:v>49811.214999999997</c:v>
                      </c:pt>
                      <c:pt idx="136">
                        <c:v>156915.93199115375</c:v>
                      </c:pt>
                      <c:pt idx="137">
                        <c:v>183025.66951238536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AE-4DBD-8C89-8FB6F3C0CE9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bd2ac!$F$1</c15:sqref>
                        </c15:formulaRef>
                      </c:ext>
                    </c:extLst>
                    <c:strCache>
                      <c:ptCount val="1"/>
                      <c:pt idx="0">
                        <c:v>per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bd2ac!$A$2:$A$139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0">
                        <c:v>39814</c:v>
                      </c:pt>
                      <c:pt idx="1">
                        <c:v>39845</c:v>
                      </c:pt>
                      <c:pt idx="2">
                        <c:v>39873</c:v>
                      </c:pt>
                      <c:pt idx="3">
                        <c:v>39904</c:v>
                      </c:pt>
                      <c:pt idx="4">
                        <c:v>39934</c:v>
                      </c:pt>
                      <c:pt idx="5">
                        <c:v>39965</c:v>
                      </c:pt>
                      <c:pt idx="6">
                        <c:v>39995</c:v>
                      </c:pt>
                      <c:pt idx="7">
                        <c:v>40026</c:v>
                      </c:pt>
                      <c:pt idx="8">
                        <c:v>40057</c:v>
                      </c:pt>
                      <c:pt idx="9">
                        <c:v>40087</c:v>
                      </c:pt>
                      <c:pt idx="10">
                        <c:v>40118</c:v>
                      </c:pt>
                      <c:pt idx="11">
                        <c:v>40148</c:v>
                      </c:pt>
                      <c:pt idx="12">
                        <c:v>40179</c:v>
                      </c:pt>
                      <c:pt idx="13">
                        <c:v>40210</c:v>
                      </c:pt>
                      <c:pt idx="14">
                        <c:v>40238</c:v>
                      </c:pt>
                      <c:pt idx="15">
                        <c:v>40269</c:v>
                      </c:pt>
                      <c:pt idx="16">
                        <c:v>40299</c:v>
                      </c:pt>
                      <c:pt idx="17">
                        <c:v>40330</c:v>
                      </c:pt>
                      <c:pt idx="18">
                        <c:v>40360</c:v>
                      </c:pt>
                      <c:pt idx="19">
                        <c:v>40391</c:v>
                      </c:pt>
                      <c:pt idx="20">
                        <c:v>40422</c:v>
                      </c:pt>
                      <c:pt idx="21">
                        <c:v>40452</c:v>
                      </c:pt>
                      <c:pt idx="22">
                        <c:v>40483</c:v>
                      </c:pt>
                      <c:pt idx="23">
                        <c:v>40513</c:v>
                      </c:pt>
                      <c:pt idx="24">
                        <c:v>40544</c:v>
                      </c:pt>
                      <c:pt idx="25">
                        <c:v>40575</c:v>
                      </c:pt>
                      <c:pt idx="26">
                        <c:v>40603</c:v>
                      </c:pt>
                      <c:pt idx="27">
                        <c:v>40634</c:v>
                      </c:pt>
                      <c:pt idx="28">
                        <c:v>40664</c:v>
                      </c:pt>
                      <c:pt idx="29">
                        <c:v>40695</c:v>
                      </c:pt>
                      <c:pt idx="30">
                        <c:v>40725</c:v>
                      </c:pt>
                      <c:pt idx="31">
                        <c:v>40756</c:v>
                      </c:pt>
                      <c:pt idx="32">
                        <c:v>40787</c:v>
                      </c:pt>
                      <c:pt idx="33">
                        <c:v>40817</c:v>
                      </c:pt>
                      <c:pt idx="34">
                        <c:v>40848</c:v>
                      </c:pt>
                      <c:pt idx="35">
                        <c:v>40878</c:v>
                      </c:pt>
                      <c:pt idx="36">
                        <c:v>40909</c:v>
                      </c:pt>
                      <c:pt idx="37">
                        <c:v>40940</c:v>
                      </c:pt>
                      <c:pt idx="38">
                        <c:v>40969</c:v>
                      </c:pt>
                      <c:pt idx="39">
                        <c:v>41000</c:v>
                      </c:pt>
                      <c:pt idx="40">
                        <c:v>41030</c:v>
                      </c:pt>
                      <c:pt idx="41">
                        <c:v>41061</c:v>
                      </c:pt>
                      <c:pt idx="42">
                        <c:v>41091</c:v>
                      </c:pt>
                      <c:pt idx="43">
                        <c:v>41122</c:v>
                      </c:pt>
                      <c:pt idx="44">
                        <c:v>41153</c:v>
                      </c:pt>
                      <c:pt idx="45">
                        <c:v>41183</c:v>
                      </c:pt>
                      <c:pt idx="46">
                        <c:v>41214</c:v>
                      </c:pt>
                      <c:pt idx="47">
                        <c:v>41244</c:v>
                      </c:pt>
                      <c:pt idx="48">
                        <c:v>41275</c:v>
                      </c:pt>
                      <c:pt idx="49">
                        <c:v>41306</c:v>
                      </c:pt>
                      <c:pt idx="50">
                        <c:v>41334</c:v>
                      </c:pt>
                      <c:pt idx="51">
                        <c:v>41365</c:v>
                      </c:pt>
                      <c:pt idx="52">
                        <c:v>41395</c:v>
                      </c:pt>
                      <c:pt idx="53">
                        <c:v>41426</c:v>
                      </c:pt>
                      <c:pt idx="54">
                        <c:v>41456</c:v>
                      </c:pt>
                      <c:pt idx="55">
                        <c:v>41487</c:v>
                      </c:pt>
                      <c:pt idx="56">
                        <c:v>41518</c:v>
                      </c:pt>
                      <c:pt idx="57">
                        <c:v>41548</c:v>
                      </c:pt>
                      <c:pt idx="58">
                        <c:v>41579</c:v>
                      </c:pt>
                      <c:pt idx="59">
                        <c:v>41609</c:v>
                      </c:pt>
                      <c:pt idx="60">
                        <c:v>41640</c:v>
                      </c:pt>
                      <c:pt idx="61">
                        <c:v>41671</c:v>
                      </c:pt>
                      <c:pt idx="62">
                        <c:v>41699</c:v>
                      </c:pt>
                      <c:pt idx="63">
                        <c:v>41730</c:v>
                      </c:pt>
                      <c:pt idx="64">
                        <c:v>41760</c:v>
                      </c:pt>
                      <c:pt idx="65">
                        <c:v>41791</c:v>
                      </c:pt>
                      <c:pt idx="66">
                        <c:v>41821</c:v>
                      </c:pt>
                      <c:pt idx="67">
                        <c:v>41852</c:v>
                      </c:pt>
                      <c:pt idx="68">
                        <c:v>41883</c:v>
                      </c:pt>
                      <c:pt idx="69">
                        <c:v>41913</c:v>
                      </c:pt>
                      <c:pt idx="70">
                        <c:v>41944</c:v>
                      </c:pt>
                      <c:pt idx="71">
                        <c:v>41974</c:v>
                      </c:pt>
                      <c:pt idx="72">
                        <c:v>42005</c:v>
                      </c:pt>
                      <c:pt idx="73">
                        <c:v>42036</c:v>
                      </c:pt>
                      <c:pt idx="74">
                        <c:v>42064</c:v>
                      </c:pt>
                      <c:pt idx="75">
                        <c:v>42095</c:v>
                      </c:pt>
                      <c:pt idx="76">
                        <c:v>42125</c:v>
                      </c:pt>
                      <c:pt idx="77">
                        <c:v>42156</c:v>
                      </c:pt>
                      <c:pt idx="78">
                        <c:v>42186</c:v>
                      </c:pt>
                      <c:pt idx="79">
                        <c:v>42217</c:v>
                      </c:pt>
                      <c:pt idx="80">
                        <c:v>42248</c:v>
                      </c:pt>
                      <c:pt idx="81">
                        <c:v>42278</c:v>
                      </c:pt>
                      <c:pt idx="82">
                        <c:v>42309</c:v>
                      </c:pt>
                      <c:pt idx="83">
                        <c:v>42339</c:v>
                      </c:pt>
                      <c:pt idx="84">
                        <c:v>42370</c:v>
                      </c:pt>
                      <c:pt idx="85">
                        <c:v>42401</c:v>
                      </c:pt>
                      <c:pt idx="86">
                        <c:v>42430</c:v>
                      </c:pt>
                      <c:pt idx="87">
                        <c:v>42461</c:v>
                      </c:pt>
                      <c:pt idx="88">
                        <c:v>42491</c:v>
                      </c:pt>
                      <c:pt idx="89">
                        <c:v>42522</c:v>
                      </c:pt>
                      <c:pt idx="90">
                        <c:v>42552</c:v>
                      </c:pt>
                      <c:pt idx="91">
                        <c:v>42583</c:v>
                      </c:pt>
                      <c:pt idx="92">
                        <c:v>42614</c:v>
                      </c:pt>
                      <c:pt idx="93">
                        <c:v>42644</c:v>
                      </c:pt>
                      <c:pt idx="94">
                        <c:v>42675</c:v>
                      </c:pt>
                      <c:pt idx="95">
                        <c:v>42705</c:v>
                      </c:pt>
                      <c:pt idx="96">
                        <c:v>42736</c:v>
                      </c:pt>
                      <c:pt idx="97">
                        <c:v>42767</c:v>
                      </c:pt>
                      <c:pt idx="98">
                        <c:v>42795</c:v>
                      </c:pt>
                      <c:pt idx="99">
                        <c:v>42826</c:v>
                      </c:pt>
                      <c:pt idx="100">
                        <c:v>42856</c:v>
                      </c:pt>
                      <c:pt idx="101">
                        <c:v>42887</c:v>
                      </c:pt>
                      <c:pt idx="102">
                        <c:v>42917</c:v>
                      </c:pt>
                      <c:pt idx="103">
                        <c:v>42948</c:v>
                      </c:pt>
                      <c:pt idx="104">
                        <c:v>42979</c:v>
                      </c:pt>
                      <c:pt idx="105">
                        <c:v>43009</c:v>
                      </c:pt>
                      <c:pt idx="106">
                        <c:v>43040</c:v>
                      </c:pt>
                      <c:pt idx="107">
                        <c:v>43070</c:v>
                      </c:pt>
                      <c:pt idx="108">
                        <c:v>43101</c:v>
                      </c:pt>
                      <c:pt idx="109">
                        <c:v>43132</c:v>
                      </c:pt>
                      <c:pt idx="110">
                        <c:v>43160</c:v>
                      </c:pt>
                      <c:pt idx="111">
                        <c:v>43191</c:v>
                      </c:pt>
                      <c:pt idx="112">
                        <c:v>43221</c:v>
                      </c:pt>
                      <c:pt idx="113">
                        <c:v>43252</c:v>
                      </c:pt>
                      <c:pt idx="114">
                        <c:v>43282</c:v>
                      </c:pt>
                      <c:pt idx="115">
                        <c:v>43313</c:v>
                      </c:pt>
                      <c:pt idx="116">
                        <c:v>43344</c:v>
                      </c:pt>
                      <c:pt idx="117">
                        <c:v>43374</c:v>
                      </c:pt>
                      <c:pt idx="118">
                        <c:v>43405</c:v>
                      </c:pt>
                      <c:pt idx="119">
                        <c:v>43435</c:v>
                      </c:pt>
                      <c:pt idx="120">
                        <c:v>43466</c:v>
                      </c:pt>
                      <c:pt idx="121">
                        <c:v>43497</c:v>
                      </c:pt>
                      <c:pt idx="122">
                        <c:v>43525</c:v>
                      </c:pt>
                      <c:pt idx="123">
                        <c:v>43556</c:v>
                      </c:pt>
                      <c:pt idx="124">
                        <c:v>43586</c:v>
                      </c:pt>
                      <c:pt idx="125">
                        <c:v>43617</c:v>
                      </c:pt>
                      <c:pt idx="126">
                        <c:v>43647</c:v>
                      </c:pt>
                      <c:pt idx="127">
                        <c:v>43678</c:v>
                      </c:pt>
                      <c:pt idx="128">
                        <c:v>43709</c:v>
                      </c:pt>
                      <c:pt idx="129">
                        <c:v>43739</c:v>
                      </c:pt>
                      <c:pt idx="130">
                        <c:v>43770</c:v>
                      </c:pt>
                      <c:pt idx="131">
                        <c:v>43800</c:v>
                      </c:pt>
                      <c:pt idx="132">
                        <c:v>43831</c:v>
                      </c:pt>
                      <c:pt idx="133">
                        <c:v>43862</c:v>
                      </c:pt>
                      <c:pt idx="134">
                        <c:v>43891</c:v>
                      </c:pt>
                      <c:pt idx="135">
                        <c:v>43922</c:v>
                      </c:pt>
                      <c:pt idx="136">
                        <c:v>43952</c:v>
                      </c:pt>
                      <c:pt idx="137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bd2ac!$F$2:$F$139</c15:sqref>
                        </c15:formulaRef>
                      </c:ext>
                    </c:extLst>
                    <c:numCache>
                      <c:formatCode>0.0</c:formatCode>
                      <c:ptCount val="138"/>
                      <c:pt idx="0">
                        <c:v>324980.40198999998</c:v>
                      </c:pt>
                      <c:pt idx="1">
                        <c:v>346655.95262000005</c:v>
                      </c:pt>
                      <c:pt idx="2">
                        <c:v>350086.65768999991</c:v>
                      </c:pt>
                      <c:pt idx="3">
                        <c:v>283709.02511000016</c:v>
                      </c:pt>
                      <c:pt idx="4">
                        <c:v>312802.99620999978</c:v>
                      </c:pt>
                      <c:pt idx="5">
                        <c:v>215465.79240000015</c:v>
                      </c:pt>
                      <c:pt idx="6">
                        <c:v>324164.78024999006</c:v>
                      </c:pt>
                      <c:pt idx="7">
                        <c:v>291892.75640999991</c:v>
                      </c:pt>
                      <c:pt idx="8">
                        <c:v>348586.12191999983</c:v>
                      </c:pt>
                      <c:pt idx="9">
                        <c:v>355833.55515001016</c:v>
                      </c:pt>
                      <c:pt idx="10">
                        <c:v>391053.93818000983</c:v>
                      </c:pt>
                      <c:pt idx="11">
                        <c:v>396709.73698001029</c:v>
                      </c:pt>
                      <c:pt idx="12">
                        <c:v>297793.00390999898</c:v>
                      </c:pt>
                      <c:pt idx="13">
                        <c:v>329920.58333000407</c:v>
                      </c:pt>
                      <c:pt idx="14">
                        <c:v>417205.086919997</c:v>
                      </c:pt>
                      <c:pt idx="15">
                        <c:v>372130.40438999992</c:v>
                      </c:pt>
                      <c:pt idx="16">
                        <c:v>364009.40685998998</c:v>
                      </c:pt>
                      <c:pt idx="17">
                        <c:v>357498.36428999016</c:v>
                      </c:pt>
                      <c:pt idx="18">
                        <c:v>324085.89175998978</c:v>
                      </c:pt>
                      <c:pt idx="19">
                        <c:v>321987.71881998004</c:v>
                      </c:pt>
                      <c:pt idx="20">
                        <c:v>410613.63543999009</c:v>
                      </c:pt>
                      <c:pt idx="21">
                        <c:v>417374.46047001006</c:v>
                      </c:pt>
                      <c:pt idx="22">
                        <c:v>391630.27592000971</c:v>
                      </c:pt>
                      <c:pt idx="23">
                        <c:v>496762.16976998001</c:v>
                      </c:pt>
                      <c:pt idx="24">
                        <c:v>369593.46896000003</c:v>
                      </c:pt>
                      <c:pt idx="25">
                        <c:v>404918.86684999993</c:v>
                      </c:pt>
                      <c:pt idx="26">
                        <c:v>465014.77822000009</c:v>
                      </c:pt>
                      <c:pt idx="27">
                        <c:v>443162.02001999994</c:v>
                      </c:pt>
                      <c:pt idx="28">
                        <c:v>466006.72061000019</c:v>
                      </c:pt>
                      <c:pt idx="29">
                        <c:v>467222.00729000987</c:v>
                      </c:pt>
                      <c:pt idx="30">
                        <c:v>440152.44623999996</c:v>
                      </c:pt>
                      <c:pt idx="31">
                        <c:v>570288.93763000006</c:v>
                      </c:pt>
                      <c:pt idx="32">
                        <c:v>480143.22530998988</c:v>
                      </c:pt>
                      <c:pt idx="33">
                        <c:v>514776.06972003961</c:v>
                      </c:pt>
                      <c:pt idx="34">
                        <c:v>548166.34788001049</c:v>
                      </c:pt>
                      <c:pt idx="35">
                        <c:v>540842.88147998974</c:v>
                      </c:pt>
                      <c:pt idx="36">
                        <c:v>452845.24604000099</c:v>
                      </c:pt>
                      <c:pt idx="37">
                        <c:v>544209.77772999904</c:v>
                      </c:pt>
                      <c:pt idx="38">
                        <c:v>543475.72644001001</c:v>
                      </c:pt>
                      <c:pt idx="39">
                        <c:v>484196.58241997007</c:v>
                      </c:pt>
                      <c:pt idx="40">
                        <c:v>575803.85136994999</c:v>
                      </c:pt>
                      <c:pt idx="41">
                        <c:v>566618.77306000981</c:v>
                      </c:pt>
                      <c:pt idx="42">
                        <c:v>577513.29318001028</c:v>
                      </c:pt>
                      <c:pt idx="43">
                        <c:v>569134.65271003032</c:v>
                      </c:pt>
                      <c:pt idx="44">
                        <c:v>577453.77850994933</c:v>
                      </c:pt>
                      <c:pt idx="45">
                        <c:v>647616.07519999053</c:v>
                      </c:pt>
                      <c:pt idx="46">
                        <c:v>621539.62954995967</c:v>
                      </c:pt>
                      <c:pt idx="47">
                        <c:v>547057.70930998027</c:v>
                      </c:pt>
                      <c:pt idx="48">
                        <c:v>542533.35219999903</c:v>
                      </c:pt>
                      <c:pt idx="49">
                        <c:v>622486.79122000106</c:v>
                      </c:pt>
                      <c:pt idx="50">
                        <c:v>512976.68140999996</c:v>
                      </c:pt>
                      <c:pt idx="51">
                        <c:v>572445.5126799799</c:v>
                      </c:pt>
                      <c:pt idx="52">
                        <c:v>592391.58074998995</c:v>
                      </c:pt>
                      <c:pt idx="53">
                        <c:v>484599.47809001012</c:v>
                      </c:pt>
                      <c:pt idx="54">
                        <c:v>439423.05135001009</c:v>
                      </c:pt>
                      <c:pt idx="55">
                        <c:v>336498.00412000995</c:v>
                      </c:pt>
                      <c:pt idx="56">
                        <c:v>408278.39327996969</c:v>
                      </c:pt>
                      <c:pt idx="57">
                        <c:v>415816.89701998048</c:v>
                      </c:pt>
                      <c:pt idx="58">
                        <c:v>430488.74103002995</c:v>
                      </c:pt>
                      <c:pt idx="59">
                        <c:v>471546.35400003009</c:v>
                      </c:pt>
                      <c:pt idx="60">
                        <c:v>467156.42051999801</c:v>
                      </c:pt>
                      <c:pt idx="61">
                        <c:v>424425.22775999602</c:v>
                      </c:pt>
                      <c:pt idx="62">
                        <c:v>449559.51291000587</c:v>
                      </c:pt>
                      <c:pt idx="63">
                        <c:v>421715.38254000014</c:v>
                      </c:pt>
                      <c:pt idx="64">
                        <c:v>468528.41976998979</c:v>
                      </c:pt>
                      <c:pt idx="65">
                        <c:v>427118.80384996999</c:v>
                      </c:pt>
                      <c:pt idx="66">
                        <c:v>424261.50162999006</c:v>
                      </c:pt>
                      <c:pt idx="67">
                        <c:v>378516.81542999996</c:v>
                      </c:pt>
                      <c:pt idx="68">
                        <c:v>399185.36870999029</c:v>
                      </c:pt>
                      <c:pt idx="69">
                        <c:v>416042.09123000968</c:v>
                      </c:pt>
                      <c:pt idx="70">
                        <c:v>370267.95985999983</c:v>
                      </c:pt>
                      <c:pt idx="71">
                        <c:v>462445.65230002068</c:v>
                      </c:pt>
                      <c:pt idx="72">
                        <c:v>340965.47454000002</c:v>
                      </c:pt>
                      <c:pt idx="73">
                        <c:v>315132.29585999897</c:v>
                      </c:pt>
                      <c:pt idx="74">
                        <c:v>354995.55107000098</c:v>
                      </c:pt>
                      <c:pt idx="75">
                        <c:v>414476.17566000007</c:v>
                      </c:pt>
                      <c:pt idx="76">
                        <c:v>339890.82970999996</c:v>
                      </c:pt>
                      <c:pt idx="77">
                        <c:v>438750.48297000001</c:v>
                      </c:pt>
                      <c:pt idx="78">
                        <c:v>348833.3890999998</c:v>
                      </c:pt>
                      <c:pt idx="79">
                        <c:v>348436.03330001002</c:v>
                      </c:pt>
                      <c:pt idx="80">
                        <c:v>360525.56727</c:v>
                      </c:pt>
                      <c:pt idx="81">
                        <c:v>364699.32533997996</c:v>
                      </c:pt>
                      <c:pt idx="82">
                        <c:v>316518.22704004031</c:v>
                      </c:pt>
                      <c:pt idx="83">
                        <c:v>371376.39077999024</c:v>
                      </c:pt>
                      <c:pt idx="84">
                        <c:v>243568.314229999</c:v>
                      </c:pt>
                      <c:pt idx="85">
                        <c:v>331045.134409994</c:v>
                      </c:pt>
                      <c:pt idx="86">
                        <c:v>377136.14154999808</c:v>
                      </c:pt>
                      <c:pt idx="87">
                        <c:v>381068.26557999896</c:v>
                      </c:pt>
                      <c:pt idx="88">
                        <c:v>397981.66723001003</c:v>
                      </c:pt>
                      <c:pt idx="89">
                        <c:v>355195.37030999991</c:v>
                      </c:pt>
                      <c:pt idx="90">
                        <c:v>217193.78731999989</c:v>
                      </c:pt>
                      <c:pt idx="91">
                        <c:v>409094.28713998012</c:v>
                      </c:pt>
                      <c:pt idx="92">
                        <c:v>384276.73653999018</c:v>
                      </c:pt>
                      <c:pt idx="93">
                        <c:v>330928.09779999964</c:v>
                      </c:pt>
                      <c:pt idx="94">
                        <c:v>431787.30031002034</c:v>
                      </c:pt>
                      <c:pt idx="95">
                        <c:v>470225.6481700195</c:v>
                      </c:pt>
                      <c:pt idx="96">
                        <c:v>295027.89625999902</c:v>
                      </c:pt>
                      <c:pt idx="97">
                        <c:v>364022.49974000396</c:v>
                      </c:pt>
                      <c:pt idx="98">
                        <c:v>442329.06103999703</c:v>
                      </c:pt>
                      <c:pt idx="99">
                        <c:v>310227.63816000009</c:v>
                      </c:pt>
                      <c:pt idx="100">
                        <c:v>456684.12144999998</c:v>
                      </c:pt>
                      <c:pt idx="101">
                        <c:v>407323.57084998977</c:v>
                      </c:pt>
                      <c:pt idx="102">
                        <c:v>342465.68971001031</c:v>
                      </c:pt>
                      <c:pt idx="103">
                        <c:v>360944.07555999001</c:v>
                      </c:pt>
                      <c:pt idx="104">
                        <c:v>357509.05738000991</c:v>
                      </c:pt>
                      <c:pt idx="105">
                        <c:v>362590.04547999008</c:v>
                      </c:pt>
                      <c:pt idx="106">
                        <c:v>368121.55796999997</c:v>
                      </c:pt>
                      <c:pt idx="107">
                        <c:v>410680.68454995006</c:v>
                      </c:pt>
                      <c:pt idx="108">
                        <c:v>318364.835520002</c:v>
                      </c:pt>
                      <c:pt idx="109">
                        <c:v>380744.53609000804</c:v>
                      </c:pt>
                      <c:pt idx="110">
                        <c:v>380974.03073999006</c:v>
                      </c:pt>
                      <c:pt idx="111">
                        <c:v>408887.22155998996</c:v>
                      </c:pt>
                      <c:pt idx="112">
                        <c:v>436181.85947001982</c:v>
                      </c:pt>
                      <c:pt idx="113">
                        <c:v>366680.07239000034</c:v>
                      </c:pt>
                      <c:pt idx="114">
                        <c:v>364856.86445996957</c:v>
                      </c:pt>
                      <c:pt idx="115">
                        <c:v>350046.04342998005</c:v>
                      </c:pt>
                      <c:pt idx="116">
                        <c:v>309864.79844001029</c:v>
                      </c:pt>
                      <c:pt idx="117">
                        <c:v>378003.9619999798</c:v>
                      </c:pt>
                      <c:pt idx="118">
                        <c:v>342955.5229400103</c:v>
                      </c:pt>
                      <c:pt idx="119">
                        <c:v>403833.70564999944</c:v>
                      </c:pt>
                      <c:pt idx="120">
                        <c:v>391915.34532999998</c:v>
                      </c:pt>
                      <c:pt idx="121">
                        <c:v>367469.53621999902</c:v>
                      </c:pt>
                      <c:pt idx="122">
                        <c:v>381554.62609999103</c:v>
                      </c:pt>
                      <c:pt idx="123">
                        <c:v>447057.45334000001</c:v>
                      </c:pt>
                      <c:pt idx="124">
                        <c:v>424508.89919002005</c:v>
                      </c:pt>
                      <c:pt idx="125">
                        <c:v>303161.84310999</c:v>
                      </c:pt>
                      <c:pt idx="126">
                        <c:v>368393.12088001007</c:v>
                      </c:pt>
                      <c:pt idx="127">
                        <c:v>389121.14414000977</c:v>
                      </c:pt>
                      <c:pt idx="128">
                        <c:v>378032.19026998989</c:v>
                      </c:pt>
                      <c:pt idx="129">
                        <c:v>393523.81991000008</c:v>
                      </c:pt>
                      <c:pt idx="130">
                        <c:v>372309.75831000041</c:v>
                      </c:pt>
                      <c:pt idx="131">
                        <c:v>459526.11482999939</c:v>
                      </c:pt>
                      <c:pt idx="132">
                        <c:v>389090.03246999998</c:v>
                      </c:pt>
                      <c:pt idx="133">
                        <c:v>446025.04222000798</c:v>
                      </c:pt>
                      <c:pt idx="134">
                        <c:v>437862.48896000197</c:v>
                      </c:pt>
                      <c:pt idx="135">
                        <c:v>287413.51793000009</c:v>
                      </c:pt>
                      <c:pt idx="136">
                        <c:v>394837.36877000006</c:v>
                      </c:pt>
                      <c:pt idx="137">
                        <c:v>440231.81004999974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AE-4DBD-8C89-8FB6F3C0CE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bd2ac!$G$1</c15:sqref>
                        </c15:formulaRef>
                      </c:ext>
                    </c:extLst>
                    <c:strCache>
                      <c:ptCount val="1"/>
                      <c:pt idx="0">
                        <c:v>ep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bd2ac!$A$2:$A$139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0">
                        <c:v>39814</c:v>
                      </c:pt>
                      <c:pt idx="1">
                        <c:v>39845</c:v>
                      </c:pt>
                      <c:pt idx="2">
                        <c:v>39873</c:v>
                      </c:pt>
                      <c:pt idx="3">
                        <c:v>39904</c:v>
                      </c:pt>
                      <c:pt idx="4">
                        <c:v>39934</c:v>
                      </c:pt>
                      <c:pt idx="5">
                        <c:v>39965</c:v>
                      </c:pt>
                      <c:pt idx="6">
                        <c:v>39995</c:v>
                      </c:pt>
                      <c:pt idx="7">
                        <c:v>40026</c:v>
                      </c:pt>
                      <c:pt idx="8">
                        <c:v>40057</c:v>
                      </c:pt>
                      <c:pt idx="9">
                        <c:v>40087</c:v>
                      </c:pt>
                      <c:pt idx="10">
                        <c:v>40118</c:v>
                      </c:pt>
                      <c:pt idx="11">
                        <c:v>40148</c:v>
                      </c:pt>
                      <c:pt idx="12">
                        <c:v>40179</c:v>
                      </c:pt>
                      <c:pt idx="13">
                        <c:v>40210</c:v>
                      </c:pt>
                      <c:pt idx="14">
                        <c:v>40238</c:v>
                      </c:pt>
                      <c:pt idx="15">
                        <c:v>40269</c:v>
                      </c:pt>
                      <c:pt idx="16">
                        <c:v>40299</c:v>
                      </c:pt>
                      <c:pt idx="17">
                        <c:v>40330</c:v>
                      </c:pt>
                      <c:pt idx="18">
                        <c:v>40360</c:v>
                      </c:pt>
                      <c:pt idx="19">
                        <c:v>40391</c:v>
                      </c:pt>
                      <c:pt idx="20">
                        <c:v>40422</c:v>
                      </c:pt>
                      <c:pt idx="21">
                        <c:v>40452</c:v>
                      </c:pt>
                      <c:pt idx="22">
                        <c:v>40483</c:v>
                      </c:pt>
                      <c:pt idx="23">
                        <c:v>40513</c:v>
                      </c:pt>
                      <c:pt idx="24">
                        <c:v>40544</c:v>
                      </c:pt>
                      <c:pt idx="25">
                        <c:v>40575</c:v>
                      </c:pt>
                      <c:pt idx="26">
                        <c:v>40603</c:v>
                      </c:pt>
                      <c:pt idx="27">
                        <c:v>40634</c:v>
                      </c:pt>
                      <c:pt idx="28">
                        <c:v>40664</c:v>
                      </c:pt>
                      <c:pt idx="29">
                        <c:v>40695</c:v>
                      </c:pt>
                      <c:pt idx="30">
                        <c:v>40725</c:v>
                      </c:pt>
                      <c:pt idx="31">
                        <c:v>40756</c:v>
                      </c:pt>
                      <c:pt idx="32">
                        <c:v>40787</c:v>
                      </c:pt>
                      <c:pt idx="33">
                        <c:v>40817</c:v>
                      </c:pt>
                      <c:pt idx="34">
                        <c:v>40848</c:v>
                      </c:pt>
                      <c:pt idx="35">
                        <c:v>40878</c:v>
                      </c:pt>
                      <c:pt idx="36">
                        <c:v>40909</c:v>
                      </c:pt>
                      <c:pt idx="37">
                        <c:v>40940</c:v>
                      </c:pt>
                      <c:pt idx="38">
                        <c:v>40969</c:v>
                      </c:pt>
                      <c:pt idx="39">
                        <c:v>41000</c:v>
                      </c:pt>
                      <c:pt idx="40">
                        <c:v>41030</c:v>
                      </c:pt>
                      <c:pt idx="41">
                        <c:v>41061</c:v>
                      </c:pt>
                      <c:pt idx="42">
                        <c:v>41091</c:v>
                      </c:pt>
                      <c:pt idx="43">
                        <c:v>41122</c:v>
                      </c:pt>
                      <c:pt idx="44">
                        <c:v>41153</c:v>
                      </c:pt>
                      <c:pt idx="45">
                        <c:v>41183</c:v>
                      </c:pt>
                      <c:pt idx="46">
                        <c:v>41214</c:v>
                      </c:pt>
                      <c:pt idx="47">
                        <c:v>41244</c:v>
                      </c:pt>
                      <c:pt idx="48">
                        <c:v>41275</c:v>
                      </c:pt>
                      <c:pt idx="49">
                        <c:v>41306</c:v>
                      </c:pt>
                      <c:pt idx="50">
                        <c:v>41334</c:v>
                      </c:pt>
                      <c:pt idx="51">
                        <c:v>41365</c:v>
                      </c:pt>
                      <c:pt idx="52">
                        <c:v>41395</c:v>
                      </c:pt>
                      <c:pt idx="53">
                        <c:v>41426</c:v>
                      </c:pt>
                      <c:pt idx="54">
                        <c:v>41456</c:v>
                      </c:pt>
                      <c:pt idx="55">
                        <c:v>41487</c:v>
                      </c:pt>
                      <c:pt idx="56">
                        <c:v>41518</c:v>
                      </c:pt>
                      <c:pt idx="57">
                        <c:v>41548</c:v>
                      </c:pt>
                      <c:pt idx="58">
                        <c:v>41579</c:v>
                      </c:pt>
                      <c:pt idx="59">
                        <c:v>41609</c:v>
                      </c:pt>
                      <c:pt idx="60">
                        <c:v>41640</c:v>
                      </c:pt>
                      <c:pt idx="61">
                        <c:v>41671</c:v>
                      </c:pt>
                      <c:pt idx="62">
                        <c:v>41699</c:v>
                      </c:pt>
                      <c:pt idx="63">
                        <c:v>41730</c:v>
                      </c:pt>
                      <c:pt idx="64">
                        <c:v>41760</c:v>
                      </c:pt>
                      <c:pt idx="65">
                        <c:v>41791</c:v>
                      </c:pt>
                      <c:pt idx="66">
                        <c:v>41821</c:v>
                      </c:pt>
                      <c:pt idx="67">
                        <c:v>41852</c:v>
                      </c:pt>
                      <c:pt idx="68">
                        <c:v>41883</c:v>
                      </c:pt>
                      <c:pt idx="69">
                        <c:v>41913</c:v>
                      </c:pt>
                      <c:pt idx="70">
                        <c:v>41944</c:v>
                      </c:pt>
                      <c:pt idx="71">
                        <c:v>41974</c:v>
                      </c:pt>
                      <c:pt idx="72">
                        <c:v>42005</c:v>
                      </c:pt>
                      <c:pt idx="73">
                        <c:v>42036</c:v>
                      </c:pt>
                      <c:pt idx="74">
                        <c:v>42064</c:v>
                      </c:pt>
                      <c:pt idx="75">
                        <c:v>42095</c:v>
                      </c:pt>
                      <c:pt idx="76">
                        <c:v>42125</c:v>
                      </c:pt>
                      <c:pt idx="77">
                        <c:v>42156</c:v>
                      </c:pt>
                      <c:pt idx="78">
                        <c:v>42186</c:v>
                      </c:pt>
                      <c:pt idx="79">
                        <c:v>42217</c:v>
                      </c:pt>
                      <c:pt idx="80">
                        <c:v>42248</c:v>
                      </c:pt>
                      <c:pt idx="81">
                        <c:v>42278</c:v>
                      </c:pt>
                      <c:pt idx="82">
                        <c:v>42309</c:v>
                      </c:pt>
                      <c:pt idx="83">
                        <c:v>42339</c:v>
                      </c:pt>
                      <c:pt idx="84">
                        <c:v>42370</c:v>
                      </c:pt>
                      <c:pt idx="85">
                        <c:v>42401</c:v>
                      </c:pt>
                      <c:pt idx="86">
                        <c:v>42430</c:v>
                      </c:pt>
                      <c:pt idx="87">
                        <c:v>42461</c:v>
                      </c:pt>
                      <c:pt idx="88">
                        <c:v>42491</c:v>
                      </c:pt>
                      <c:pt idx="89">
                        <c:v>42522</c:v>
                      </c:pt>
                      <c:pt idx="90">
                        <c:v>42552</c:v>
                      </c:pt>
                      <c:pt idx="91">
                        <c:v>42583</c:v>
                      </c:pt>
                      <c:pt idx="92">
                        <c:v>42614</c:v>
                      </c:pt>
                      <c:pt idx="93">
                        <c:v>42644</c:v>
                      </c:pt>
                      <c:pt idx="94">
                        <c:v>42675</c:v>
                      </c:pt>
                      <c:pt idx="95">
                        <c:v>42705</c:v>
                      </c:pt>
                      <c:pt idx="96">
                        <c:v>42736</c:v>
                      </c:pt>
                      <c:pt idx="97">
                        <c:v>42767</c:v>
                      </c:pt>
                      <c:pt idx="98">
                        <c:v>42795</c:v>
                      </c:pt>
                      <c:pt idx="99">
                        <c:v>42826</c:v>
                      </c:pt>
                      <c:pt idx="100">
                        <c:v>42856</c:v>
                      </c:pt>
                      <c:pt idx="101">
                        <c:v>42887</c:v>
                      </c:pt>
                      <c:pt idx="102">
                        <c:v>42917</c:v>
                      </c:pt>
                      <c:pt idx="103">
                        <c:v>42948</c:v>
                      </c:pt>
                      <c:pt idx="104">
                        <c:v>42979</c:v>
                      </c:pt>
                      <c:pt idx="105">
                        <c:v>43009</c:v>
                      </c:pt>
                      <c:pt idx="106">
                        <c:v>43040</c:v>
                      </c:pt>
                      <c:pt idx="107">
                        <c:v>43070</c:v>
                      </c:pt>
                      <c:pt idx="108">
                        <c:v>43101</c:v>
                      </c:pt>
                      <c:pt idx="109">
                        <c:v>43132</c:v>
                      </c:pt>
                      <c:pt idx="110">
                        <c:v>43160</c:v>
                      </c:pt>
                      <c:pt idx="111">
                        <c:v>43191</c:v>
                      </c:pt>
                      <c:pt idx="112">
                        <c:v>43221</c:v>
                      </c:pt>
                      <c:pt idx="113">
                        <c:v>43252</c:v>
                      </c:pt>
                      <c:pt idx="114">
                        <c:v>43282</c:v>
                      </c:pt>
                      <c:pt idx="115">
                        <c:v>43313</c:v>
                      </c:pt>
                      <c:pt idx="116">
                        <c:v>43344</c:v>
                      </c:pt>
                      <c:pt idx="117">
                        <c:v>43374</c:v>
                      </c:pt>
                      <c:pt idx="118">
                        <c:v>43405</c:v>
                      </c:pt>
                      <c:pt idx="119">
                        <c:v>43435</c:v>
                      </c:pt>
                      <c:pt idx="120">
                        <c:v>43466</c:v>
                      </c:pt>
                      <c:pt idx="121">
                        <c:v>43497</c:v>
                      </c:pt>
                      <c:pt idx="122">
                        <c:v>43525</c:v>
                      </c:pt>
                      <c:pt idx="123">
                        <c:v>43556</c:v>
                      </c:pt>
                      <c:pt idx="124">
                        <c:v>43586</c:v>
                      </c:pt>
                      <c:pt idx="125">
                        <c:v>43617</c:v>
                      </c:pt>
                      <c:pt idx="126">
                        <c:v>43647</c:v>
                      </c:pt>
                      <c:pt idx="127">
                        <c:v>43678</c:v>
                      </c:pt>
                      <c:pt idx="128">
                        <c:v>43709</c:v>
                      </c:pt>
                      <c:pt idx="129">
                        <c:v>43739</c:v>
                      </c:pt>
                      <c:pt idx="130">
                        <c:v>43770</c:v>
                      </c:pt>
                      <c:pt idx="131">
                        <c:v>43800</c:v>
                      </c:pt>
                      <c:pt idx="132">
                        <c:v>43831</c:v>
                      </c:pt>
                      <c:pt idx="133">
                        <c:v>43862</c:v>
                      </c:pt>
                      <c:pt idx="134">
                        <c:v>43891</c:v>
                      </c:pt>
                      <c:pt idx="135">
                        <c:v>43922</c:v>
                      </c:pt>
                      <c:pt idx="136">
                        <c:v>43952</c:v>
                      </c:pt>
                      <c:pt idx="137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bd2ac!$G$2:$G$139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274141231</c:v>
                      </c:pt>
                      <c:pt idx="1">
                        <c:v>367070941</c:v>
                      </c:pt>
                      <c:pt idx="2">
                        <c:v>374014906</c:v>
                      </c:pt>
                      <c:pt idx="3">
                        <c:v>296921187</c:v>
                      </c:pt>
                      <c:pt idx="4">
                        <c:v>323627786</c:v>
                      </c:pt>
                      <c:pt idx="5">
                        <c:v>300495913</c:v>
                      </c:pt>
                      <c:pt idx="6">
                        <c:v>334959149</c:v>
                      </c:pt>
                      <c:pt idx="7">
                        <c:v>299267271</c:v>
                      </c:pt>
                      <c:pt idx="8">
                        <c:v>361257502</c:v>
                      </c:pt>
                      <c:pt idx="9">
                        <c:v>367530044</c:v>
                      </c:pt>
                      <c:pt idx="10">
                        <c:v>408535097</c:v>
                      </c:pt>
                      <c:pt idx="11">
                        <c:v>417798267</c:v>
                      </c:pt>
                      <c:pt idx="12">
                        <c:v>321818505</c:v>
                      </c:pt>
                      <c:pt idx="13">
                        <c:v>346751066</c:v>
                      </c:pt>
                      <c:pt idx="14">
                        <c:v>438392919</c:v>
                      </c:pt>
                      <c:pt idx="15">
                        <c:v>387906140</c:v>
                      </c:pt>
                      <c:pt idx="16">
                        <c:v>384781166</c:v>
                      </c:pt>
                      <c:pt idx="17">
                        <c:v>374515170</c:v>
                      </c:pt>
                      <c:pt idx="18">
                        <c:v>333949963</c:v>
                      </c:pt>
                      <c:pt idx="19">
                        <c:v>328112712</c:v>
                      </c:pt>
                      <c:pt idx="20">
                        <c:v>420160260</c:v>
                      </c:pt>
                      <c:pt idx="21">
                        <c:v>433756754</c:v>
                      </c:pt>
                      <c:pt idx="22">
                        <c:v>412809607</c:v>
                      </c:pt>
                      <c:pt idx="23">
                        <c:v>531293988</c:v>
                      </c:pt>
                      <c:pt idx="24">
                        <c:v>405714249</c:v>
                      </c:pt>
                      <c:pt idx="25">
                        <c:v>445345861</c:v>
                      </c:pt>
                      <c:pt idx="26">
                        <c:v>501556692</c:v>
                      </c:pt>
                      <c:pt idx="27">
                        <c:v>485730965</c:v>
                      </c:pt>
                      <c:pt idx="28">
                        <c:v>555234133</c:v>
                      </c:pt>
                      <c:pt idx="29">
                        <c:v>499515055</c:v>
                      </c:pt>
                      <c:pt idx="30">
                        <c:v>458256690</c:v>
                      </c:pt>
                      <c:pt idx="31">
                        <c:v>527851055</c:v>
                      </c:pt>
                      <c:pt idx="32">
                        <c:v>487378216</c:v>
                      </c:pt>
                      <c:pt idx="33">
                        <c:v>526775105</c:v>
                      </c:pt>
                      <c:pt idx="34">
                        <c:v>573809037</c:v>
                      </c:pt>
                      <c:pt idx="35">
                        <c:v>570137014</c:v>
                      </c:pt>
                      <c:pt idx="36">
                        <c:v>452845246</c:v>
                      </c:pt>
                      <c:pt idx="37">
                        <c:v>544958650</c:v>
                      </c:pt>
                      <c:pt idx="38">
                        <c:v>543531060</c:v>
                      </c:pt>
                      <c:pt idx="39">
                        <c:v>484225973</c:v>
                      </c:pt>
                      <c:pt idx="40">
                        <c:v>575865752</c:v>
                      </c:pt>
                      <c:pt idx="41">
                        <c:v>566822378</c:v>
                      </c:pt>
                      <c:pt idx="42">
                        <c:v>577337587</c:v>
                      </c:pt>
                      <c:pt idx="43">
                        <c:v>569199873</c:v>
                      </c:pt>
                      <c:pt idx="44">
                        <c:v>577456645</c:v>
                      </c:pt>
                      <c:pt idx="45">
                        <c:v>647646590</c:v>
                      </c:pt>
                      <c:pt idx="46">
                        <c:v>621574983</c:v>
                      </c:pt>
                      <c:pt idx="47">
                        <c:v>547099827</c:v>
                      </c:pt>
                      <c:pt idx="48">
                        <c:v>542535238</c:v>
                      </c:pt>
                      <c:pt idx="49">
                        <c:v>622524028</c:v>
                      </c:pt>
                      <c:pt idx="50">
                        <c:v>512976681</c:v>
                      </c:pt>
                      <c:pt idx="51">
                        <c:v>572605038</c:v>
                      </c:pt>
                      <c:pt idx="52">
                        <c:v>592451251</c:v>
                      </c:pt>
                      <c:pt idx="53">
                        <c:v>484696248</c:v>
                      </c:pt>
                      <c:pt idx="54">
                        <c:v>439452151</c:v>
                      </c:pt>
                      <c:pt idx="55">
                        <c:v>336576996</c:v>
                      </c:pt>
                      <c:pt idx="56">
                        <c:v>408307853</c:v>
                      </c:pt>
                      <c:pt idx="57">
                        <c:v>415916259</c:v>
                      </c:pt>
                      <c:pt idx="58">
                        <c:v>430521739</c:v>
                      </c:pt>
                      <c:pt idx="59">
                        <c:v>471596781</c:v>
                      </c:pt>
                      <c:pt idx="60">
                        <c:v>467157883</c:v>
                      </c:pt>
                      <c:pt idx="61">
                        <c:v>424456395</c:v>
                      </c:pt>
                      <c:pt idx="62">
                        <c:v>449604303</c:v>
                      </c:pt>
                      <c:pt idx="63">
                        <c:v>421823969</c:v>
                      </c:pt>
                      <c:pt idx="64">
                        <c:v>468553799</c:v>
                      </c:pt>
                      <c:pt idx="65">
                        <c:v>427124463</c:v>
                      </c:pt>
                      <c:pt idx="66">
                        <c:v>424362892</c:v>
                      </c:pt>
                      <c:pt idx="67">
                        <c:v>378546270</c:v>
                      </c:pt>
                      <c:pt idx="68">
                        <c:v>399221636</c:v>
                      </c:pt>
                      <c:pt idx="69">
                        <c:v>416073532</c:v>
                      </c:pt>
                      <c:pt idx="70">
                        <c:v>370309309</c:v>
                      </c:pt>
                      <c:pt idx="71">
                        <c:v>462462922</c:v>
                      </c:pt>
                      <c:pt idx="72">
                        <c:v>341021633</c:v>
                      </c:pt>
                      <c:pt idx="73">
                        <c:v>315184772</c:v>
                      </c:pt>
                      <c:pt idx="74">
                        <c:v>355052426</c:v>
                      </c:pt>
                      <c:pt idx="75">
                        <c:v>414495377</c:v>
                      </c:pt>
                      <c:pt idx="76">
                        <c:v>339913858</c:v>
                      </c:pt>
                      <c:pt idx="77">
                        <c:v>438814184</c:v>
                      </c:pt>
                      <c:pt idx="78">
                        <c:v>348972349</c:v>
                      </c:pt>
                      <c:pt idx="79">
                        <c:v>348446845</c:v>
                      </c:pt>
                      <c:pt idx="80">
                        <c:v>360526139</c:v>
                      </c:pt>
                      <c:pt idx="81">
                        <c:v>364755768</c:v>
                      </c:pt>
                      <c:pt idx="82">
                        <c:v>316527208</c:v>
                      </c:pt>
                      <c:pt idx="83">
                        <c:v>371428182</c:v>
                      </c:pt>
                      <c:pt idx="84">
                        <c:v>243578349</c:v>
                      </c:pt>
                      <c:pt idx="85">
                        <c:v>331088817</c:v>
                      </c:pt>
                      <c:pt idx="86">
                        <c:v>377169945</c:v>
                      </c:pt>
                      <c:pt idx="87">
                        <c:v>381143480</c:v>
                      </c:pt>
                      <c:pt idx="88">
                        <c:v>398022589</c:v>
                      </c:pt>
                      <c:pt idx="89">
                        <c:v>355241025</c:v>
                      </c:pt>
                      <c:pt idx="90">
                        <c:v>217208730</c:v>
                      </c:pt>
                      <c:pt idx="91">
                        <c:v>409188788</c:v>
                      </c:pt>
                      <c:pt idx="92">
                        <c:v>384289579</c:v>
                      </c:pt>
                      <c:pt idx="93">
                        <c:v>330972373</c:v>
                      </c:pt>
                      <c:pt idx="94">
                        <c:v>431913560</c:v>
                      </c:pt>
                      <c:pt idx="95">
                        <c:v>476691633</c:v>
                      </c:pt>
                      <c:pt idx="96">
                        <c:v>295077145</c:v>
                      </c:pt>
                      <c:pt idx="97">
                        <c:v>364066522</c:v>
                      </c:pt>
                      <c:pt idx="98">
                        <c:v>441366545</c:v>
                      </c:pt>
                      <c:pt idx="99">
                        <c:v>310270828</c:v>
                      </c:pt>
                      <c:pt idx="100">
                        <c:v>456769487</c:v>
                      </c:pt>
                      <c:pt idx="101">
                        <c:v>407393294</c:v>
                      </c:pt>
                      <c:pt idx="102">
                        <c:v>342493660</c:v>
                      </c:pt>
                      <c:pt idx="103">
                        <c:v>361004529</c:v>
                      </c:pt>
                      <c:pt idx="104">
                        <c:v>357592705</c:v>
                      </c:pt>
                      <c:pt idx="105">
                        <c:v>362597630</c:v>
                      </c:pt>
                      <c:pt idx="106">
                        <c:v>368128730</c:v>
                      </c:pt>
                      <c:pt idx="107">
                        <c:v>410676672</c:v>
                      </c:pt>
                      <c:pt idx="108">
                        <c:v>318421354</c:v>
                      </c:pt>
                      <c:pt idx="109">
                        <c:v>380766209</c:v>
                      </c:pt>
                      <c:pt idx="110">
                        <c:v>381037717</c:v>
                      </c:pt>
                      <c:pt idx="111">
                        <c:v>408900539</c:v>
                      </c:pt>
                      <c:pt idx="112">
                        <c:v>436197790</c:v>
                      </c:pt>
                      <c:pt idx="113">
                        <c:v>366755726</c:v>
                      </c:pt>
                      <c:pt idx="114">
                        <c:v>364877926</c:v>
                      </c:pt>
                      <c:pt idx="115">
                        <c:v>350046761</c:v>
                      </c:pt>
                      <c:pt idx="116">
                        <c:v>309885313</c:v>
                      </c:pt>
                      <c:pt idx="117">
                        <c:v>378077221</c:v>
                      </c:pt>
                      <c:pt idx="118">
                        <c:v>342997406</c:v>
                      </c:pt>
                      <c:pt idx="119">
                        <c:v>404109568</c:v>
                      </c:pt>
                      <c:pt idx="120">
                        <c:v>391986035</c:v>
                      </c:pt>
                      <c:pt idx="121">
                        <c:v>367473639</c:v>
                      </c:pt>
                      <c:pt idx="122">
                        <c:v>381629404</c:v>
                      </c:pt>
                      <c:pt idx="123">
                        <c:v>447084995</c:v>
                      </c:pt>
                      <c:pt idx="124">
                        <c:v>424544444</c:v>
                      </c:pt>
                      <c:pt idx="125">
                        <c:v>303245682</c:v>
                      </c:pt>
                      <c:pt idx="126">
                        <c:v>368398075</c:v>
                      </c:pt>
                      <c:pt idx="127">
                        <c:v>389146181</c:v>
                      </c:pt>
                      <c:pt idx="128">
                        <c:v>378160549</c:v>
                      </c:pt>
                      <c:pt idx="129">
                        <c:v>393527023</c:v>
                      </c:pt>
                      <c:pt idx="130">
                        <c:v>372387306</c:v>
                      </c:pt>
                      <c:pt idx="131">
                        <c:v>459570135</c:v>
                      </c:pt>
                      <c:pt idx="132">
                        <c:v>389096645</c:v>
                      </c:pt>
                      <c:pt idx="133">
                        <c:v>446038104</c:v>
                      </c:pt>
                      <c:pt idx="134">
                        <c:v>437933838</c:v>
                      </c:pt>
                      <c:pt idx="135">
                        <c:v>287414475</c:v>
                      </c:pt>
                      <c:pt idx="136">
                        <c:v>394921672</c:v>
                      </c:pt>
                      <c:pt idx="137">
                        <c:v>440290765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AE-4DBD-8C89-8FB6F3C0CE9E}"/>
                  </c:ext>
                </c:extLst>
              </c15:ser>
            </c15:filteredLineSeries>
          </c:ext>
        </c:extLst>
      </c:lineChart>
      <c:dateAx>
        <c:axId val="152483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9613472"/>
        <c:crosses val="autoZero"/>
        <c:auto val="1"/>
        <c:lblOffset val="100"/>
        <c:baseTimeUnit val="months"/>
      </c:dateAx>
      <c:valAx>
        <c:axId val="14196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8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bd2a!$B$1</c:f>
              <c:strCache>
                <c:ptCount val="1"/>
                <c:pt idx="0">
                  <c:v>ISE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bd2a!$A$2:$A$163</c:f>
              <c:numCache>
                <c:formatCode>m/d/yyyy</c:formatCode>
                <c:ptCount val="16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</c:numCache>
            </c:numRef>
          </c:cat>
          <c:val>
            <c:numRef>
              <c:f>bd2a!$B$2:$B$163</c:f>
              <c:numCache>
                <c:formatCode>0.0</c:formatCode>
                <c:ptCount val="162"/>
                <c:pt idx="0">
                  <c:v>67.278880400000006</c:v>
                </c:pt>
                <c:pt idx="1">
                  <c:v>66.482507499999997</c:v>
                </c:pt>
                <c:pt idx="2">
                  <c:v>69.212929700000004</c:v>
                </c:pt>
                <c:pt idx="3">
                  <c:v>67.860068400000003</c:v>
                </c:pt>
                <c:pt idx="4">
                  <c:v>71.082943599999993</c:v>
                </c:pt>
                <c:pt idx="5">
                  <c:v>71.1263158</c:v>
                </c:pt>
                <c:pt idx="6">
                  <c:v>71.257764199999997</c:v>
                </c:pt>
                <c:pt idx="7">
                  <c:v>73.748748500000005</c:v>
                </c:pt>
                <c:pt idx="8">
                  <c:v>76.156860399999999</c:v>
                </c:pt>
                <c:pt idx="9">
                  <c:v>79.517882099999994</c:v>
                </c:pt>
                <c:pt idx="10">
                  <c:v>80.892603100000002</c:v>
                </c:pt>
                <c:pt idx="11">
                  <c:v>81.973196700000003</c:v>
                </c:pt>
                <c:pt idx="12">
                  <c:v>71.532880000000006</c:v>
                </c:pt>
                <c:pt idx="13">
                  <c:v>70.684768300000002</c:v>
                </c:pt>
                <c:pt idx="14">
                  <c:v>70.182036400000001</c:v>
                </c:pt>
                <c:pt idx="15">
                  <c:v>73.057728800000007</c:v>
                </c:pt>
                <c:pt idx="16">
                  <c:v>73.436840399999994</c:v>
                </c:pt>
                <c:pt idx="17">
                  <c:v>73.1724648</c:v>
                </c:pt>
                <c:pt idx="18">
                  <c:v>74.6782599</c:v>
                </c:pt>
                <c:pt idx="19">
                  <c:v>75.707474300000001</c:v>
                </c:pt>
                <c:pt idx="20">
                  <c:v>78.151964599999999</c:v>
                </c:pt>
                <c:pt idx="21">
                  <c:v>81.069491400000004</c:v>
                </c:pt>
                <c:pt idx="22">
                  <c:v>79.761700399999995</c:v>
                </c:pt>
                <c:pt idx="23">
                  <c:v>82.269716799999998</c:v>
                </c:pt>
                <c:pt idx="24">
                  <c:v>70.785000499999995</c:v>
                </c:pt>
                <c:pt idx="25">
                  <c:v>69.931002500000005</c:v>
                </c:pt>
                <c:pt idx="26">
                  <c:v>72.403802999999996</c:v>
                </c:pt>
                <c:pt idx="27">
                  <c:v>72.476768100000001</c:v>
                </c:pt>
                <c:pt idx="28">
                  <c:v>74.970005999999998</c:v>
                </c:pt>
                <c:pt idx="29">
                  <c:v>73.885730100000004</c:v>
                </c:pt>
                <c:pt idx="30">
                  <c:v>75.958748799999995</c:v>
                </c:pt>
                <c:pt idx="31">
                  <c:v>75.827885600000002</c:v>
                </c:pt>
                <c:pt idx="32">
                  <c:v>78.828698900000006</c:v>
                </c:pt>
                <c:pt idx="33">
                  <c:v>82.551617300000004</c:v>
                </c:pt>
                <c:pt idx="34">
                  <c:v>83.046848499999996</c:v>
                </c:pt>
                <c:pt idx="35">
                  <c:v>85.835177999999999</c:v>
                </c:pt>
                <c:pt idx="36">
                  <c:v>73.154263599999993</c:v>
                </c:pt>
                <c:pt idx="37">
                  <c:v>71.880489800000007</c:v>
                </c:pt>
                <c:pt idx="38">
                  <c:v>75.641297499999993</c:v>
                </c:pt>
                <c:pt idx="39">
                  <c:v>75.446702900000005</c:v>
                </c:pt>
                <c:pt idx="40">
                  <c:v>78.421469200000004</c:v>
                </c:pt>
                <c:pt idx="41">
                  <c:v>77.588788100000002</c:v>
                </c:pt>
                <c:pt idx="42">
                  <c:v>77.6572721</c:v>
                </c:pt>
                <c:pt idx="43">
                  <c:v>79.480668300000005</c:v>
                </c:pt>
                <c:pt idx="44">
                  <c:v>82.362985800000004</c:v>
                </c:pt>
                <c:pt idx="45">
                  <c:v>86.619405</c:v>
                </c:pt>
                <c:pt idx="46">
                  <c:v>87.377093500000001</c:v>
                </c:pt>
                <c:pt idx="47">
                  <c:v>90.589252999999999</c:v>
                </c:pt>
                <c:pt idx="48">
                  <c:v>78.455703299999996</c:v>
                </c:pt>
                <c:pt idx="49">
                  <c:v>75.958076899999995</c:v>
                </c:pt>
                <c:pt idx="50">
                  <c:v>80.487467300000006</c:v>
                </c:pt>
                <c:pt idx="51">
                  <c:v>79.681427400000004</c:v>
                </c:pt>
                <c:pt idx="52">
                  <c:v>83.486598400000005</c:v>
                </c:pt>
                <c:pt idx="53">
                  <c:v>82.674511499999994</c:v>
                </c:pt>
                <c:pt idx="54">
                  <c:v>83.088315699999995</c:v>
                </c:pt>
                <c:pt idx="55">
                  <c:v>86.608056300000001</c:v>
                </c:pt>
                <c:pt idx="56">
                  <c:v>87.9127735</c:v>
                </c:pt>
                <c:pt idx="57">
                  <c:v>92.055503599999994</c:v>
                </c:pt>
                <c:pt idx="58">
                  <c:v>93.611224300000003</c:v>
                </c:pt>
                <c:pt idx="59">
                  <c:v>95.471870600000003</c:v>
                </c:pt>
                <c:pt idx="60">
                  <c:v>82.819125099999994</c:v>
                </c:pt>
                <c:pt idx="61">
                  <c:v>80.715794799999998</c:v>
                </c:pt>
                <c:pt idx="62">
                  <c:v>84.708239000000006</c:v>
                </c:pt>
                <c:pt idx="63">
                  <c:v>83.363039999999998</c:v>
                </c:pt>
                <c:pt idx="64">
                  <c:v>87.7016524</c:v>
                </c:pt>
                <c:pt idx="65">
                  <c:v>86.986573199999995</c:v>
                </c:pt>
                <c:pt idx="66">
                  <c:v>86.271680700000005</c:v>
                </c:pt>
                <c:pt idx="67">
                  <c:v>87.141898600000005</c:v>
                </c:pt>
                <c:pt idx="68">
                  <c:v>90.461571599999999</c:v>
                </c:pt>
                <c:pt idx="69">
                  <c:v>94.507946799999999</c:v>
                </c:pt>
                <c:pt idx="70">
                  <c:v>96.187661300000002</c:v>
                </c:pt>
                <c:pt idx="71">
                  <c:v>97.924237399999996</c:v>
                </c:pt>
                <c:pt idx="72">
                  <c:v>86.768996799999996</c:v>
                </c:pt>
                <c:pt idx="73">
                  <c:v>82.594408799999997</c:v>
                </c:pt>
                <c:pt idx="74">
                  <c:v>85.350782499999994</c:v>
                </c:pt>
                <c:pt idx="75">
                  <c:v>89.387133000000006</c:v>
                </c:pt>
                <c:pt idx="76">
                  <c:v>92.240698100000003</c:v>
                </c:pt>
                <c:pt idx="77">
                  <c:v>90.901937000000004</c:v>
                </c:pt>
                <c:pt idx="78">
                  <c:v>92.218897799999993</c:v>
                </c:pt>
                <c:pt idx="79">
                  <c:v>92.527838799999998</c:v>
                </c:pt>
                <c:pt idx="80">
                  <c:v>95.510806099999996</c:v>
                </c:pt>
                <c:pt idx="81">
                  <c:v>100.42677</c:v>
                </c:pt>
                <c:pt idx="82">
                  <c:v>101.970609</c:v>
                </c:pt>
                <c:pt idx="83">
                  <c:v>105.150065</c:v>
                </c:pt>
                <c:pt idx="84">
                  <c:v>90.836948599999999</c:v>
                </c:pt>
                <c:pt idx="85">
                  <c:v>88.328468200000003</c:v>
                </c:pt>
                <c:pt idx="86">
                  <c:v>92.095934200000002</c:v>
                </c:pt>
                <c:pt idx="87">
                  <c:v>91.778797699999998</c:v>
                </c:pt>
                <c:pt idx="88">
                  <c:v>95.644128699999996</c:v>
                </c:pt>
                <c:pt idx="89">
                  <c:v>94.485950099999997</c:v>
                </c:pt>
                <c:pt idx="90">
                  <c:v>95.498113599999996</c:v>
                </c:pt>
                <c:pt idx="91">
                  <c:v>96.569349299999999</c:v>
                </c:pt>
                <c:pt idx="92">
                  <c:v>99.953525900000002</c:v>
                </c:pt>
                <c:pt idx="93">
                  <c:v>104.976454</c:v>
                </c:pt>
                <c:pt idx="94">
                  <c:v>105.02895100000001</c:v>
                </c:pt>
                <c:pt idx="95">
                  <c:v>108.974687</c:v>
                </c:pt>
                <c:pt idx="96">
                  <c:v>94.066623399999997</c:v>
                </c:pt>
                <c:pt idx="97">
                  <c:v>90.566075299999994</c:v>
                </c:pt>
                <c:pt idx="98">
                  <c:v>94.957574800000003</c:v>
                </c:pt>
                <c:pt idx="99">
                  <c:v>95.011976300000001</c:v>
                </c:pt>
                <c:pt idx="100">
                  <c:v>98.593764800000002</c:v>
                </c:pt>
                <c:pt idx="101">
                  <c:v>98.285943399999994</c:v>
                </c:pt>
                <c:pt idx="102">
                  <c:v>99.784104400000004</c:v>
                </c:pt>
                <c:pt idx="103">
                  <c:v>100.583716</c:v>
                </c:pt>
                <c:pt idx="104">
                  <c:v>103.02980700000001</c:v>
                </c:pt>
                <c:pt idx="105">
                  <c:v>107.256158</c:v>
                </c:pt>
                <c:pt idx="106">
                  <c:v>106.88521900000001</c:v>
                </c:pt>
                <c:pt idx="107">
                  <c:v>110.97903700000001</c:v>
                </c:pt>
                <c:pt idx="108">
                  <c:v>95.437662599999996</c:v>
                </c:pt>
                <c:pt idx="109">
                  <c:v>94.265362800000005</c:v>
                </c:pt>
                <c:pt idx="110">
                  <c:v>95.935903499999995</c:v>
                </c:pt>
                <c:pt idx="111">
                  <c:v>97.815566799999999</c:v>
                </c:pt>
                <c:pt idx="112">
                  <c:v>100.385526</c:v>
                </c:pt>
                <c:pt idx="113">
                  <c:v>100.276025</c:v>
                </c:pt>
                <c:pt idx="114">
                  <c:v>98.086395100000004</c:v>
                </c:pt>
                <c:pt idx="115">
                  <c:v>103.81638599999999</c:v>
                </c:pt>
                <c:pt idx="116">
                  <c:v>105.42204700000001</c:v>
                </c:pt>
                <c:pt idx="117">
                  <c:v>109.285239</c:v>
                </c:pt>
                <c:pt idx="118">
                  <c:v>110.781514</c:v>
                </c:pt>
                <c:pt idx="119">
                  <c:v>114.75941</c:v>
                </c:pt>
                <c:pt idx="120">
                  <c:v>96.872779499999993</c:v>
                </c:pt>
                <c:pt idx="121">
                  <c:v>93.833493000000004</c:v>
                </c:pt>
                <c:pt idx="122">
                  <c:v>98.173772299999996</c:v>
                </c:pt>
                <c:pt idx="123">
                  <c:v>97.104205399999998</c:v>
                </c:pt>
                <c:pt idx="124">
                  <c:v>102.11342999999999</c:v>
                </c:pt>
                <c:pt idx="125">
                  <c:v>103.289316</c:v>
                </c:pt>
                <c:pt idx="126">
                  <c:v>101.69928</c:v>
                </c:pt>
                <c:pt idx="127">
                  <c:v>105.21142399999999</c:v>
                </c:pt>
                <c:pt idx="128">
                  <c:v>105.687144</c:v>
                </c:pt>
                <c:pt idx="129">
                  <c:v>110.24737</c:v>
                </c:pt>
                <c:pt idx="130">
                  <c:v>112.19562999999999</c:v>
                </c:pt>
                <c:pt idx="131">
                  <c:v>116.825463</c:v>
                </c:pt>
                <c:pt idx="132">
                  <c:v>98.646418600000004</c:v>
                </c:pt>
                <c:pt idx="133">
                  <c:v>95.396467700000002</c:v>
                </c:pt>
                <c:pt idx="134">
                  <c:v>99.902793399999993</c:v>
                </c:pt>
                <c:pt idx="135">
                  <c:v>101.09934199999999</c:v>
                </c:pt>
                <c:pt idx="136">
                  <c:v>104.57480200000001</c:v>
                </c:pt>
                <c:pt idx="137">
                  <c:v>104.972956</c:v>
                </c:pt>
                <c:pt idx="138">
                  <c:v>104.52301900000001</c:v>
                </c:pt>
                <c:pt idx="139">
                  <c:v>108.272554</c:v>
                </c:pt>
                <c:pt idx="140">
                  <c:v>108.19152800000001</c:v>
                </c:pt>
                <c:pt idx="141">
                  <c:v>113.782342</c:v>
                </c:pt>
                <c:pt idx="142">
                  <c:v>115.79878100000001</c:v>
                </c:pt>
                <c:pt idx="143">
                  <c:v>118.83381799999999</c:v>
                </c:pt>
                <c:pt idx="144">
                  <c:v>101.630414</c:v>
                </c:pt>
                <c:pt idx="145">
                  <c:v>98.314118699999995</c:v>
                </c:pt>
                <c:pt idx="146">
                  <c:v>102.58602</c:v>
                </c:pt>
                <c:pt idx="147">
                  <c:v>103.485585</c:v>
                </c:pt>
                <c:pt idx="148">
                  <c:v>108.57307299999999</c:v>
                </c:pt>
                <c:pt idx="149">
                  <c:v>107.846188</c:v>
                </c:pt>
                <c:pt idx="150">
                  <c:v>108.57377099999999</c:v>
                </c:pt>
                <c:pt idx="151">
                  <c:v>111.649271</c:v>
                </c:pt>
                <c:pt idx="152">
                  <c:v>111.34889200000001</c:v>
                </c:pt>
                <c:pt idx="153">
                  <c:v>117.944759</c:v>
                </c:pt>
                <c:pt idx="154">
                  <c:v>119.44998699999999</c:v>
                </c:pt>
                <c:pt idx="155">
                  <c:v>122.424046</c:v>
                </c:pt>
                <c:pt idx="156">
                  <c:v>105.09956099999999</c:v>
                </c:pt>
                <c:pt idx="157">
                  <c:v>103.014715</c:v>
                </c:pt>
                <c:pt idx="158">
                  <c:v>98.074628099999998</c:v>
                </c:pt>
                <c:pt idx="159">
                  <c:v>82.249042599999996</c:v>
                </c:pt>
                <c:pt idx="160">
                  <c:v>90.949442099999999</c:v>
                </c:pt>
                <c:pt idx="161">
                  <c:v>96.005842900000005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1-4655-86F9-06B01479EAF2}"/>
            </c:ext>
          </c:extLst>
        </c:ser>
        <c:ser>
          <c:idx val="6"/>
          <c:order val="6"/>
          <c:tx>
            <c:strRef>
              <c:f>bd2a!$H$1</c:f>
              <c:strCache>
                <c:ptCount val="1"/>
                <c:pt idx="0">
                  <c:v>isep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bd2a!$A$2:$A$163</c:f>
              <c:numCache>
                <c:formatCode>m/d/yyyy</c:formatCode>
                <c:ptCount val="16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</c:numCache>
            </c:numRef>
          </c:cat>
          <c:val>
            <c:numRef>
              <c:f>bd2a!$H$2:$H$163</c:f>
              <c:numCache>
                <c:formatCode>General</c:formatCode>
                <c:ptCount val="162"/>
                <c:pt idx="0">
                  <c:v>67.048421447339379</c:v>
                </c:pt>
                <c:pt idx="1">
                  <c:v>66.29123790565481</c:v>
                </c:pt>
                <c:pt idx="2">
                  <c:v>66.748317434139352</c:v>
                </c:pt>
                <c:pt idx="3">
                  <c:v>67.181688971780531</c:v>
                </c:pt>
                <c:pt idx="4">
                  <c:v>67.808599168452758</c:v>
                </c:pt>
                <c:pt idx="5">
                  <c:v>67.625756509709404</c:v>
                </c:pt>
                <c:pt idx="6">
                  <c:v>70.605410825470059</c:v>
                </c:pt>
                <c:pt idx="7">
                  <c:v>73.30805656912699</c:v>
                </c:pt>
                <c:pt idx="8">
                  <c:v>74.478185265867936</c:v>
                </c:pt>
                <c:pt idx="9">
                  <c:v>71.84960332316939</c:v>
                </c:pt>
                <c:pt idx="10">
                  <c:v>74.054311521654441</c:v>
                </c:pt>
                <c:pt idx="11">
                  <c:v>73.304588071399522</c:v>
                </c:pt>
                <c:pt idx="12">
                  <c:v>74.937118354995164</c:v>
                </c:pt>
                <c:pt idx="13">
                  <c:v>69.227685775205543</c:v>
                </c:pt>
                <c:pt idx="14">
                  <c:v>68.215852769251867</c:v>
                </c:pt>
                <c:pt idx="15">
                  <c:v>72.499377174193555</c:v>
                </c:pt>
                <c:pt idx="16">
                  <c:v>71.124632615652686</c:v>
                </c:pt>
                <c:pt idx="17">
                  <c:v>69.356351287666911</c:v>
                </c:pt>
                <c:pt idx="18">
                  <c:v>74.547125741135659</c:v>
                </c:pt>
                <c:pt idx="19">
                  <c:v>78.210880432510805</c:v>
                </c:pt>
                <c:pt idx="20">
                  <c:v>75.301092859845411</c:v>
                </c:pt>
                <c:pt idx="21">
                  <c:v>75.536539137271191</c:v>
                </c:pt>
                <c:pt idx="22">
                  <c:v>70.625515217048104</c:v>
                </c:pt>
                <c:pt idx="23">
                  <c:v>74.254417845176292</c:v>
                </c:pt>
                <c:pt idx="24">
                  <c:v>72.775330809790233</c:v>
                </c:pt>
                <c:pt idx="25">
                  <c:v>71.570060661983575</c:v>
                </c:pt>
                <c:pt idx="26">
                  <c:v>74.60229612308801</c:v>
                </c:pt>
                <c:pt idx="27">
                  <c:v>75.476704519963079</c:v>
                </c:pt>
                <c:pt idx="28">
                  <c:v>75.427651071468546</c:v>
                </c:pt>
                <c:pt idx="29">
                  <c:v>72.016074189138365</c:v>
                </c:pt>
                <c:pt idx="30">
                  <c:v>81.133148388299816</c:v>
                </c:pt>
                <c:pt idx="31">
                  <c:v>79.973295441477205</c:v>
                </c:pt>
                <c:pt idx="32">
                  <c:v>80.389778733046668</c:v>
                </c:pt>
                <c:pt idx="33">
                  <c:v>79.198522556369753</c:v>
                </c:pt>
                <c:pt idx="34">
                  <c:v>80.364111983350583</c:v>
                </c:pt>
                <c:pt idx="35">
                  <c:v>84.796330234647627</c:v>
                </c:pt>
                <c:pt idx="36">
                  <c:v>78.70506797980174</c:v>
                </c:pt>
                <c:pt idx="37">
                  <c:v>75.260776027803317</c:v>
                </c:pt>
                <c:pt idx="38">
                  <c:v>82.181176915839416</c:v>
                </c:pt>
                <c:pt idx="39">
                  <c:v>79.89075827827736</c:v>
                </c:pt>
                <c:pt idx="40">
                  <c:v>83.658946622135673</c:v>
                </c:pt>
                <c:pt idx="41">
                  <c:v>79.413349905885582</c:v>
                </c:pt>
                <c:pt idx="42">
                  <c:v>82.894681794166743</c:v>
                </c:pt>
                <c:pt idx="43">
                  <c:v>84.724895684274458</c:v>
                </c:pt>
                <c:pt idx="44">
                  <c:v>83.197045758276118</c:v>
                </c:pt>
                <c:pt idx="45">
                  <c:v>84.001088031805622</c:v>
                </c:pt>
                <c:pt idx="46">
                  <c:v>81.531981126931854</c:v>
                </c:pt>
                <c:pt idx="47">
                  <c:v>86.650694784718496</c:v>
                </c:pt>
                <c:pt idx="48">
                  <c:v>86.566394553580153</c:v>
                </c:pt>
                <c:pt idx="49">
                  <c:v>81.385779551943841</c:v>
                </c:pt>
                <c:pt idx="50">
                  <c:v>88.113391262689689</c:v>
                </c:pt>
                <c:pt idx="51">
                  <c:v>85.521633369882892</c:v>
                </c:pt>
                <c:pt idx="52">
                  <c:v>89.789549588747732</c:v>
                </c:pt>
                <c:pt idx="53">
                  <c:v>88.031852027183191</c:v>
                </c:pt>
                <c:pt idx="54">
                  <c:v>91.089367855755029</c:v>
                </c:pt>
                <c:pt idx="55">
                  <c:v>96.108248618397155</c:v>
                </c:pt>
                <c:pt idx="56">
                  <c:v>89.380522524554507</c:v>
                </c:pt>
                <c:pt idx="57">
                  <c:v>92.140683994425942</c:v>
                </c:pt>
                <c:pt idx="58">
                  <c:v>92.253967197393251</c:v>
                </c:pt>
                <c:pt idx="59">
                  <c:v>91.571649099745599</c:v>
                </c:pt>
                <c:pt idx="60">
                  <c:v>94.908665103961908</c:v>
                </c:pt>
                <c:pt idx="61">
                  <c:v>86.874976721045812</c:v>
                </c:pt>
                <c:pt idx="62">
                  <c:v>94.232360727477428</c:v>
                </c:pt>
                <c:pt idx="63">
                  <c:v>91.311620009250973</c:v>
                </c:pt>
                <c:pt idx="64">
                  <c:v>94.643829874848493</c:v>
                </c:pt>
                <c:pt idx="65">
                  <c:v>91.812385621923426</c:v>
                </c:pt>
                <c:pt idx="66">
                  <c:v>94.785777428901483</c:v>
                </c:pt>
                <c:pt idx="67">
                  <c:v>92.779058003934907</c:v>
                </c:pt>
                <c:pt idx="68">
                  <c:v>94.646485648920731</c:v>
                </c:pt>
                <c:pt idx="69">
                  <c:v>93.974596322417412</c:v>
                </c:pt>
                <c:pt idx="70">
                  <c:v>95.035788780575885</c:v>
                </c:pt>
                <c:pt idx="71">
                  <c:v>93.800997412843884</c:v>
                </c:pt>
                <c:pt idx="72">
                  <c:v>101.77176799838934</c:v>
                </c:pt>
                <c:pt idx="73">
                  <c:v>88.14672183746616</c:v>
                </c:pt>
                <c:pt idx="74">
                  <c:v>93.800241950304937</c:v>
                </c:pt>
                <c:pt idx="75">
                  <c:v>99.056599402342215</c:v>
                </c:pt>
                <c:pt idx="76">
                  <c:v>101.92951631185527</c:v>
                </c:pt>
                <c:pt idx="77">
                  <c:v>97.892945166646072</c:v>
                </c:pt>
                <c:pt idx="78">
                  <c:v>102.64448058988663</c:v>
                </c:pt>
                <c:pt idx="79">
                  <c:v>99.974832918609721</c:v>
                </c:pt>
                <c:pt idx="80">
                  <c:v>97.997365106456215</c:v>
                </c:pt>
                <c:pt idx="81">
                  <c:v>99.579642345556138</c:v>
                </c:pt>
                <c:pt idx="82">
                  <c:v>100.22581487147728</c:v>
                </c:pt>
                <c:pt idx="83">
                  <c:v>103.15704858240112</c:v>
                </c:pt>
                <c:pt idx="84">
                  <c:v>103.33450539046669</c:v>
                </c:pt>
                <c:pt idx="85">
                  <c:v>95.998222482143177</c:v>
                </c:pt>
                <c:pt idx="86">
                  <c:v>99.345691785713839</c:v>
                </c:pt>
                <c:pt idx="87">
                  <c:v>95.292220677655976</c:v>
                </c:pt>
                <c:pt idx="88">
                  <c:v>99.58134101981608</c:v>
                </c:pt>
                <c:pt idx="89">
                  <c:v>98.149008386545773</c:v>
                </c:pt>
                <c:pt idx="90">
                  <c:v>99.404661816396739</c:v>
                </c:pt>
                <c:pt idx="91">
                  <c:v>99.405017643798914</c:v>
                </c:pt>
                <c:pt idx="92">
                  <c:v>98.659363487710522</c:v>
                </c:pt>
                <c:pt idx="93">
                  <c:v>100.51248408628746</c:v>
                </c:pt>
                <c:pt idx="94">
                  <c:v>96.250281936282732</c:v>
                </c:pt>
                <c:pt idx="95">
                  <c:v>101.64259177569983</c:v>
                </c:pt>
                <c:pt idx="96">
                  <c:v>103.18627887248732</c:v>
                </c:pt>
                <c:pt idx="97">
                  <c:v>93.56450309191311</c:v>
                </c:pt>
                <c:pt idx="98">
                  <c:v>100.10784461612896</c:v>
                </c:pt>
                <c:pt idx="99">
                  <c:v>99.720842581730324</c:v>
                </c:pt>
                <c:pt idx="100">
                  <c:v>101.95788831493959</c:v>
                </c:pt>
                <c:pt idx="101">
                  <c:v>98.063936689596801</c:v>
                </c:pt>
                <c:pt idx="102">
                  <c:v>100.81273695064239</c:v>
                </c:pt>
                <c:pt idx="103">
                  <c:v>101.53067616685702</c:v>
                </c:pt>
                <c:pt idx="104">
                  <c:v>100.68368467073448</c:v>
                </c:pt>
                <c:pt idx="105">
                  <c:v>101.06899209803872</c:v>
                </c:pt>
                <c:pt idx="106">
                  <c:v>97.548607388605802</c:v>
                </c:pt>
                <c:pt idx="107">
                  <c:v>101.75400855832557</c:v>
                </c:pt>
                <c:pt idx="108">
                  <c:v>98.559005216963953</c:v>
                </c:pt>
                <c:pt idx="109">
                  <c:v>98.438440040464997</c:v>
                </c:pt>
                <c:pt idx="110">
                  <c:v>96.724268365372495</c:v>
                </c:pt>
                <c:pt idx="111">
                  <c:v>97.975454060953879</c:v>
                </c:pt>
                <c:pt idx="112">
                  <c:v>98.107956432562631</c:v>
                </c:pt>
                <c:pt idx="113">
                  <c:v>96.624374099259157</c:v>
                </c:pt>
                <c:pt idx="114">
                  <c:v>93.642936000748094</c:v>
                </c:pt>
                <c:pt idx="115">
                  <c:v>108.51357698974662</c:v>
                </c:pt>
                <c:pt idx="116">
                  <c:v>104.2952904995831</c:v>
                </c:pt>
                <c:pt idx="117">
                  <c:v>101.57737535809706</c:v>
                </c:pt>
                <c:pt idx="118">
                  <c:v>101.44387772112846</c:v>
                </c:pt>
                <c:pt idx="119">
                  <c:v>103.38309236240836</c:v>
                </c:pt>
                <c:pt idx="120">
                  <c:v>101.01312560577489</c:v>
                </c:pt>
                <c:pt idx="121">
                  <c:v>98.447539271773636</c:v>
                </c:pt>
                <c:pt idx="122">
                  <c:v>101.12970611029021</c:v>
                </c:pt>
                <c:pt idx="123">
                  <c:v>94.073259333489773</c:v>
                </c:pt>
                <c:pt idx="124">
                  <c:v>101.24573063790723</c:v>
                </c:pt>
                <c:pt idx="125">
                  <c:v>101.72429034048005</c:v>
                </c:pt>
                <c:pt idx="126">
                  <c:v>99.041259187935893</c:v>
                </c:pt>
                <c:pt idx="127">
                  <c:v>107.54528649284312</c:v>
                </c:pt>
                <c:pt idx="128">
                  <c:v>102.62586960621852</c:v>
                </c:pt>
                <c:pt idx="129">
                  <c:v>102.27982309169971</c:v>
                </c:pt>
                <c:pt idx="130">
                  <c:v>98.795064587349316</c:v>
                </c:pt>
                <c:pt idx="131">
                  <c:v>101.43469107027437</c:v>
                </c:pt>
                <c:pt idx="132">
                  <c:v>100.42460486311813</c:v>
                </c:pt>
                <c:pt idx="133">
                  <c:v>95.427570820816541</c:v>
                </c:pt>
                <c:pt idx="134">
                  <c:v>100.00804381439423</c:v>
                </c:pt>
                <c:pt idx="135">
                  <c:v>99.438626399540183</c:v>
                </c:pt>
                <c:pt idx="136">
                  <c:v>102.79732553949204</c:v>
                </c:pt>
                <c:pt idx="137">
                  <c:v>100.0303707025822</c:v>
                </c:pt>
                <c:pt idx="138">
                  <c:v>101.64742638641738</c:v>
                </c:pt>
                <c:pt idx="139">
                  <c:v>107.63905582739723</c:v>
                </c:pt>
                <c:pt idx="140">
                  <c:v>103.36636463665772</c:v>
                </c:pt>
                <c:pt idx="141">
                  <c:v>100.84773762815107</c:v>
                </c:pt>
                <c:pt idx="142">
                  <c:v>100.36268538722688</c:v>
                </c:pt>
                <c:pt idx="143">
                  <c:v>103.19836500819524</c:v>
                </c:pt>
                <c:pt idx="144">
                  <c:v>103.39343287773663</c:v>
                </c:pt>
                <c:pt idx="145">
                  <c:v>97.760112684098374</c:v>
                </c:pt>
                <c:pt idx="146">
                  <c:v>103.12681933423164</c:v>
                </c:pt>
                <c:pt idx="147">
                  <c:v>99.680518464842166</c:v>
                </c:pt>
                <c:pt idx="148">
                  <c:v>104.16880451673947</c:v>
                </c:pt>
                <c:pt idx="149">
                  <c:v>99.315106031652206</c:v>
                </c:pt>
                <c:pt idx="150">
                  <c:v>102.84211470601201</c:v>
                </c:pt>
                <c:pt idx="151">
                  <c:v>109.74345834221151</c:v>
                </c:pt>
                <c:pt idx="152">
                  <c:v>104.43733298653956</c:v>
                </c:pt>
                <c:pt idx="153">
                  <c:v>105.66929997666831</c:v>
                </c:pt>
                <c:pt idx="154">
                  <c:v>103.00239017394348</c:v>
                </c:pt>
                <c:pt idx="155">
                  <c:v>105.90891104147705</c:v>
                </c:pt>
                <c:pt idx="156">
                  <c:v>105.77668808886425</c:v>
                </c:pt>
                <c:pt idx="157">
                  <c:v>105.02005656693456</c:v>
                </c:pt>
                <c:pt idx="158">
                  <c:v>101.30206830069429</c:v>
                </c:pt>
                <c:pt idx="159">
                  <c:v>88.27140206070311</c:v>
                </c:pt>
                <c:pt idx="160">
                  <c:v>92.988323244492392</c:v>
                </c:pt>
                <c:pt idx="161">
                  <c:v>92.133517236737163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1-4655-86F9-06B01479EAF2}"/>
            </c:ext>
          </c:extLst>
        </c:ser>
        <c:ser>
          <c:idx val="7"/>
          <c:order val="7"/>
          <c:tx>
            <c:strRef>
              <c:f>bd2a!$I$1</c:f>
              <c:strCache>
                <c:ptCount val="1"/>
                <c:pt idx="0">
                  <c:v>ises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bd2a!$A$2:$A$163</c:f>
              <c:numCache>
                <c:formatCode>m/d/yyyy</c:formatCode>
                <c:ptCount val="16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</c:numCache>
            </c:numRef>
          </c:cat>
          <c:val>
            <c:numRef>
              <c:f>bd2a!$I$2:$I$163</c:f>
              <c:numCache>
                <c:formatCode>General</c:formatCode>
                <c:ptCount val="162"/>
                <c:pt idx="0">
                  <c:v>71.609386340243347</c:v>
                </c:pt>
                <c:pt idx="1">
                  <c:v>71.972676008611302</c:v>
                </c:pt>
                <c:pt idx="2">
                  <c:v>76.177455330663506</c:v>
                </c:pt>
                <c:pt idx="3">
                  <c:v>70.925939172306599</c:v>
                </c:pt>
                <c:pt idx="4">
                  <c:v>77.46712279100575</c:v>
                </c:pt>
                <c:pt idx="5">
                  <c:v>77.757369091667812</c:v>
                </c:pt>
                <c:pt idx="6">
                  <c:v>77.453624368592543</c:v>
                </c:pt>
                <c:pt idx="7">
                  <c:v>81.805661982637503</c:v>
                </c:pt>
                <c:pt idx="8">
                  <c:v>84.518757088057924</c:v>
                </c:pt>
                <c:pt idx="9">
                  <c:v>90.581994655852327</c:v>
                </c:pt>
                <c:pt idx="10">
                  <c:v>91.609774045653552</c:v>
                </c:pt>
                <c:pt idx="11">
                  <c:v>87.093560829965284</c:v>
                </c:pt>
                <c:pt idx="12">
                  <c:v>76.270377213160074</c:v>
                </c:pt>
                <c:pt idx="13">
                  <c:v>78.176188294145447</c:v>
                </c:pt>
                <c:pt idx="14">
                  <c:v>73.457667984443589</c:v>
                </c:pt>
                <c:pt idx="15">
                  <c:v>80.929219341476951</c:v>
                </c:pt>
                <c:pt idx="16">
                  <c:v>79.051453773019233</c:v>
                </c:pt>
                <c:pt idx="17">
                  <c:v>80.446464905174736</c:v>
                </c:pt>
                <c:pt idx="18">
                  <c:v>84.622334223671984</c:v>
                </c:pt>
                <c:pt idx="19">
                  <c:v>83.244460865967511</c:v>
                </c:pt>
                <c:pt idx="20">
                  <c:v>87.873827488228144</c:v>
                </c:pt>
                <c:pt idx="21">
                  <c:v>89.452976580313447</c:v>
                </c:pt>
                <c:pt idx="22">
                  <c:v>85.591715764725208</c:v>
                </c:pt>
                <c:pt idx="23">
                  <c:v>84.296852455459685</c:v>
                </c:pt>
                <c:pt idx="24">
                  <c:v>71.370574696392296</c:v>
                </c:pt>
                <c:pt idx="25">
                  <c:v>72.66997410322827</c:v>
                </c:pt>
                <c:pt idx="26">
                  <c:v>75.626094875956653</c:v>
                </c:pt>
                <c:pt idx="27">
                  <c:v>75.127287574434945</c:v>
                </c:pt>
                <c:pt idx="28">
                  <c:v>79.123659732463906</c:v>
                </c:pt>
                <c:pt idx="29">
                  <c:v>78.787860171137766</c:v>
                </c:pt>
                <c:pt idx="30">
                  <c:v>82.424841002689348</c:v>
                </c:pt>
                <c:pt idx="31">
                  <c:v>79.292272415594098</c:v>
                </c:pt>
                <c:pt idx="32">
                  <c:v>84.782399420930346</c:v>
                </c:pt>
                <c:pt idx="33">
                  <c:v>90.144201393202209</c:v>
                </c:pt>
                <c:pt idx="34">
                  <c:v>87.80986339566374</c:v>
                </c:pt>
                <c:pt idx="35">
                  <c:v>86.058904464407846</c:v>
                </c:pt>
                <c:pt idx="36">
                  <c:v>71.848415722787962</c:v>
                </c:pt>
                <c:pt idx="37">
                  <c:v>72.919284124948774</c:v>
                </c:pt>
                <c:pt idx="38">
                  <c:v>76.269135821652327</c:v>
                </c:pt>
                <c:pt idx="39">
                  <c:v>75.465138034397597</c:v>
                </c:pt>
                <c:pt idx="40">
                  <c:v>78.499715541067147</c:v>
                </c:pt>
                <c:pt idx="41">
                  <c:v>79.446375882115291</c:v>
                </c:pt>
                <c:pt idx="42">
                  <c:v>79.43162997375299</c:v>
                </c:pt>
                <c:pt idx="43">
                  <c:v>80.296646968430792</c:v>
                </c:pt>
                <c:pt idx="44">
                  <c:v>86.557601421639404</c:v>
                </c:pt>
                <c:pt idx="45">
                  <c:v>91.335524764848842</c:v>
                </c:pt>
                <c:pt idx="46">
                  <c:v>91.762713806038292</c:v>
                </c:pt>
                <c:pt idx="47">
                  <c:v>90.619014119195114</c:v>
                </c:pt>
                <c:pt idx="48">
                  <c:v>76.399334395502152</c:v>
                </c:pt>
                <c:pt idx="49">
                  <c:v>74.995973294846266</c:v>
                </c:pt>
                <c:pt idx="50">
                  <c:v>81.482251528085385</c:v>
                </c:pt>
                <c:pt idx="51">
                  <c:v>77.555569985419893</c:v>
                </c:pt>
                <c:pt idx="52">
                  <c:v>84.003822971684556</c:v>
                </c:pt>
                <c:pt idx="53">
                  <c:v>84.064386422739375</c:v>
                </c:pt>
                <c:pt idx="54">
                  <c:v>84.985551987469393</c:v>
                </c:pt>
                <c:pt idx="55">
                  <c:v>89.344318884623391</c:v>
                </c:pt>
                <c:pt idx="56">
                  <c:v>92.820857790699279</c:v>
                </c:pt>
                <c:pt idx="57">
                  <c:v>94.932587400040944</c:v>
                </c:pt>
                <c:pt idx="58">
                  <c:v>96.692823409277977</c:v>
                </c:pt>
                <c:pt idx="59">
                  <c:v>93.336843630098983</c:v>
                </c:pt>
                <c:pt idx="60">
                  <c:v>79.677314291152328</c:v>
                </c:pt>
                <c:pt idx="61">
                  <c:v>80.438885662631847</c:v>
                </c:pt>
                <c:pt idx="62">
                  <c:v>85.533406718878851</c:v>
                </c:pt>
                <c:pt idx="63">
                  <c:v>81.803375776477367</c:v>
                </c:pt>
                <c:pt idx="64">
                  <c:v>89.034777087039615</c:v>
                </c:pt>
                <c:pt idx="65">
                  <c:v>89.204060019389729</c:v>
                </c:pt>
                <c:pt idx="66">
                  <c:v>86.618613494446194</c:v>
                </c:pt>
                <c:pt idx="67">
                  <c:v>87.23872603559704</c:v>
                </c:pt>
                <c:pt idx="68">
                  <c:v>90.555096377257726</c:v>
                </c:pt>
                <c:pt idx="69">
                  <c:v>95.833049989201655</c:v>
                </c:pt>
                <c:pt idx="70">
                  <c:v>96.158252868593394</c:v>
                </c:pt>
                <c:pt idx="71">
                  <c:v>92.596923994201859</c:v>
                </c:pt>
                <c:pt idx="72">
                  <c:v>82.187815289712475</c:v>
                </c:pt>
                <c:pt idx="73">
                  <c:v>80.385250669863566</c:v>
                </c:pt>
                <c:pt idx="74">
                  <c:v>80.139105174645309</c:v>
                </c:pt>
                <c:pt idx="75">
                  <c:v>89.162264030752596</c:v>
                </c:pt>
                <c:pt idx="76">
                  <c:v>91.380212128963564</c:v>
                </c:pt>
                <c:pt idx="77">
                  <c:v>90.466235190041104</c:v>
                </c:pt>
                <c:pt idx="78">
                  <c:v>95.185673015414352</c:v>
                </c:pt>
                <c:pt idx="79">
                  <c:v>93.011946469861755</c:v>
                </c:pt>
                <c:pt idx="80">
                  <c:v>97.800147556947607</c:v>
                </c:pt>
                <c:pt idx="81">
                  <c:v>102.02648865039674</c:v>
                </c:pt>
                <c:pt idx="82">
                  <c:v>101.42630263910439</c:v>
                </c:pt>
                <c:pt idx="83">
                  <c:v>100.03733896721543</c:v>
                </c:pt>
                <c:pt idx="84">
                  <c:v>87.539482388068976</c:v>
                </c:pt>
                <c:pt idx="85">
                  <c:v>86.609196101117519</c:v>
                </c:pt>
                <c:pt idx="86">
                  <c:v>91.157293587820234</c:v>
                </c:pt>
                <c:pt idx="87">
                  <c:v>90.26302709017618</c:v>
                </c:pt>
                <c:pt idx="88">
                  <c:v>95.695998314999784</c:v>
                </c:pt>
                <c:pt idx="89">
                  <c:v>93.273636168418079</c:v>
                </c:pt>
                <c:pt idx="90">
                  <c:v>99.665248725525174</c:v>
                </c:pt>
                <c:pt idx="91">
                  <c:v>97.011198645662105</c:v>
                </c:pt>
                <c:pt idx="92">
                  <c:v>102.88548053982835</c:v>
                </c:pt>
                <c:pt idx="93">
                  <c:v>106.95934326656354</c:v>
                </c:pt>
                <c:pt idx="94">
                  <c:v>103.58210047989994</c:v>
                </c:pt>
                <c:pt idx="95">
                  <c:v>103.61391754953506</c:v>
                </c:pt>
                <c:pt idx="96">
                  <c:v>89.729255219847673</c:v>
                </c:pt>
                <c:pt idx="97">
                  <c:v>89.231675751749762</c:v>
                </c:pt>
                <c:pt idx="98">
                  <c:v>94.062493051456002</c:v>
                </c:pt>
                <c:pt idx="99">
                  <c:v>94.028077629926287</c:v>
                </c:pt>
                <c:pt idx="100">
                  <c:v>98.130483297148174</c:v>
                </c:pt>
                <c:pt idx="101">
                  <c:v>98.791911301073526</c:v>
                </c:pt>
                <c:pt idx="102">
                  <c:v>102.12181317654687</c:v>
                </c:pt>
                <c:pt idx="103">
                  <c:v>100.18432923635491</c:v>
                </c:pt>
                <c:pt idx="104">
                  <c:v>105.45957457898776</c:v>
                </c:pt>
                <c:pt idx="105">
                  <c:v>110.54202787955873</c:v>
                </c:pt>
                <c:pt idx="106">
                  <c:v>109.09875810356388</c:v>
                </c:pt>
                <c:pt idx="107">
                  <c:v>108.61960077378635</c:v>
                </c:pt>
                <c:pt idx="108">
                  <c:v>95.588161569766299</c:v>
                </c:pt>
                <c:pt idx="109">
                  <c:v>96.583743896722666</c:v>
                </c:pt>
                <c:pt idx="110">
                  <c:v>95.772305194028291</c:v>
                </c:pt>
                <c:pt idx="111">
                  <c:v>100.05485485482413</c:v>
                </c:pt>
                <c:pt idx="112">
                  <c:v>102.0212408277695</c:v>
                </c:pt>
                <c:pt idx="113">
                  <c:v>102.77325484385567</c:v>
                </c:pt>
                <c:pt idx="114">
                  <c:v>98.883852350666501</c:v>
                </c:pt>
                <c:pt idx="115">
                  <c:v>107.53127182608988</c:v>
                </c:pt>
                <c:pt idx="116">
                  <c:v>109.04179598121382</c:v>
                </c:pt>
                <c:pt idx="117">
                  <c:v>110.68317898712814</c:v>
                </c:pt>
                <c:pt idx="118">
                  <c:v>111.33614519867692</c:v>
                </c:pt>
                <c:pt idx="119">
                  <c:v>110.02646072873779</c:v>
                </c:pt>
                <c:pt idx="120">
                  <c:v>94.648626972464839</c:v>
                </c:pt>
                <c:pt idx="121">
                  <c:v>92.748765964950792</c:v>
                </c:pt>
                <c:pt idx="122">
                  <c:v>97.200597881493664</c:v>
                </c:pt>
                <c:pt idx="123">
                  <c:v>93.643466328113163</c:v>
                </c:pt>
                <c:pt idx="124">
                  <c:v>100.13118463561352</c:v>
                </c:pt>
                <c:pt idx="125">
                  <c:v>100.7576054542013</c:v>
                </c:pt>
                <c:pt idx="126">
                  <c:v>100.76893384293074</c:v>
                </c:pt>
                <c:pt idx="127">
                  <c:v>103.58223430284117</c:v>
                </c:pt>
                <c:pt idx="128">
                  <c:v>106.00524090458741</c:v>
                </c:pt>
                <c:pt idx="129">
                  <c:v>109.07540518733978</c:v>
                </c:pt>
                <c:pt idx="130">
                  <c:v>109.86465703561983</c:v>
                </c:pt>
                <c:pt idx="131">
                  <c:v>108.36135673534166</c:v>
                </c:pt>
                <c:pt idx="132">
                  <c:v>92.886145593429674</c:v>
                </c:pt>
                <c:pt idx="133">
                  <c:v>91.77555341539194</c:v>
                </c:pt>
                <c:pt idx="134">
                  <c:v>94.688595376828744</c:v>
                </c:pt>
                <c:pt idx="135">
                  <c:v>97.187914268763308</c:v>
                </c:pt>
                <c:pt idx="136">
                  <c:v>99.388917953186919</c:v>
                </c:pt>
                <c:pt idx="137">
                  <c:v>98.573421326169296</c:v>
                </c:pt>
                <c:pt idx="138">
                  <c:v>103.92833896195141</c:v>
                </c:pt>
                <c:pt idx="139">
                  <c:v>106.30161207785879</c:v>
                </c:pt>
                <c:pt idx="140">
                  <c:v>107.3358190471545</c:v>
                </c:pt>
                <c:pt idx="141">
                  <c:v>114.26261905175198</c:v>
                </c:pt>
                <c:pt idx="142">
                  <c:v>113.32288984026971</c:v>
                </c:pt>
                <c:pt idx="143">
                  <c:v>108.4476632074384</c:v>
                </c:pt>
                <c:pt idx="144">
                  <c:v>92.995925518613504</c:v>
                </c:pt>
                <c:pt idx="145">
                  <c:v>91.292504684756096</c:v>
                </c:pt>
                <c:pt idx="146">
                  <c:v>94.412691973575264</c:v>
                </c:pt>
                <c:pt idx="147">
                  <c:v>96.040126870113724</c:v>
                </c:pt>
                <c:pt idx="148">
                  <c:v>102.03919538231483</c:v>
                </c:pt>
                <c:pt idx="149">
                  <c:v>98.764299555941449</c:v>
                </c:pt>
                <c:pt idx="150">
                  <c:v>104.33585427801324</c:v>
                </c:pt>
                <c:pt idx="151">
                  <c:v>105.183280681112</c:v>
                </c:pt>
                <c:pt idx="152">
                  <c:v>106.77747392581173</c:v>
                </c:pt>
                <c:pt idx="153">
                  <c:v>116.01448261589069</c:v>
                </c:pt>
                <c:pt idx="154">
                  <c:v>112.57451219019241</c:v>
                </c:pt>
                <c:pt idx="155">
                  <c:v>110.86501410470959</c:v>
                </c:pt>
                <c:pt idx="156">
                  <c:v>92.898100100455238</c:v>
                </c:pt>
                <c:pt idx="157">
                  <c:v>91.233856585392402</c:v>
                </c:pt>
                <c:pt idx="158">
                  <c:v>84.869030445794763</c:v>
                </c:pt>
                <c:pt idx="159">
                  <c:v>54.133941286708534</c:v>
                </c:pt>
                <c:pt idx="160">
                  <c:v>73.435311732469501</c:v>
                </c:pt>
                <c:pt idx="161">
                  <c:v>85.489356439972497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1-4655-86F9-06B01479EAF2}"/>
            </c:ext>
          </c:extLst>
        </c:ser>
        <c:ser>
          <c:idx val="8"/>
          <c:order val="8"/>
          <c:tx>
            <c:strRef>
              <c:f>bd2a!$J$1</c:f>
              <c:strCache>
                <c:ptCount val="1"/>
                <c:pt idx="0">
                  <c:v>iset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bd2a!$A$2:$A$163</c:f>
              <c:numCache>
                <c:formatCode>m/d/yyyy</c:formatCode>
                <c:ptCount val="16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</c:numCache>
            </c:numRef>
          </c:cat>
          <c:val>
            <c:numRef>
              <c:f>bd2a!$J$2:$J$163</c:f>
              <c:numCache>
                <c:formatCode>General</c:formatCode>
                <c:ptCount val="162"/>
                <c:pt idx="0">
                  <c:v>66.117176730714306</c:v>
                </c:pt>
                <c:pt idx="1">
                  <c:v>64.987511404060839</c:v>
                </c:pt>
                <c:pt idx="2">
                  <c:v>67.745297799662097</c:v>
                </c:pt>
                <c:pt idx="3">
                  <c:v>67.38627183580931</c:v>
                </c:pt>
                <c:pt idx="4">
                  <c:v>69.910560995558569</c:v>
                </c:pt>
                <c:pt idx="5">
                  <c:v>69.856352107491858</c:v>
                </c:pt>
                <c:pt idx="6">
                  <c:v>69.426736826895819</c:v>
                </c:pt>
                <c:pt idx="7">
                  <c:v>71.127398237015925</c:v>
                </c:pt>
                <c:pt idx="8">
                  <c:v>73.70783699494045</c:v>
                </c:pt>
                <c:pt idx="9">
                  <c:v>77.481107523135833</c:v>
                </c:pt>
                <c:pt idx="10">
                  <c:v>78.823010982032244</c:v>
                </c:pt>
                <c:pt idx="11">
                  <c:v>82.521718124112255</c:v>
                </c:pt>
                <c:pt idx="12">
                  <c:v>69.317262527278629</c:v>
                </c:pt>
                <c:pt idx="13">
                  <c:v>68.766732289609436</c:v>
                </c:pt>
                <c:pt idx="14">
                  <c:v>70.012846816730374</c:v>
                </c:pt>
                <c:pt idx="15">
                  <c:v>70.721915769127079</c:v>
                </c:pt>
                <c:pt idx="16">
                  <c:v>72.409246016428114</c:v>
                </c:pt>
                <c:pt idx="17">
                  <c:v>71.913166820630977</c:v>
                </c:pt>
                <c:pt idx="18">
                  <c:v>71.45536194223601</c:v>
                </c:pt>
                <c:pt idx="19">
                  <c:v>72.634463557083237</c:v>
                </c:pt>
                <c:pt idx="20">
                  <c:v>75.519208340554187</c:v>
                </c:pt>
                <c:pt idx="21">
                  <c:v>79.384424956502627</c:v>
                </c:pt>
                <c:pt idx="22">
                  <c:v>79.892273512933485</c:v>
                </c:pt>
                <c:pt idx="23">
                  <c:v>83.585613072695836</c:v>
                </c:pt>
                <c:pt idx="24">
                  <c:v>70.218342401480356</c:v>
                </c:pt>
                <c:pt idx="25">
                  <c:v>68.778417449922244</c:v>
                </c:pt>
                <c:pt idx="26">
                  <c:v>71.009389688173869</c:v>
                </c:pt>
                <c:pt idx="27">
                  <c:v>71.095401537062742</c:v>
                </c:pt>
                <c:pt idx="28">
                  <c:v>73.637266686587182</c:v>
                </c:pt>
                <c:pt idx="29">
                  <c:v>72.770082012766736</c:v>
                </c:pt>
                <c:pt idx="30">
                  <c:v>72.393848101310411</c:v>
                </c:pt>
                <c:pt idx="31">
                  <c:v>73.539657960636774</c:v>
                </c:pt>
                <c:pt idx="32">
                  <c:v>76.234435846233652</c:v>
                </c:pt>
                <c:pt idx="33">
                  <c:v>80.582769593029681</c:v>
                </c:pt>
                <c:pt idx="34">
                  <c:v>81.990193579283172</c:v>
                </c:pt>
                <c:pt idx="35">
                  <c:v>86.130333030374942</c:v>
                </c:pt>
                <c:pt idx="36">
                  <c:v>72.422887679493073</c:v>
                </c:pt>
                <c:pt idx="37">
                  <c:v>70.967020551659942</c:v>
                </c:pt>
                <c:pt idx="38">
                  <c:v>74.068875167856092</c:v>
                </c:pt>
                <c:pt idx="39">
                  <c:v>74.577672243803946</c:v>
                </c:pt>
                <c:pt idx="40">
                  <c:v>77.276977805336116</c:v>
                </c:pt>
                <c:pt idx="41">
                  <c:v>76.66201306753581</c:v>
                </c:pt>
                <c:pt idx="42">
                  <c:v>75.811242430681745</c:v>
                </c:pt>
                <c:pt idx="43">
                  <c:v>77.867707679783862</c:v>
                </c:pt>
                <c:pt idx="44">
                  <c:v>80.573651893775391</c:v>
                </c:pt>
                <c:pt idx="45">
                  <c:v>85.336945590710897</c:v>
                </c:pt>
                <c:pt idx="46">
                  <c:v>87.079965332961038</c:v>
                </c:pt>
                <c:pt idx="47">
                  <c:v>91.563658753368387</c:v>
                </c:pt>
                <c:pt idx="48">
                  <c:v>77.06788727432783</c:v>
                </c:pt>
                <c:pt idx="49">
                  <c:v>75.299981027615388</c:v>
                </c:pt>
                <c:pt idx="50">
                  <c:v>78.541595480761401</c:v>
                </c:pt>
                <c:pt idx="51">
                  <c:v>79.206068341725256</c:v>
                </c:pt>
                <c:pt idx="52">
                  <c:v>81.851556358676476</c:v>
                </c:pt>
                <c:pt idx="53">
                  <c:v>80.992024243772917</c:v>
                </c:pt>
                <c:pt idx="54">
                  <c:v>80.418936959330068</c:v>
                </c:pt>
                <c:pt idx="55">
                  <c:v>83.078093857438972</c:v>
                </c:pt>
                <c:pt idx="56">
                  <c:v>85.939271290257395</c:v>
                </c:pt>
                <c:pt idx="57">
                  <c:v>90.813234196417852</c:v>
                </c:pt>
                <c:pt idx="58">
                  <c:v>92.627516670293403</c:v>
                </c:pt>
                <c:pt idx="59">
                  <c:v>97.290341085555099</c:v>
                </c:pt>
                <c:pt idx="60">
                  <c:v>80.503608148934632</c:v>
                </c:pt>
                <c:pt idx="61">
                  <c:v>79.454337248271628</c:v>
                </c:pt>
                <c:pt idx="62">
                  <c:v>82.146457134420018</c:v>
                </c:pt>
                <c:pt idx="63">
                  <c:v>82.015490815095504</c:v>
                </c:pt>
                <c:pt idx="64">
                  <c:v>85.581763031054521</c:v>
                </c:pt>
                <c:pt idx="65">
                  <c:v>85.105473345650978</c:v>
                </c:pt>
                <c:pt idx="66">
                  <c:v>83.822005672619383</c:v>
                </c:pt>
                <c:pt idx="67">
                  <c:v>85.568342707539273</c:v>
                </c:pt>
                <c:pt idx="68">
                  <c:v>89.248643089950875</c:v>
                </c:pt>
                <c:pt idx="69">
                  <c:v>94.224510867587767</c:v>
                </c:pt>
                <c:pt idx="70">
                  <c:v>96.565131900851696</c:v>
                </c:pt>
                <c:pt idx="71">
                  <c:v>101.14623597460113</c:v>
                </c:pt>
                <c:pt idx="72">
                  <c:v>84.417091960058713</c:v>
                </c:pt>
                <c:pt idx="73">
                  <c:v>82.13791177434166</c:v>
                </c:pt>
                <c:pt idx="74">
                  <c:v>85.170256963615969</c:v>
                </c:pt>
                <c:pt idx="75">
                  <c:v>87.134066091813409</c:v>
                </c:pt>
                <c:pt idx="76">
                  <c:v>90.154964203641399</c:v>
                </c:pt>
                <c:pt idx="77">
                  <c:v>89.326929118868776</c:v>
                </c:pt>
                <c:pt idx="78">
                  <c:v>88.394893673171723</c:v>
                </c:pt>
                <c:pt idx="79">
                  <c:v>90.307144743005736</c:v>
                </c:pt>
                <c:pt idx="80">
                  <c:v>94.005274567003227</c:v>
                </c:pt>
                <c:pt idx="81">
                  <c:v>100.08821840648653</c:v>
                </c:pt>
                <c:pt idx="82">
                  <c:v>102.63789718418454</c:v>
                </c:pt>
                <c:pt idx="83">
                  <c:v>107.49325373537168</c:v>
                </c:pt>
                <c:pt idx="84">
                  <c:v>89.012377762582119</c:v>
                </c:pt>
                <c:pt idx="85">
                  <c:v>87.166615789815737</c:v>
                </c:pt>
                <c:pt idx="86">
                  <c:v>90.812828135228003</c:v>
                </c:pt>
                <c:pt idx="87">
                  <c:v>91.628422365282674</c:v>
                </c:pt>
                <c:pt idx="88">
                  <c:v>94.845086587038026</c:v>
                </c:pt>
                <c:pt idx="89">
                  <c:v>94.092481149116679</c:v>
                </c:pt>
                <c:pt idx="90">
                  <c:v>93.069685595444895</c:v>
                </c:pt>
                <c:pt idx="91">
                  <c:v>95.578746203378188</c:v>
                </c:pt>
                <c:pt idx="92">
                  <c:v>99.096196699712479</c:v>
                </c:pt>
                <c:pt idx="93">
                  <c:v>105.26289602342001</c:v>
                </c:pt>
                <c:pt idx="94">
                  <c:v>107.57123760890055</c:v>
                </c:pt>
                <c:pt idx="95">
                  <c:v>112.54040890765692</c:v>
                </c:pt>
                <c:pt idx="96">
                  <c:v>93.685498556273188</c:v>
                </c:pt>
                <c:pt idx="97">
                  <c:v>90.446679508358017</c:v>
                </c:pt>
                <c:pt idx="98">
                  <c:v>94.297100637368331</c:v>
                </c:pt>
                <c:pt idx="99">
                  <c:v>94.506152881367711</c:v>
                </c:pt>
                <c:pt idx="100">
                  <c:v>98.16726443012638</c:v>
                </c:pt>
                <c:pt idx="101">
                  <c:v>98.176334012819538</c:v>
                </c:pt>
                <c:pt idx="102">
                  <c:v>98.675177520105734</c:v>
                </c:pt>
                <c:pt idx="103">
                  <c:v>100.34505177340911</c:v>
                </c:pt>
                <c:pt idx="104">
                  <c:v>102.5573082027644</c:v>
                </c:pt>
                <c:pt idx="105">
                  <c:v>107.40378002516553</c:v>
                </c:pt>
                <c:pt idx="106">
                  <c:v>108.07981254061838</c:v>
                </c:pt>
                <c:pt idx="107">
                  <c:v>113.65983991162354</c:v>
                </c:pt>
                <c:pt idx="108">
                  <c:v>94.781552631095906</c:v>
                </c:pt>
                <c:pt idx="109">
                  <c:v>92.669967699711904</c:v>
                </c:pt>
                <c:pt idx="110">
                  <c:v>95.801761557616373</c:v>
                </c:pt>
                <c:pt idx="111">
                  <c:v>97.054028255864964</c:v>
                </c:pt>
                <c:pt idx="112">
                  <c:v>100.30452230873111</c:v>
                </c:pt>
                <c:pt idx="113">
                  <c:v>100.16784533485972</c:v>
                </c:pt>
                <c:pt idx="114">
                  <c:v>98.656902489355957</c:v>
                </c:pt>
                <c:pt idx="115">
                  <c:v>101.68774697933839</c:v>
                </c:pt>
                <c:pt idx="116">
                  <c:v>104.46438271812455</c:v>
                </c:pt>
                <c:pt idx="117">
                  <c:v>110.37973965856418</c:v>
                </c:pt>
                <c:pt idx="118">
                  <c:v>112.49200339259453</c:v>
                </c:pt>
                <c:pt idx="119">
                  <c:v>118.58075160093533</c:v>
                </c:pt>
                <c:pt idx="120">
                  <c:v>96.795710396786632</c:v>
                </c:pt>
                <c:pt idx="121">
                  <c:v>93.30481320066265</c:v>
                </c:pt>
                <c:pt idx="122">
                  <c:v>97.937279204116322</c:v>
                </c:pt>
                <c:pt idx="123">
                  <c:v>98.795758948565918</c:v>
                </c:pt>
                <c:pt idx="124">
                  <c:v>102.96476583908212</c:v>
                </c:pt>
                <c:pt idx="125">
                  <c:v>104.42588257572969</c:v>
                </c:pt>
                <c:pt idx="126">
                  <c:v>102.51485690437963</c:v>
                </c:pt>
                <c:pt idx="127">
                  <c:v>105.2815764533737</c:v>
                </c:pt>
                <c:pt idx="128">
                  <c:v>106.21710761510516</c:v>
                </c:pt>
                <c:pt idx="129">
                  <c:v>112.22602975023224</c:v>
                </c:pt>
                <c:pt idx="130">
                  <c:v>115.59781169897678</c:v>
                </c:pt>
                <c:pt idx="131">
                  <c:v>122.47485593833505</c:v>
                </c:pt>
                <c:pt idx="132">
                  <c:v>100.10463052776932</c:v>
                </c:pt>
                <c:pt idx="133">
                  <c:v>96.568125813918755</c:v>
                </c:pt>
                <c:pt idx="134">
                  <c:v>101.53459657312946</c:v>
                </c:pt>
                <c:pt idx="135">
                  <c:v>102.71446968166762</c:v>
                </c:pt>
                <c:pt idx="136">
                  <c:v>106.58200761988654</c:v>
                </c:pt>
                <c:pt idx="137">
                  <c:v>107.93277362293476</c:v>
                </c:pt>
                <c:pt idx="138">
                  <c:v>105.32546183259457</c:v>
                </c:pt>
                <c:pt idx="139">
                  <c:v>109.01152941420669</c:v>
                </c:pt>
                <c:pt idx="140">
                  <c:v>109.44523992554215</c:v>
                </c:pt>
                <c:pt idx="141">
                  <c:v>116.29818965054368</c:v>
                </c:pt>
                <c:pt idx="142">
                  <c:v>119.69384612877541</c:v>
                </c:pt>
                <c:pt idx="143">
                  <c:v>125.07807142199484</c:v>
                </c:pt>
                <c:pt idx="144">
                  <c:v>103.88230007498713</c:v>
                </c:pt>
                <c:pt idx="145">
                  <c:v>100.55736876560573</c:v>
                </c:pt>
                <c:pt idx="146">
                  <c:v>104.98197908547972</c:v>
                </c:pt>
                <c:pt idx="147">
                  <c:v>106.58535732382772</c:v>
                </c:pt>
                <c:pt idx="148">
                  <c:v>111.55068042187534</c:v>
                </c:pt>
                <c:pt idx="149">
                  <c:v>112.35976928547167</c:v>
                </c:pt>
                <c:pt idx="150">
                  <c:v>111.05326666063027</c:v>
                </c:pt>
                <c:pt idx="151">
                  <c:v>114.01547862104179</c:v>
                </c:pt>
                <c:pt idx="152">
                  <c:v>114.21336299038465</c:v>
                </c:pt>
                <c:pt idx="153">
                  <c:v>121.23607857146526</c:v>
                </c:pt>
                <c:pt idx="154">
                  <c:v>125.04709908851611</c:v>
                </c:pt>
                <c:pt idx="155">
                  <c:v>129.35672989891205</c:v>
                </c:pt>
                <c:pt idx="156">
                  <c:v>108.6493927719594</c:v>
                </c:pt>
                <c:pt idx="157">
                  <c:v>106.13574440320596</c:v>
                </c:pt>
                <c:pt idx="158">
                  <c:v>101.40726062468647</c:v>
                </c:pt>
                <c:pt idx="159">
                  <c:v>89.455425328676569</c:v>
                </c:pt>
                <c:pt idx="160">
                  <c:v>95.929185034973557</c:v>
                </c:pt>
                <c:pt idx="161">
                  <c:v>100.12829583224195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1-4655-86F9-06B01479EAF2}"/>
            </c:ext>
          </c:extLst>
        </c:ser>
        <c:ser>
          <c:idx val="9"/>
          <c:order val="9"/>
          <c:tx>
            <c:strRef>
              <c:f>bd2a!$K$1</c:f>
              <c:strCache>
                <c:ptCount val="1"/>
                <c:pt idx="0">
                  <c:v>expnt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bd2a!$A$2:$A$163</c:f>
              <c:numCache>
                <c:formatCode>m/d/yyyy</c:formatCode>
                <c:ptCount val="16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</c:numCache>
            </c:numRef>
          </c:cat>
          <c:val>
            <c:numRef>
              <c:f>bd2a!$K$2:$K$163</c:f>
              <c:numCache>
                <c:formatCode>General</c:formatCode>
                <c:ptCount val="162"/>
                <c:pt idx="0">
                  <c:v>53.482438213689754</c:v>
                </c:pt>
                <c:pt idx="1">
                  <c:v>50.279814179915107</c:v>
                </c:pt>
                <c:pt idx="2">
                  <c:v>52.080978816240545</c:v>
                </c:pt>
                <c:pt idx="3">
                  <c:v>53.36805903906329</c:v>
                </c:pt>
                <c:pt idx="4">
                  <c:v>54.107616287214491</c:v>
                </c:pt>
                <c:pt idx="5">
                  <c:v>53.405614978307817</c:v>
                </c:pt>
                <c:pt idx="6">
                  <c:v>57.412025346085969</c:v>
                </c:pt>
                <c:pt idx="7">
                  <c:v>65.64226046593555</c:v>
                </c:pt>
                <c:pt idx="8">
                  <c:v>78.086027072160874</c:v>
                </c:pt>
                <c:pt idx="9">
                  <c:v>81.870288076492301</c:v>
                </c:pt>
                <c:pt idx="10">
                  <c:v>76.549536605534357</c:v>
                </c:pt>
                <c:pt idx="11">
                  <c:v>61.879058344319091</c:v>
                </c:pt>
                <c:pt idx="12">
                  <c:v>54.292955443693444</c:v>
                </c:pt>
                <c:pt idx="13">
                  <c:v>53.660854405621883</c:v>
                </c:pt>
                <c:pt idx="14">
                  <c:v>59.148030740630361</c:v>
                </c:pt>
                <c:pt idx="15">
                  <c:v>63.170061997467442</c:v>
                </c:pt>
                <c:pt idx="16">
                  <c:v>66.437531207106474</c:v>
                </c:pt>
                <c:pt idx="17">
                  <c:v>69.023491629901486</c:v>
                </c:pt>
                <c:pt idx="18">
                  <c:v>72.167069318303163</c:v>
                </c:pt>
                <c:pt idx="19">
                  <c:v>76.549622440779387</c:v>
                </c:pt>
                <c:pt idx="20">
                  <c:v>81.284563000869596</c:v>
                </c:pt>
                <c:pt idx="21">
                  <c:v>80.590088920008171</c:v>
                </c:pt>
                <c:pt idx="22">
                  <c:v>74.084326319266353</c:v>
                </c:pt>
                <c:pt idx="23">
                  <c:v>60.097016508071988</c:v>
                </c:pt>
                <c:pt idx="24">
                  <c:v>53.568782393155224</c:v>
                </c:pt>
                <c:pt idx="25">
                  <c:v>54.785877889461098</c:v>
                </c:pt>
                <c:pt idx="26">
                  <c:v>64.093862811182362</c:v>
                </c:pt>
                <c:pt idx="27">
                  <c:v>69.31604871021419</c:v>
                </c:pt>
                <c:pt idx="28">
                  <c:v>70.125088760430117</c:v>
                </c:pt>
                <c:pt idx="29">
                  <c:v>66.592117332906739</c:v>
                </c:pt>
                <c:pt idx="30">
                  <c:v>67.974452648892054</c:v>
                </c:pt>
                <c:pt idx="31">
                  <c:v>74.083036241436432</c:v>
                </c:pt>
                <c:pt idx="32">
                  <c:v>85.410785740679884</c:v>
                </c:pt>
                <c:pt idx="33">
                  <c:v>87.356151296662034</c:v>
                </c:pt>
                <c:pt idx="34">
                  <c:v>80.117333748441638</c:v>
                </c:pt>
                <c:pt idx="35">
                  <c:v>64.319863415718146</c:v>
                </c:pt>
                <c:pt idx="36">
                  <c:v>54.941123820052027</c:v>
                </c:pt>
                <c:pt idx="37">
                  <c:v>53.154345813740868</c:v>
                </c:pt>
                <c:pt idx="38">
                  <c:v>59.795038769423691</c:v>
                </c:pt>
                <c:pt idx="39">
                  <c:v>62.964442412341846</c:v>
                </c:pt>
                <c:pt idx="40">
                  <c:v>63.65171367308767</c:v>
                </c:pt>
                <c:pt idx="41">
                  <c:v>62.273147475727463</c:v>
                </c:pt>
                <c:pt idx="42">
                  <c:v>65.966256177602432</c:v>
                </c:pt>
                <c:pt idx="43">
                  <c:v>74.754289380487506</c:v>
                </c:pt>
                <c:pt idx="44">
                  <c:v>88.632223392046441</c:v>
                </c:pt>
                <c:pt idx="45">
                  <c:v>92.181587512630642</c:v>
                </c:pt>
                <c:pt idx="46">
                  <c:v>85.345706966974731</c:v>
                </c:pt>
                <c:pt idx="47">
                  <c:v>66.242628953323063</c:v>
                </c:pt>
                <c:pt idx="48">
                  <c:v>56.069062428122272</c:v>
                </c:pt>
                <c:pt idx="49">
                  <c:v>55.552318032425909</c:v>
                </c:pt>
                <c:pt idx="50">
                  <c:v>62.346144782459078</c:v>
                </c:pt>
                <c:pt idx="51">
                  <c:v>67.083022366383275</c:v>
                </c:pt>
                <c:pt idx="52">
                  <c:v>69.547634767827674</c:v>
                </c:pt>
                <c:pt idx="53">
                  <c:v>69.020487897551106</c:v>
                </c:pt>
                <c:pt idx="54">
                  <c:v>73.718226890332133</c:v>
                </c:pt>
                <c:pt idx="55">
                  <c:v>82.052890100811453</c:v>
                </c:pt>
                <c:pt idx="56">
                  <c:v>93.708294095412413</c:v>
                </c:pt>
                <c:pt idx="57">
                  <c:v>95.856384198850932</c:v>
                </c:pt>
                <c:pt idx="58">
                  <c:v>88.221257714204839</c:v>
                </c:pt>
                <c:pt idx="59">
                  <c:v>70.776131008259014</c:v>
                </c:pt>
                <c:pt idx="60">
                  <c:v>63.81057293924097</c:v>
                </c:pt>
                <c:pt idx="61">
                  <c:v>66.147159664249898</c:v>
                </c:pt>
                <c:pt idx="62">
                  <c:v>75.856995316579244</c:v>
                </c:pt>
                <c:pt idx="63">
                  <c:v>80.272046522558384</c:v>
                </c:pt>
                <c:pt idx="64">
                  <c:v>79.067653189800552</c:v>
                </c:pt>
                <c:pt idx="65">
                  <c:v>70.534229405882868</c:v>
                </c:pt>
                <c:pt idx="66">
                  <c:v>69.679843016302641</c:v>
                </c:pt>
                <c:pt idx="67">
                  <c:v>77.105886749152191</c:v>
                </c:pt>
                <c:pt idx="68">
                  <c:v>91.504485356551768</c:v>
                </c:pt>
                <c:pt idx="69">
                  <c:v>95.90272083448167</c:v>
                </c:pt>
                <c:pt idx="70">
                  <c:v>90.757458106448468</c:v>
                </c:pt>
                <c:pt idx="71">
                  <c:v>76.474199470999807</c:v>
                </c:pt>
                <c:pt idx="72">
                  <c:v>68.918807972540037</c:v>
                </c:pt>
                <c:pt idx="73">
                  <c:v>68.626336399133095</c:v>
                </c:pt>
                <c:pt idx="74">
                  <c:v>78.131774767377252</c:v>
                </c:pt>
                <c:pt idx="75">
                  <c:v>83.999652622906439</c:v>
                </c:pt>
                <c:pt idx="76">
                  <c:v>85.175080657321772</c:v>
                </c:pt>
                <c:pt idx="77">
                  <c:v>85.027764808395702</c:v>
                </c:pt>
                <c:pt idx="78">
                  <c:v>88.300416371200399</c:v>
                </c:pt>
                <c:pt idx="79">
                  <c:v>93.507887364680144</c:v>
                </c:pt>
                <c:pt idx="80">
                  <c:v>102.73470775897306</c:v>
                </c:pt>
                <c:pt idx="81">
                  <c:v>105.11027616660111</c:v>
                </c:pt>
                <c:pt idx="82">
                  <c:v>100.43567170548116</c:v>
                </c:pt>
                <c:pt idx="83">
                  <c:v>86.644297043253758</c:v>
                </c:pt>
                <c:pt idx="84">
                  <c:v>79.538429221472001</c:v>
                </c:pt>
                <c:pt idx="85">
                  <c:v>79.260850806813039</c:v>
                </c:pt>
                <c:pt idx="86">
                  <c:v>84.803927766065812</c:v>
                </c:pt>
                <c:pt idx="87">
                  <c:v>89.050549797868229</c:v>
                </c:pt>
                <c:pt idx="88">
                  <c:v>91.870834977066451</c:v>
                </c:pt>
                <c:pt idx="89">
                  <c:v>93.140693594227713</c:v>
                </c:pt>
                <c:pt idx="90">
                  <c:v>96.427884211946918</c:v>
                </c:pt>
                <c:pt idx="91">
                  <c:v>101.76388009024906</c:v>
                </c:pt>
                <c:pt idx="92">
                  <c:v>110.07461078479052</c:v>
                </c:pt>
                <c:pt idx="93">
                  <c:v>110.9071282812901</c:v>
                </c:pt>
                <c:pt idx="94">
                  <c:v>105.39600098224835</c:v>
                </c:pt>
                <c:pt idx="95">
                  <c:v>92.862057007771682</c:v>
                </c:pt>
                <c:pt idx="96">
                  <c:v>84.853046379733271</c:v>
                </c:pt>
                <c:pt idx="97">
                  <c:v>85.442769291471208</c:v>
                </c:pt>
                <c:pt idx="98">
                  <c:v>94.733307338615191</c:v>
                </c:pt>
                <c:pt idx="99">
                  <c:v>98.193592663696606</c:v>
                </c:pt>
                <c:pt idx="100">
                  <c:v>99.143946731697213</c:v>
                </c:pt>
                <c:pt idx="101">
                  <c:v>98.517340675060609</c:v>
                </c:pt>
                <c:pt idx="102">
                  <c:v>98.884820653555053</c:v>
                </c:pt>
                <c:pt idx="103">
                  <c:v>104.21941399047026</c:v>
                </c:pt>
                <c:pt idx="104">
                  <c:v>115.07226725769928</c:v>
                </c:pt>
                <c:pt idx="105">
                  <c:v>115.92427626355075</c:v>
                </c:pt>
                <c:pt idx="106">
                  <c:v>112.15316174667882</c:v>
                </c:pt>
                <c:pt idx="107">
                  <c:v>100.03246758423737</c:v>
                </c:pt>
                <c:pt idx="108">
                  <c:v>91.583359435523832</c:v>
                </c:pt>
                <c:pt idx="109">
                  <c:v>90.643193260758338</c:v>
                </c:pt>
                <c:pt idx="110">
                  <c:v>97.685103676588923</c:v>
                </c:pt>
                <c:pt idx="111">
                  <c:v>100.87577962187683</c:v>
                </c:pt>
                <c:pt idx="112">
                  <c:v>101.30060180582798</c:v>
                </c:pt>
                <c:pt idx="113">
                  <c:v>101.13358635226952</c:v>
                </c:pt>
                <c:pt idx="114">
                  <c:v>104.3183392063483</c:v>
                </c:pt>
                <c:pt idx="115">
                  <c:v>109.17045342787472</c:v>
                </c:pt>
                <c:pt idx="116">
                  <c:v>115.35529815708385</c:v>
                </c:pt>
                <c:pt idx="117">
                  <c:v>118.12956388193679</c:v>
                </c:pt>
                <c:pt idx="118">
                  <c:v>112.83762004845082</c:v>
                </c:pt>
                <c:pt idx="119">
                  <c:v>95.74617974009071</c:v>
                </c:pt>
                <c:pt idx="120">
                  <c:v>88.342574553214064</c:v>
                </c:pt>
                <c:pt idx="121">
                  <c:v>86.559959001686494</c:v>
                </c:pt>
                <c:pt idx="122">
                  <c:v>95.054647249539372</c:v>
                </c:pt>
                <c:pt idx="123">
                  <c:v>100.29944755025882</c:v>
                </c:pt>
                <c:pt idx="124">
                  <c:v>100.58763161740359</c:v>
                </c:pt>
                <c:pt idx="125">
                  <c:v>99.922497841640393</c:v>
                </c:pt>
                <c:pt idx="126">
                  <c:v>100.80145240432878</c:v>
                </c:pt>
                <c:pt idx="127">
                  <c:v>106.05308678266026</c:v>
                </c:pt>
                <c:pt idx="128">
                  <c:v>114.45106941317562</c:v>
                </c:pt>
                <c:pt idx="129">
                  <c:v>116.00178644978969</c:v>
                </c:pt>
                <c:pt idx="130">
                  <c:v>114.06326892614453</c:v>
                </c:pt>
                <c:pt idx="131">
                  <c:v>94.069809702230302</c:v>
                </c:pt>
                <c:pt idx="132">
                  <c:v>87.066639062088342</c:v>
                </c:pt>
                <c:pt idx="133">
                  <c:v>86.167948910784588</c:v>
                </c:pt>
                <c:pt idx="134">
                  <c:v>90.99860698756433</c:v>
                </c:pt>
                <c:pt idx="135">
                  <c:v>93.38361047688916</c:v>
                </c:pt>
                <c:pt idx="136">
                  <c:v>93.826694256457927</c:v>
                </c:pt>
                <c:pt idx="137">
                  <c:v>103.88342752038892</c:v>
                </c:pt>
                <c:pt idx="138">
                  <c:v>102.70087970021069</c:v>
                </c:pt>
                <c:pt idx="139">
                  <c:v>107.59761309292037</c:v>
                </c:pt>
                <c:pt idx="140">
                  <c:v>119.56337497174563</c:v>
                </c:pt>
                <c:pt idx="141">
                  <c:v>118.77776977951069</c:v>
                </c:pt>
                <c:pt idx="142">
                  <c:v>114.61653205519053</c:v>
                </c:pt>
                <c:pt idx="143">
                  <c:v>90.445185291202051</c:v>
                </c:pt>
                <c:pt idx="144">
                  <c:v>81.428081658012005</c:v>
                </c:pt>
                <c:pt idx="145">
                  <c:v>80.602726093141641</c:v>
                </c:pt>
                <c:pt idx="146">
                  <c:v>89.748045523176884</c:v>
                </c:pt>
                <c:pt idx="147">
                  <c:v>94.775005657066444</c:v>
                </c:pt>
                <c:pt idx="148">
                  <c:v>95.838594661935801</c:v>
                </c:pt>
                <c:pt idx="149">
                  <c:v>99.101560970979335</c:v>
                </c:pt>
                <c:pt idx="150">
                  <c:v>98.319386580376573</c:v>
                </c:pt>
                <c:pt idx="151">
                  <c:v>104.89578806507144</c:v>
                </c:pt>
                <c:pt idx="152">
                  <c:v>120.09938530589804</c:v>
                </c:pt>
                <c:pt idx="153">
                  <c:v>119.62626975500513</c:v>
                </c:pt>
                <c:pt idx="154">
                  <c:v>114.10863868451764</c:v>
                </c:pt>
                <c:pt idx="155">
                  <c:v>83.861521280718819</c:v>
                </c:pt>
                <c:pt idx="156">
                  <c:v>73.536423413840652</c:v>
                </c:pt>
                <c:pt idx="157">
                  <c:v>72.339804723678299</c:v>
                </c:pt>
                <c:pt idx="158">
                  <c:v>43.983086661060888</c:v>
                </c:pt>
                <c:pt idx="159">
                  <c:v>67.327906797711108</c:v>
                </c:pt>
                <c:pt idx="160">
                  <c:v>80.133679878014945</c:v>
                </c:pt>
                <c:pt idx="161">
                  <c:v>47.068740901102103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91-4655-86F9-06B01479EAF2}"/>
            </c:ext>
          </c:extLst>
        </c:ser>
        <c:ser>
          <c:idx val="12"/>
          <c:order val="10"/>
          <c:tx>
            <c:strRef>
              <c:f>bd2a!$N$1</c:f>
              <c:strCache>
                <c:ptCount val="1"/>
                <c:pt idx="0">
                  <c:v>ISECON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bd2a!$A$2:$A$163</c:f>
              <c:numCache>
                <c:formatCode>m/d/yyyy</c:formatCode>
                <c:ptCount val="16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</c:numCache>
            </c:numRef>
          </c:cat>
          <c:val>
            <c:numRef>
              <c:f>bd2a!$N$2:$N$163</c:f>
              <c:numCache>
                <c:formatCode>General</c:formatCode>
                <c:ptCount val="162"/>
                <c:pt idx="0">
                  <c:v>62.773264450848643</c:v>
                </c:pt>
                <c:pt idx="1">
                  <c:v>53.482438093269614</c:v>
                </c:pt>
                <c:pt idx="2">
                  <c:v>50.279814034543755</c:v>
                </c:pt>
                <c:pt idx="3">
                  <c:v>52.080978706575166</c:v>
                </c:pt>
                <c:pt idx="4">
                  <c:v>53.3680589920694</c:v>
                </c:pt>
                <c:pt idx="5">
                  <c:v>54.107616272113631</c:v>
                </c:pt>
                <c:pt idx="6">
                  <c:v>53.405614913737132</c:v>
                </c:pt>
                <c:pt idx="7">
                  <c:v>57.412025333977013</c:v>
                </c:pt>
                <c:pt idx="8">
                  <c:v>65.642260570442872</c:v>
                </c:pt>
                <c:pt idx="9">
                  <c:v>78.086027241671914</c:v>
                </c:pt>
                <c:pt idx="10">
                  <c:v>81.870288259369005</c:v>
                </c:pt>
                <c:pt idx="11">
                  <c:v>76.549536703965671</c:v>
                </c:pt>
                <c:pt idx="12">
                  <c:v>61.879058369120486</c:v>
                </c:pt>
                <c:pt idx="13">
                  <c:v>54.292955370654127</c:v>
                </c:pt>
                <c:pt idx="14">
                  <c:v>53.660854293097252</c:v>
                </c:pt>
                <c:pt idx="15">
                  <c:v>59.148030637728191</c:v>
                </c:pt>
                <c:pt idx="16">
                  <c:v>63.17006194333181</c:v>
                </c:pt>
                <c:pt idx="17">
                  <c:v>66.437531180383971</c:v>
                </c:pt>
                <c:pt idx="18">
                  <c:v>69.023491561353808</c:v>
                </c:pt>
                <c:pt idx="19">
                  <c:v>72.167069289446658</c:v>
                </c:pt>
                <c:pt idx="20">
                  <c:v>76.549622508529424</c:v>
                </c:pt>
                <c:pt idx="21">
                  <c:v>81.284563169569239</c:v>
                </c:pt>
                <c:pt idx="22">
                  <c:v>80.590089074732703</c:v>
                </c:pt>
                <c:pt idx="23">
                  <c:v>74.084326370006366</c:v>
                </c:pt>
                <c:pt idx="24">
                  <c:v>60.097016503724262</c:v>
                </c:pt>
                <c:pt idx="25">
                  <c:v>53.56878231003919</c:v>
                </c:pt>
                <c:pt idx="26">
                  <c:v>54.785877778634749</c:v>
                </c:pt>
                <c:pt idx="27">
                  <c:v>64.09386270021686</c:v>
                </c:pt>
                <c:pt idx="28">
                  <c:v>69.316048651405211</c:v>
                </c:pt>
                <c:pt idx="29">
                  <c:v>70.12508872430908</c:v>
                </c:pt>
                <c:pt idx="30">
                  <c:v>66.592117265245136</c:v>
                </c:pt>
                <c:pt idx="31">
                  <c:v>67.974452623234981</c:v>
                </c:pt>
                <c:pt idx="32">
                  <c:v>74.083036319112267</c:v>
                </c:pt>
                <c:pt idx="33">
                  <c:v>85.410785906504117</c:v>
                </c:pt>
                <c:pt idx="34">
                  <c:v>87.356151472956455</c:v>
                </c:pt>
                <c:pt idx="35">
                  <c:v>80.117333826141291</c:v>
                </c:pt>
                <c:pt idx="36">
                  <c:v>64.319863434653882</c:v>
                </c:pt>
                <c:pt idx="37">
                  <c:v>54.941123736919792</c:v>
                </c:pt>
                <c:pt idx="38">
                  <c:v>53.154345692914958</c:v>
                </c:pt>
                <c:pt idx="39">
                  <c:v>59.795038668961709</c:v>
                </c:pt>
                <c:pt idx="40">
                  <c:v>62.964442364021458</c:v>
                </c:pt>
                <c:pt idx="41">
                  <c:v>63.651713639110156</c:v>
                </c:pt>
                <c:pt idx="42">
                  <c:v>62.273147393739116</c:v>
                </c:pt>
                <c:pt idx="43">
                  <c:v>65.966256145003882</c:v>
                </c:pt>
                <c:pt idx="44">
                  <c:v>74.754289467287492</c:v>
                </c:pt>
                <c:pt idx="45">
                  <c:v>88.632223553285385</c:v>
                </c:pt>
                <c:pt idx="46">
                  <c:v>92.181587683278394</c:v>
                </c:pt>
                <c:pt idx="47">
                  <c:v>85.345707030652662</c:v>
                </c:pt>
                <c:pt idx="48">
                  <c:v>66.242628942464179</c:v>
                </c:pt>
                <c:pt idx="49">
                  <c:v>56.069062314344521</c:v>
                </c:pt>
                <c:pt idx="50">
                  <c:v>55.552317881693533</c:v>
                </c:pt>
                <c:pt idx="51">
                  <c:v>62.346144632245547</c:v>
                </c:pt>
                <c:pt idx="52">
                  <c:v>67.083022289387699</c:v>
                </c:pt>
                <c:pt idx="53">
                  <c:v>69.547634730268541</c:v>
                </c:pt>
                <c:pt idx="54">
                  <c:v>69.020487805735229</c:v>
                </c:pt>
                <c:pt idx="55">
                  <c:v>73.718226854804925</c:v>
                </c:pt>
                <c:pt idx="56">
                  <c:v>82.052890197463853</c:v>
                </c:pt>
                <c:pt idx="57">
                  <c:v>93.708294279955624</c:v>
                </c:pt>
                <c:pt idx="58">
                  <c:v>95.856384428279412</c:v>
                </c:pt>
                <c:pt idx="59">
                  <c:v>88.221257871045893</c:v>
                </c:pt>
                <c:pt idx="60">
                  <c:v>70.776131099638619</c:v>
                </c:pt>
                <c:pt idx="61">
                  <c:v>63.810572943190692</c:v>
                </c:pt>
                <c:pt idx="62">
                  <c:v>66.147159649442315</c:v>
                </c:pt>
                <c:pt idx="63">
                  <c:v>75.856995315044003</c:v>
                </c:pt>
                <c:pt idx="64">
                  <c:v>80.272046553473501</c:v>
                </c:pt>
                <c:pt idx="65">
                  <c:v>79.067653201271725</c:v>
                </c:pt>
                <c:pt idx="66">
                  <c:v>70.534229361749496</c:v>
                </c:pt>
                <c:pt idx="67">
                  <c:v>69.679842981053881</c:v>
                </c:pt>
                <c:pt idx="68">
                  <c:v>77.105886793434792</c:v>
                </c:pt>
                <c:pt idx="69">
                  <c:v>91.504485443962167</c:v>
                </c:pt>
                <c:pt idx="70">
                  <c:v>95.902720857758197</c:v>
                </c:pt>
                <c:pt idx="71">
                  <c:v>90.757457909490356</c:v>
                </c:pt>
                <c:pt idx="72">
                  <c:v>76.474199079190612</c:v>
                </c:pt>
                <c:pt idx="73">
                  <c:v>68.918807434496131</c:v>
                </c:pt>
                <c:pt idx="74">
                  <c:v>68.6263358041695</c:v>
                </c:pt>
                <c:pt idx="75">
                  <c:v>78.13177416902775</c:v>
                </c:pt>
                <c:pt idx="76">
                  <c:v>83.999652147446227</c:v>
                </c:pt>
                <c:pt idx="77">
                  <c:v>85.175080330069747</c:v>
                </c:pt>
                <c:pt idx="78">
                  <c:v>85.02776459506201</c:v>
                </c:pt>
                <c:pt idx="79">
                  <c:v>88.300416362747072</c:v>
                </c:pt>
                <c:pt idx="80">
                  <c:v>93.507887619171413</c:v>
                </c:pt>
                <c:pt idx="81">
                  <c:v>102.73470825109339</c:v>
                </c:pt>
                <c:pt idx="82">
                  <c:v>105.11027710524381</c:v>
                </c:pt>
                <c:pt idx="83">
                  <c:v>100.43567316788969</c:v>
                </c:pt>
                <c:pt idx="84">
                  <c:v>86.644298965423388</c:v>
                </c:pt>
                <c:pt idx="85">
                  <c:v>79.538431210286419</c:v>
                </c:pt>
                <c:pt idx="86">
                  <c:v>79.26085281686774</c:v>
                </c:pt>
                <c:pt idx="87">
                  <c:v>84.803929744259264</c:v>
                </c:pt>
                <c:pt idx="88">
                  <c:v>89.050551580713204</c:v>
                </c:pt>
                <c:pt idx="89">
                  <c:v>91.870836295898741</c:v>
                </c:pt>
                <c:pt idx="90">
                  <c:v>93.140694121762266</c:v>
                </c:pt>
                <c:pt idx="91">
                  <c:v>96.427884094516642</c:v>
                </c:pt>
                <c:pt idx="92">
                  <c:v>101.76387938807454</c:v>
                </c:pt>
                <c:pt idx="93">
                  <c:v>110.07460942356393</c:v>
                </c:pt>
                <c:pt idx="94">
                  <c:v>110.9071249824386</c:v>
                </c:pt>
                <c:pt idx="95">
                  <c:v>105.39599493347185</c:v>
                </c:pt>
                <c:pt idx="96">
                  <c:v>92.862048585132797</c:v>
                </c:pt>
                <c:pt idx="97">
                  <c:v>84.853037254589623</c:v>
                </c:pt>
                <c:pt idx="98">
                  <c:v>85.442759872810996</c:v>
                </c:pt>
                <c:pt idx="99">
                  <c:v>94.733297943846679</c:v>
                </c:pt>
                <c:pt idx="100">
                  <c:v>98.193584763757727</c:v>
                </c:pt>
                <c:pt idx="101">
                  <c:v>99.143941328772527</c:v>
                </c:pt>
                <c:pt idx="102">
                  <c:v>98.517338533639744</c:v>
                </c:pt>
                <c:pt idx="103">
                  <c:v>98.884821379452774</c:v>
                </c:pt>
                <c:pt idx="104">
                  <c:v>104.21941747352956</c:v>
                </c:pt>
                <c:pt idx="105">
                  <c:v>115.07227367166549</c:v>
                </c:pt>
                <c:pt idx="106">
                  <c:v>115.92429083172924</c:v>
                </c:pt>
                <c:pt idx="107">
                  <c:v>112.15318836107255</c:v>
                </c:pt>
                <c:pt idx="108">
                  <c:v>100.03250513727122</c:v>
                </c:pt>
                <c:pt idx="109">
                  <c:v>91.583399716592922</c:v>
                </c:pt>
                <c:pt idx="110">
                  <c:v>90.643234063911422</c:v>
                </c:pt>
                <c:pt idx="111">
                  <c:v>97.685143468290903</c:v>
                </c:pt>
                <c:pt idx="112">
                  <c:v>100.87581320286571</c:v>
                </c:pt>
                <c:pt idx="113">
                  <c:v>101.30062459845597</c:v>
                </c:pt>
                <c:pt idx="114">
                  <c:v>101.13359504845772</c:v>
                </c:pt>
                <c:pt idx="115">
                  <c:v>104.31833498476048</c:v>
                </c:pt>
                <c:pt idx="116">
                  <c:v>109.17043636678044</c:v>
                </c:pt>
                <c:pt idx="117">
                  <c:v>115.35526778938012</c:v>
                </c:pt>
                <c:pt idx="118">
                  <c:v>118.12950022307885</c:v>
                </c:pt>
                <c:pt idx="119">
                  <c:v>112.83751185892098</c:v>
                </c:pt>
                <c:pt idx="120">
                  <c:v>95.746039195014177</c:v>
                </c:pt>
                <c:pt idx="121">
                  <c:v>88.342424031711147</c:v>
                </c:pt>
                <c:pt idx="122">
                  <c:v>86.559809304676293</c:v>
                </c:pt>
                <c:pt idx="123">
                  <c:v>95.054499969566152</c:v>
                </c:pt>
                <c:pt idx="124">
                  <c:v>100.29932210095289</c:v>
                </c:pt>
                <c:pt idx="125">
                  <c:v>100.58754852136387</c:v>
                </c:pt>
                <c:pt idx="126">
                  <c:v>99.9224698085835</c:v>
                </c:pt>
                <c:pt idx="127">
                  <c:v>100.8014702936248</c:v>
                </c:pt>
                <c:pt idx="128">
                  <c:v>106.05314561531259</c:v>
                </c:pt>
                <c:pt idx="129">
                  <c:v>114.45116651214433</c:v>
                </c:pt>
                <c:pt idx="130">
                  <c:v>116.0020129911544</c:v>
                </c:pt>
                <c:pt idx="131">
                  <c:v>114.06369318581181</c:v>
                </c:pt>
                <c:pt idx="132">
                  <c:v>94.070358530414438</c:v>
                </c:pt>
                <c:pt idx="133">
                  <c:v>87.067229686966144</c:v>
                </c:pt>
                <c:pt idx="134">
                  <c:v>86.168543630506804</c:v>
                </c:pt>
                <c:pt idx="135">
                  <c:v>90.999168485452302</c:v>
                </c:pt>
                <c:pt idx="136">
                  <c:v>93.384078523929418</c:v>
                </c:pt>
                <c:pt idx="137">
                  <c:v>93.827017523171051</c:v>
                </c:pt>
                <c:pt idx="138">
                  <c:v>103.883590944102</c:v>
                </c:pt>
                <c:pt idx="139">
                  <c:v>102.70085102898594</c:v>
                </c:pt>
                <c:pt idx="140">
                  <c:v>107.59737407714663</c:v>
                </c:pt>
                <c:pt idx="141">
                  <c:v>119.56284998399465</c:v>
                </c:pt>
                <c:pt idx="142">
                  <c:v>118.77680197850309</c:v>
                </c:pt>
                <c:pt idx="143">
                  <c:v>114.61504212279756</c:v>
                </c:pt>
                <c:pt idx="144">
                  <c:v>90.443541495332553</c:v>
                </c:pt>
                <c:pt idx="145">
                  <c:v>81.428037572043749</c:v>
                </c:pt>
                <c:pt idx="146">
                  <c:v>80.605740179612496</c:v>
                </c:pt>
                <c:pt idx="147">
                  <c:v>89.75717367978497</c:v>
                </c:pt>
                <c:pt idx="148">
                  <c:v>94.787788213521154</c:v>
                </c:pt>
                <c:pt idx="149">
                  <c:v>95.850781927754326</c:v>
                </c:pt>
                <c:pt idx="150">
                  <c:v>99.109185314372326</c:v>
                </c:pt>
                <c:pt idx="151">
                  <c:v>98.320633085605508</c:v>
                </c:pt>
                <c:pt idx="152">
                  <c:v>104.88852518845668</c:v>
                </c:pt>
                <c:pt idx="153">
                  <c:v>120.07817425057684</c:v>
                </c:pt>
                <c:pt idx="154">
                  <c:v>119.60862397181282</c:v>
                </c:pt>
                <c:pt idx="155">
                  <c:v>114.11046336745869</c:v>
                </c:pt>
                <c:pt idx="156">
                  <c:v>83.884511879636463</c:v>
                </c:pt>
                <c:pt idx="157">
                  <c:v>73.495491456965951</c:v>
                </c:pt>
                <c:pt idx="158">
                  <c:v>72.172030920439724</c:v>
                </c:pt>
                <c:pt idx="159">
                  <c:v>42.7649932985018</c:v>
                </c:pt>
                <c:pt idx="160">
                  <c:v>65.768197769631811</c:v>
                </c:pt>
                <c:pt idx="161">
                  <c:v>78.683341597302658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1-4655-86F9-06B01479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837600"/>
        <c:axId val="141961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bd2a!$C$1</c15:sqref>
                        </c15:formulaRef>
                      </c:ext>
                    </c:extLst>
                    <c:strCache>
                      <c:ptCount val="1"/>
                      <c:pt idx="0">
                        <c:v>IPR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bd2a!$A$2:$A$163</c15:sqref>
                        </c15:formulaRef>
                      </c:ext>
                    </c:extLst>
                    <c:numCache>
                      <c:formatCode>m/d/yyyy</c:formatCode>
                      <c:ptCount val="162"/>
                      <c:pt idx="0">
                        <c:v>39083</c:v>
                      </c:pt>
                      <c:pt idx="1">
                        <c:v>39114</c:v>
                      </c:pt>
                      <c:pt idx="2">
                        <c:v>39142</c:v>
                      </c:pt>
                      <c:pt idx="3">
                        <c:v>39173</c:v>
                      </c:pt>
                      <c:pt idx="4">
                        <c:v>39203</c:v>
                      </c:pt>
                      <c:pt idx="5">
                        <c:v>39234</c:v>
                      </c:pt>
                      <c:pt idx="6">
                        <c:v>39264</c:v>
                      </c:pt>
                      <c:pt idx="7">
                        <c:v>39295</c:v>
                      </c:pt>
                      <c:pt idx="8">
                        <c:v>39326</c:v>
                      </c:pt>
                      <c:pt idx="9">
                        <c:v>39356</c:v>
                      </c:pt>
                      <c:pt idx="10">
                        <c:v>39387</c:v>
                      </c:pt>
                      <c:pt idx="11">
                        <c:v>39417</c:v>
                      </c:pt>
                      <c:pt idx="12">
                        <c:v>39448</c:v>
                      </c:pt>
                      <c:pt idx="13">
                        <c:v>39479</c:v>
                      </c:pt>
                      <c:pt idx="14">
                        <c:v>39508</c:v>
                      </c:pt>
                      <c:pt idx="15">
                        <c:v>39539</c:v>
                      </c:pt>
                      <c:pt idx="16">
                        <c:v>39569</c:v>
                      </c:pt>
                      <c:pt idx="17">
                        <c:v>39600</c:v>
                      </c:pt>
                      <c:pt idx="18">
                        <c:v>39630</c:v>
                      </c:pt>
                      <c:pt idx="19">
                        <c:v>39661</c:v>
                      </c:pt>
                      <c:pt idx="20">
                        <c:v>39692</c:v>
                      </c:pt>
                      <c:pt idx="21">
                        <c:v>39722</c:v>
                      </c:pt>
                      <c:pt idx="22">
                        <c:v>39753</c:v>
                      </c:pt>
                      <c:pt idx="23">
                        <c:v>39783</c:v>
                      </c:pt>
                      <c:pt idx="24">
                        <c:v>39814</c:v>
                      </c:pt>
                      <c:pt idx="25">
                        <c:v>39845</c:v>
                      </c:pt>
                      <c:pt idx="26">
                        <c:v>39873</c:v>
                      </c:pt>
                      <c:pt idx="27">
                        <c:v>39904</c:v>
                      </c:pt>
                      <c:pt idx="28">
                        <c:v>39934</c:v>
                      </c:pt>
                      <c:pt idx="29">
                        <c:v>39965</c:v>
                      </c:pt>
                      <c:pt idx="30">
                        <c:v>39995</c:v>
                      </c:pt>
                      <c:pt idx="31">
                        <c:v>40026</c:v>
                      </c:pt>
                      <c:pt idx="32">
                        <c:v>40057</c:v>
                      </c:pt>
                      <c:pt idx="33">
                        <c:v>40087</c:v>
                      </c:pt>
                      <c:pt idx="34">
                        <c:v>40118</c:v>
                      </c:pt>
                      <c:pt idx="35">
                        <c:v>40148</c:v>
                      </c:pt>
                      <c:pt idx="36">
                        <c:v>40179</c:v>
                      </c:pt>
                      <c:pt idx="37">
                        <c:v>40210</c:v>
                      </c:pt>
                      <c:pt idx="38">
                        <c:v>40238</c:v>
                      </c:pt>
                      <c:pt idx="39">
                        <c:v>40269</c:v>
                      </c:pt>
                      <c:pt idx="40">
                        <c:v>40299</c:v>
                      </c:pt>
                      <c:pt idx="41">
                        <c:v>40330</c:v>
                      </c:pt>
                      <c:pt idx="42">
                        <c:v>40360</c:v>
                      </c:pt>
                      <c:pt idx="43">
                        <c:v>40391</c:v>
                      </c:pt>
                      <c:pt idx="44">
                        <c:v>40422</c:v>
                      </c:pt>
                      <c:pt idx="45">
                        <c:v>40452</c:v>
                      </c:pt>
                      <c:pt idx="46">
                        <c:v>40483</c:v>
                      </c:pt>
                      <c:pt idx="47">
                        <c:v>40513</c:v>
                      </c:pt>
                      <c:pt idx="48">
                        <c:v>40544</c:v>
                      </c:pt>
                      <c:pt idx="49">
                        <c:v>40575</c:v>
                      </c:pt>
                      <c:pt idx="50">
                        <c:v>40603</c:v>
                      </c:pt>
                      <c:pt idx="51">
                        <c:v>40634</c:v>
                      </c:pt>
                      <c:pt idx="52">
                        <c:v>40664</c:v>
                      </c:pt>
                      <c:pt idx="53">
                        <c:v>40695</c:v>
                      </c:pt>
                      <c:pt idx="54">
                        <c:v>40725</c:v>
                      </c:pt>
                      <c:pt idx="55">
                        <c:v>40756</c:v>
                      </c:pt>
                      <c:pt idx="56">
                        <c:v>40787</c:v>
                      </c:pt>
                      <c:pt idx="57">
                        <c:v>40817</c:v>
                      </c:pt>
                      <c:pt idx="58">
                        <c:v>40848</c:v>
                      </c:pt>
                      <c:pt idx="59">
                        <c:v>40878</c:v>
                      </c:pt>
                      <c:pt idx="60">
                        <c:v>40909</c:v>
                      </c:pt>
                      <c:pt idx="61">
                        <c:v>40940</c:v>
                      </c:pt>
                      <c:pt idx="62">
                        <c:v>40969</c:v>
                      </c:pt>
                      <c:pt idx="63">
                        <c:v>41000</c:v>
                      </c:pt>
                      <c:pt idx="64">
                        <c:v>41030</c:v>
                      </c:pt>
                      <c:pt idx="65">
                        <c:v>41061</c:v>
                      </c:pt>
                      <c:pt idx="66">
                        <c:v>41091</c:v>
                      </c:pt>
                      <c:pt idx="67">
                        <c:v>41122</c:v>
                      </c:pt>
                      <c:pt idx="68">
                        <c:v>41153</c:v>
                      </c:pt>
                      <c:pt idx="69">
                        <c:v>41183</c:v>
                      </c:pt>
                      <c:pt idx="70">
                        <c:v>41214</c:v>
                      </c:pt>
                      <c:pt idx="71">
                        <c:v>41244</c:v>
                      </c:pt>
                      <c:pt idx="72">
                        <c:v>41275</c:v>
                      </c:pt>
                      <c:pt idx="73">
                        <c:v>41306</c:v>
                      </c:pt>
                      <c:pt idx="74">
                        <c:v>41334</c:v>
                      </c:pt>
                      <c:pt idx="75">
                        <c:v>41365</c:v>
                      </c:pt>
                      <c:pt idx="76">
                        <c:v>41395</c:v>
                      </c:pt>
                      <c:pt idx="77">
                        <c:v>41426</c:v>
                      </c:pt>
                      <c:pt idx="78">
                        <c:v>41456</c:v>
                      </c:pt>
                      <c:pt idx="79">
                        <c:v>41487</c:v>
                      </c:pt>
                      <c:pt idx="80">
                        <c:v>41518</c:v>
                      </c:pt>
                      <c:pt idx="81">
                        <c:v>41548</c:v>
                      </c:pt>
                      <c:pt idx="82">
                        <c:v>41579</c:v>
                      </c:pt>
                      <c:pt idx="83">
                        <c:v>41609</c:v>
                      </c:pt>
                      <c:pt idx="84">
                        <c:v>41640</c:v>
                      </c:pt>
                      <c:pt idx="85">
                        <c:v>41671</c:v>
                      </c:pt>
                      <c:pt idx="86">
                        <c:v>41699</c:v>
                      </c:pt>
                      <c:pt idx="87">
                        <c:v>41730</c:v>
                      </c:pt>
                      <c:pt idx="88">
                        <c:v>41760</c:v>
                      </c:pt>
                      <c:pt idx="89">
                        <c:v>41791</c:v>
                      </c:pt>
                      <c:pt idx="90">
                        <c:v>41821</c:v>
                      </c:pt>
                      <c:pt idx="91">
                        <c:v>41852</c:v>
                      </c:pt>
                      <c:pt idx="92">
                        <c:v>41883</c:v>
                      </c:pt>
                      <c:pt idx="93">
                        <c:v>41913</c:v>
                      </c:pt>
                      <c:pt idx="94">
                        <c:v>41944</c:v>
                      </c:pt>
                      <c:pt idx="95">
                        <c:v>41974</c:v>
                      </c:pt>
                      <c:pt idx="96">
                        <c:v>42005</c:v>
                      </c:pt>
                      <c:pt idx="97">
                        <c:v>42036</c:v>
                      </c:pt>
                      <c:pt idx="98">
                        <c:v>42064</c:v>
                      </c:pt>
                      <c:pt idx="99">
                        <c:v>42095</c:v>
                      </c:pt>
                      <c:pt idx="100">
                        <c:v>42125</c:v>
                      </c:pt>
                      <c:pt idx="101">
                        <c:v>42156</c:v>
                      </c:pt>
                      <c:pt idx="102">
                        <c:v>42186</c:v>
                      </c:pt>
                      <c:pt idx="103">
                        <c:v>42217</c:v>
                      </c:pt>
                      <c:pt idx="104">
                        <c:v>42248</c:v>
                      </c:pt>
                      <c:pt idx="105">
                        <c:v>42278</c:v>
                      </c:pt>
                      <c:pt idx="106">
                        <c:v>42309</c:v>
                      </c:pt>
                      <c:pt idx="107">
                        <c:v>42339</c:v>
                      </c:pt>
                      <c:pt idx="108">
                        <c:v>42370</c:v>
                      </c:pt>
                      <c:pt idx="109">
                        <c:v>42401</c:v>
                      </c:pt>
                      <c:pt idx="110">
                        <c:v>42430</c:v>
                      </c:pt>
                      <c:pt idx="111">
                        <c:v>42461</c:v>
                      </c:pt>
                      <c:pt idx="112">
                        <c:v>42491</c:v>
                      </c:pt>
                      <c:pt idx="113">
                        <c:v>42522</c:v>
                      </c:pt>
                      <c:pt idx="114">
                        <c:v>42552</c:v>
                      </c:pt>
                      <c:pt idx="115">
                        <c:v>42583</c:v>
                      </c:pt>
                      <c:pt idx="116">
                        <c:v>42614</c:v>
                      </c:pt>
                      <c:pt idx="117">
                        <c:v>42644</c:v>
                      </c:pt>
                      <c:pt idx="118">
                        <c:v>42675</c:v>
                      </c:pt>
                      <c:pt idx="119">
                        <c:v>42705</c:v>
                      </c:pt>
                      <c:pt idx="120">
                        <c:v>42736</c:v>
                      </c:pt>
                      <c:pt idx="121">
                        <c:v>42767</c:v>
                      </c:pt>
                      <c:pt idx="122">
                        <c:v>42795</c:v>
                      </c:pt>
                      <c:pt idx="123">
                        <c:v>42826</c:v>
                      </c:pt>
                      <c:pt idx="124">
                        <c:v>42856</c:v>
                      </c:pt>
                      <c:pt idx="125">
                        <c:v>42887</c:v>
                      </c:pt>
                      <c:pt idx="126">
                        <c:v>42917</c:v>
                      </c:pt>
                      <c:pt idx="127">
                        <c:v>42948</c:v>
                      </c:pt>
                      <c:pt idx="128">
                        <c:v>42979</c:v>
                      </c:pt>
                      <c:pt idx="129">
                        <c:v>43009</c:v>
                      </c:pt>
                      <c:pt idx="130">
                        <c:v>43040</c:v>
                      </c:pt>
                      <c:pt idx="131">
                        <c:v>43070</c:v>
                      </c:pt>
                      <c:pt idx="132">
                        <c:v>43101</c:v>
                      </c:pt>
                      <c:pt idx="133">
                        <c:v>43132</c:v>
                      </c:pt>
                      <c:pt idx="134">
                        <c:v>43160</c:v>
                      </c:pt>
                      <c:pt idx="135">
                        <c:v>43191</c:v>
                      </c:pt>
                      <c:pt idx="136">
                        <c:v>43221</c:v>
                      </c:pt>
                      <c:pt idx="137">
                        <c:v>43252</c:v>
                      </c:pt>
                      <c:pt idx="138">
                        <c:v>43282</c:v>
                      </c:pt>
                      <c:pt idx="139">
                        <c:v>43313</c:v>
                      </c:pt>
                      <c:pt idx="140">
                        <c:v>43344</c:v>
                      </c:pt>
                      <c:pt idx="141">
                        <c:v>43374</c:v>
                      </c:pt>
                      <c:pt idx="142">
                        <c:v>43405</c:v>
                      </c:pt>
                      <c:pt idx="143">
                        <c:v>43435</c:v>
                      </c:pt>
                      <c:pt idx="144">
                        <c:v>43466</c:v>
                      </c:pt>
                      <c:pt idx="145">
                        <c:v>43497</c:v>
                      </c:pt>
                      <c:pt idx="146">
                        <c:v>43525</c:v>
                      </c:pt>
                      <c:pt idx="147">
                        <c:v>43556</c:v>
                      </c:pt>
                      <c:pt idx="148">
                        <c:v>43586</c:v>
                      </c:pt>
                      <c:pt idx="149">
                        <c:v>43617</c:v>
                      </c:pt>
                      <c:pt idx="150">
                        <c:v>43647</c:v>
                      </c:pt>
                      <c:pt idx="151">
                        <c:v>43678</c:v>
                      </c:pt>
                      <c:pt idx="152">
                        <c:v>43709</c:v>
                      </c:pt>
                      <c:pt idx="153">
                        <c:v>43739</c:v>
                      </c:pt>
                      <c:pt idx="154">
                        <c:v>43770</c:v>
                      </c:pt>
                      <c:pt idx="155">
                        <c:v>43800</c:v>
                      </c:pt>
                      <c:pt idx="156">
                        <c:v>43831</c:v>
                      </c:pt>
                      <c:pt idx="157">
                        <c:v>43862</c:v>
                      </c:pt>
                      <c:pt idx="158">
                        <c:v>43891</c:v>
                      </c:pt>
                      <c:pt idx="159">
                        <c:v>43922</c:v>
                      </c:pt>
                      <c:pt idx="160">
                        <c:v>43952</c:v>
                      </c:pt>
                      <c:pt idx="161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bd2a!$C$2:$C$163</c15:sqref>
                        </c15:formulaRef>
                      </c:ext>
                    </c:extLst>
                    <c:numCache>
                      <c:formatCode>0.0</c:formatCode>
                      <c:ptCount val="162"/>
                      <c:pt idx="0">
                        <c:v>59.651940139054815</c:v>
                      </c:pt>
                      <c:pt idx="1">
                        <c:v>61.325853172548371</c:v>
                      </c:pt>
                      <c:pt idx="2">
                        <c:v>68.394377653878138</c:v>
                      </c:pt>
                      <c:pt idx="3">
                        <c:v>61.458311747049045</c:v>
                      </c:pt>
                      <c:pt idx="4">
                        <c:v>68.490679039888889</c:v>
                      </c:pt>
                      <c:pt idx="5">
                        <c:v>66.360214381781077</c:v>
                      </c:pt>
                      <c:pt idx="6">
                        <c:v>65.892049662608073</c:v>
                      </c:pt>
                      <c:pt idx="7">
                        <c:v>68.465389250768624</c:v>
                      </c:pt>
                      <c:pt idx="8">
                        <c:v>70.0231405968524</c:v>
                      </c:pt>
                      <c:pt idx="9">
                        <c:v>71.963644723982043</c:v>
                      </c:pt>
                      <c:pt idx="10">
                        <c:v>72.213333897946697</c:v>
                      </c:pt>
                      <c:pt idx="11">
                        <c:v>69.184452141143566</c:v>
                      </c:pt>
                      <c:pt idx="12">
                        <c:v>64.785716361815801</c:v>
                      </c:pt>
                      <c:pt idx="13">
                        <c:v>68.969925651616009</c:v>
                      </c:pt>
                      <c:pt idx="14">
                        <c:v>65.391323918671432</c:v>
                      </c:pt>
                      <c:pt idx="15">
                        <c:v>68.952994981764505</c:v>
                      </c:pt>
                      <c:pt idx="16">
                        <c:v>69.742448123481665</c:v>
                      </c:pt>
                      <c:pt idx="17">
                        <c:v>66.442994586075827</c:v>
                      </c:pt>
                      <c:pt idx="18">
                        <c:v>71.731966619832846</c:v>
                      </c:pt>
                      <c:pt idx="19">
                        <c:v>66.627424660514819</c:v>
                      </c:pt>
                      <c:pt idx="20">
                        <c:v>73.554131257809289</c:v>
                      </c:pt>
                      <c:pt idx="21">
                        <c:v>73.599873126101201</c:v>
                      </c:pt>
                      <c:pt idx="22">
                        <c:v>67.933859703867185</c:v>
                      </c:pt>
                      <c:pt idx="23">
                        <c:v>66.692086637009766</c:v>
                      </c:pt>
                      <c:pt idx="24">
                        <c:v>61.114495490991494</c:v>
                      </c:pt>
                      <c:pt idx="25">
                        <c:v>63.452355371871313</c:v>
                      </c:pt>
                      <c:pt idx="26">
                        <c:v>67.319677661264151</c:v>
                      </c:pt>
                      <c:pt idx="27">
                        <c:v>62.761267364568546</c:v>
                      </c:pt>
                      <c:pt idx="28">
                        <c:v>67.996247136269545</c:v>
                      </c:pt>
                      <c:pt idx="29">
                        <c:v>63.323232035371205</c:v>
                      </c:pt>
                      <c:pt idx="30">
                        <c:v>67.629361427494985</c:v>
                      </c:pt>
                      <c:pt idx="31">
                        <c:v>64.58713042220657</c:v>
                      </c:pt>
                      <c:pt idx="32">
                        <c:v>68.3296671811528</c:v>
                      </c:pt>
                      <c:pt idx="33">
                        <c:v>69.050706824362848</c:v>
                      </c:pt>
                      <c:pt idx="34">
                        <c:v>66.887127346752465</c:v>
                      </c:pt>
                      <c:pt idx="35">
                        <c:v>68.42463941225094</c:v>
                      </c:pt>
                      <c:pt idx="36">
                        <c:v>60.771146201859096</c:v>
                      </c:pt>
                      <c:pt idx="37">
                        <c:v>65.211480469712484</c:v>
                      </c:pt>
                      <c:pt idx="38">
                        <c:v>70.817013737412594</c:v>
                      </c:pt>
                      <c:pt idx="39">
                        <c:v>67.583406790118403</c:v>
                      </c:pt>
                      <c:pt idx="40">
                        <c:v>72.53940667900153</c:v>
                      </c:pt>
                      <c:pt idx="41">
                        <c:v>70.375114691001556</c:v>
                      </c:pt>
                      <c:pt idx="42">
                        <c:v>69.615642198709423</c:v>
                      </c:pt>
                      <c:pt idx="43">
                        <c:v>70.343309687498063</c:v>
                      </c:pt>
                      <c:pt idx="44">
                        <c:v>74.111042191172217</c:v>
                      </c:pt>
                      <c:pt idx="45">
                        <c:v>73.539290967494495</c:v>
                      </c:pt>
                      <c:pt idx="46">
                        <c:v>73.794806899868192</c:v>
                      </c:pt>
                      <c:pt idx="47">
                        <c:v>76.299552972804292</c:v>
                      </c:pt>
                      <c:pt idx="48">
                        <c:v>70.397048299974912</c:v>
                      </c:pt>
                      <c:pt idx="49">
                        <c:v>72.456301942050743</c:v>
                      </c:pt>
                      <c:pt idx="50">
                        <c:v>82.418016206679155</c:v>
                      </c:pt>
                      <c:pt idx="51">
                        <c:v>73.154997375630245</c:v>
                      </c:pt>
                      <c:pt idx="52">
                        <c:v>81.701927693838229</c:v>
                      </c:pt>
                      <c:pt idx="53">
                        <c:v>75.789184701271665</c:v>
                      </c:pt>
                      <c:pt idx="54">
                        <c:v>76.996010000478236</c:v>
                      </c:pt>
                      <c:pt idx="55">
                        <c:v>81.423740424569132</c:v>
                      </c:pt>
                      <c:pt idx="56">
                        <c:v>81.367014395500945</c:v>
                      </c:pt>
                      <c:pt idx="57">
                        <c:v>82.138941726536984</c:v>
                      </c:pt>
                      <c:pt idx="58">
                        <c:v>82.641728632197896</c:v>
                      </c:pt>
                      <c:pt idx="59">
                        <c:v>82.015681704403093</c:v>
                      </c:pt>
                      <c:pt idx="60">
                        <c:v>74.296730194188882</c:v>
                      </c:pt>
                      <c:pt idx="61">
                        <c:v>76.166400084844909</c:v>
                      </c:pt>
                      <c:pt idx="62">
                        <c:v>81.550435049716839</c:v>
                      </c:pt>
                      <c:pt idx="63">
                        <c:v>71.881121119117608</c:v>
                      </c:pt>
                      <c:pt idx="64">
                        <c:v>83.3754225828703</c:v>
                      </c:pt>
                      <c:pt idx="65">
                        <c:v>79.397832224136039</c:v>
                      </c:pt>
                      <c:pt idx="66">
                        <c:v>81.34689992101292</c:v>
                      </c:pt>
                      <c:pt idx="67">
                        <c:v>80.808631610548304</c:v>
                      </c:pt>
                      <c:pt idx="68">
                        <c:v>82.503187294355726</c:v>
                      </c:pt>
                      <c:pt idx="69">
                        <c:v>83.415934725782094</c:v>
                      </c:pt>
                      <c:pt idx="70">
                        <c:v>80.818776446511507</c:v>
                      </c:pt>
                      <c:pt idx="71">
                        <c:v>77.653843737511139</c:v>
                      </c:pt>
                      <c:pt idx="72">
                        <c:v>73.874110820558798</c:v>
                      </c:pt>
                      <c:pt idx="73">
                        <c:v>72.883720471708884</c:v>
                      </c:pt>
                      <c:pt idx="74">
                        <c:v>74.147760293597031</c:v>
                      </c:pt>
                      <c:pt idx="75">
                        <c:v>78.598991226689307</c:v>
                      </c:pt>
                      <c:pt idx="76">
                        <c:v>81.88716766035455</c:v>
                      </c:pt>
                      <c:pt idx="77">
                        <c:v>75.747802714865898</c:v>
                      </c:pt>
                      <c:pt idx="78">
                        <c:v>82.628697881117802</c:v>
                      </c:pt>
                      <c:pt idx="79">
                        <c:v>78.820787025082652</c:v>
                      </c:pt>
                      <c:pt idx="80">
                        <c:v>80.610922919209742</c:v>
                      </c:pt>
                      <c:pt idx="81">
                        <c:v>83.153352958985565</c:v>
                      </c:pt>
                      <c:pt idx="82">
                        <c:v>79.675831089074634</c:v>
                      </c:pt>
                      <c:pt idx="83">
                        <c:v>79.310231426226864</c:v>
                      </c:pt>
                      <c:pt idx="84">
                        <c:v>74.372276564491685</c:v>
                      </c:pt>
                      <c:pt idx="85">
                        <c:v>77.272271352138048</c:v>
                      </c:pt>
                      <c:pt idx="86">
                        <c:v>81.390503757917458</c:v>
                      </c:pt>
                      <c:pt idx="87">
                        <c:v>78.444276746257444</c:v>
                      </c:pt>
                      <c:pt idx="88">
                        <c:v>82.603081926433347</c:v>
                      </c:pt>
                      <c:pt idx="89">
                        <c:v>76.269210840461113</c:v>
                      </c:pt>
                      <c:pt idx="90">
                        <c:v>83.733389641223354</c:v>
                      </c:pt>
                      <c:pt idx="91">
                        <c:v>79.723910806555793</c:v>
                      </c:pt>
                      <c:pt idx="92">
                        <c:v>84.035827169563234</c:v>
                      </c:pt>
                      <c:pt idx="93">
                        <c:v>86.420435051039931</c:v>
                      </c:pt>
                      <c:pt idx="94">
                        <c:v>81.690800036139223</c:v>
                      </c:pt>
                      <c:pt idx="95">
                        <c:v>84.405293701402016</c:v>
                      </c:pt>
                      <c:pt idx="96">
                        <c:v>73.79172988214907</c:v>
                      </c:pt>
                      <c:pt idx="97">
                        <c:v>78.03216932446287</c:v>
                      </c:pt>
                      <c:pt idx="98">
                        <c:v>83.901654057456938</c:v>
                      </c:pt>
                      <c:pt idx="99">
                        <c:v>78.743454433050161</c:v>
                      </c:pt>
                      <c:pt idx="100">
                        <c:v>82.739893603619009</c:v>
                      </c:pt>
                      <c:pt idx="101">
                        <c:v>82.584080682283115</c:v>
                      </c:pt>
                      <c:pt idx="102">
                        <c:v>88.503568474970677</c:v>
                      </c:pt>
                      <c:pt idx="103">
                        <c:v>87.409461055476257</c:v>
                      </c:pt>
                      <c:pt idx="104">
                        <c:v>91.833102726985146</c:v>
                      </c:pt>
                      <c:pt idx="105">
                        <c:v>93.491787854247846</c:v>
                      </c:pt>
                      <c:pt idx="106">
                        <c:v>91.684001240719482</c:v>
                      </c:pt>
                      <c:pt idx="107">
                        <c:v>92.431368112427904</c:v>
                      </c:pt>
                      <c:pt idx="108">
                        <c:v>83.062854820370447</c:v>
                      </c:pt>
                      <c:pt idx="109">
                        <c:v>88.428765774007132</c:v>
                      </c:pt>
                      <c:pt idx="110">
                        <c:v>87.443291895256024</c:v>
                      </c:pt>
                      <c:pt idx="111">
                        <c:v>89.057008723483619</c:v>
                      </c:pt>
                      <c:pt idx="112">
                        <c:v>90.550189153916207</c:v>
                      </c:pt>
                      <c:pt idx="113">
                        <c:v>91.2557118871689</c:v>
                      </c:pt>
                      <c:pt idx="114">
                        <c:v>85.592706414287306</c:v>
                      </c:pt>
                      <c:pt idx="115">
                        <c:v>98.426378368535438</c:v>
                      </c:pt>
                      <c:pt idx="116">
                        <c:v>97.114016293196855</c:v>
                      </c:pt>
                      <c:pt idx="117">
                        <c:v>95.968567660310171</c:v>
                      </c:pt>
                      <c:pt idx="118">
                        <c:v>97.29653023117568</c:v>
                      </c:pt>
                      <c:pt idx="119">
                        <c:v>97.739259562789485</c:v>
                      </c:pt>
                      <c:pt idx="120">
                        <c:v>86.903685400081827</c:v>
                      </c:pt>
                      <c:pt idx="121">
                        <c:v>87.653990154089911</c:v>
                      </c:pt>
                      <c:pt idx="122">
                        <c:v>94.799144052005573</c:v>
                      </c:pt>
                      <c:pt idx="123">
                        <c:v>84.670244144425325</c:v>
                      </c:pt>
                      <c:pt idx="124">
                        <c:v>92.226935631477062</c:v>
                      </c:pt>
                      <c:pt idx="125">
                        <c:v>91.405943259264902</c:v>
                      </c:pt>
                      <c:pt idx="126">
                        <c:v>93.007725436919387</c:v>
                      </c:pt>
                      <c:pt idx="127">
                        <c:v>97.422096929174842</c:v>
                      </c:pt>
                      <c:pt idx="128">
                        <c:v>97.478960179469297</c:v>
                      </c:pt>
                      <c:pt idx="129">
                        <c:v>98.105803944752267</c:v>
                      </c:pt>
                      <c:pt idx="130">
                        <c:v>99.371958334188804</c:v>
                      </c:pt>
                      <c:pt idx="131">
                        <c:v>99.266673966402365</c:v>
                      </c:pt>
                      <c:pt idx="132">
                        <c:v>88.129349783975982</c:v>
                      </c:pt>
                      <c:pt idx="133">
                        <c:v>91.0316419190315</c:v>
                      </c:pt>
                      <c:pt idx="134">
                        <c:v>92.435444824337978</c:v>
                      </c:pt>
                      <c:pt idx="135">
                        <c:v>97.249861771723545</c:v>
                      </c:pt>
                      <c:pt idx="136">
                        <c:v>100.10910555129138</c:v>
                      </c:pt>
                      <c:pt idx="137">
                        <c:v>93.888051528348541</c:v>
                      </c:pt>
                      <c:pt idx="138">
                        <c:v>99.364920623041883</c:v>
                      </c:pt>
                      <c:pt idx="139">
                        <c:v>105.35681657379908</c:v>
                      </c:pt>
                      <c:pt idx="140">
                        <c:v>107.62983846537348</c:v>
                      </c:pt>
                      <c:pt idx="141">
                        <c:v>112.37820054129466</c:v>
                      </c:pt>
                      <c:pt idx="142">
                        <c:v>112.24120976903102</c:v>
                      </c:pt>
                      <c:pt idx="143">
                        <c:v>100.18555864875066</c:v>
                      </c:pt>
                      <c:pt idx="144">
                        <c:v>89.772979314181967</c:v>
                      </c:pt>
                      <c:pt idx="145">
                        <c:v>91.711556686864085</c:v>
                      </c:pt>
                      <c:pt idx="146">
                        <c:v>96.841503031024502</c:v>
                      </c:pt>
                      <c:pt idx="147">
                        <c:v>93.956775850000568</c:v>
                      </c:pt>
                      <c:pt idx="148">
                        <c:v>104.00391046094336</c:v>
                      </c:pt>
                      <c:pt idx="149">
                        <c:v>91.069631268814234</c:v>
                      </c:pt>
                      <c:pt idx="150">
                        <c:v>102.5537901476434</c:v>
                      </c:pt>
                      <c:pt idx="151">
                        <c:v>103.30943739235275</c:v>
                      </c:pt>
                      <c:pt idx="152">
                        <c:v>105.97981022530125</c:v>
                      </c:pt>
                      <c:pt idx="153">
                        <c:v>112.14456669321829</c:v>
                      </c:pt>
                      <c:pt idx="154">
                        <c:v>106.28677254608583</c:v>
                      </c:pt>
                      <c:pt idx="155">
                        <c:v>96.723156383815621</c:v>
                      </c:pt>
                      <c:pt idx="156">
                        <c:v>92.640065812201783</c:v>
                      </c:pt>
                      <c:pt idx="157">
                        <c:v>96.58988984412423</c:v>
                      </c:pt>
                      <c:pt idx="158">
                        <c:v>84.398725459053495</c:v>
                      </c:pt>
                      <c:pt idx="159">
                        <c:v>51.682932068278198</c:v>
                      </c:pt>
                      <c:pt idx="160">
                        <c:v>71.543395671221106</c:v>
                      </c:pt>
                      <c:pt idx="161">
                        <c:v>82.452882425728447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D91-4655-86F9-06B01479EA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bd2a!$D$1</c15:sqref>
                        </c15:formulaRef>
                      </c:ext>
                    </c:extLst>
                    <c:strCache>
                      <c:ptCount val="1"/>
                      <c:pt idx="0">
                        <c:v>IVR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bd2a!$A$2:$A$163</c15:sqref>
                        </c15:formulaRef>
                      </c:ext>
                    </c:extLst>
                    <c:numCache>
                      <c:formatCode>m/d/yyyy</c:formatCode>
                      <c:ptCount val="162"/>
                      <c:pt idx="0">
                        <c:v>39083</c:v>
                      </c:pt>
                      <c:pt idx="1">
                        <c:v>39114</c:v>
                      </c:pt>
                      <c:pt idx="2">
                        <c:v>39142</c:v>
                      </c:pt>
                      <c:pt idx="3">
                        <c:v>39173</c:v>
                      </c:pt>
                      <c:pt idx="4">
                        <c:v>39203</c:v>
                      </c:pt>
                      <c:pt idx="5">
                        <c:v>39234</c:v>
                      </c:pt>
                      <c:pt idx="6">
                        <c:v>39264</c:v>
                      </c:pt>
                      <c:pt idx="7">
                        <c:v>39295</c:v>
                      </c:pt>
                      <c:pt idx="8">
                        <c:v>39326</c:v>
                      </c:pt>
                      <c:pt idx="9">
                        <c:v>39356</c:v>
                      </c:pt>
                      <c:pt idx="10">
                        <c:v>39387</c:v>
                      </c:pt>
                      <c:pt idx="11">
                        <c:v>39417</c:v>
                      </c:pt>
                      <c:pt idx="12">
                        <c:v>39448</c:v>
                      </c:pt>
                      <c:pt idx="13">
                        <c:v>39479</c:v>
                      </c:pt>
                      <c:pt idx="14">
                        <c:v>39508</c:v>
                      </c:pt>
                      <c:pt idx="15">
                        <c:v>39539</c:v>
                      </c:pt>
                      <c:pt idx="16">
                        <c:v>39569</c:v>
                      </c:pt>
                      <c:pt idx="17">
                        <c:v>39600</c:v>
                      </c:pt>
                      <c:pt idx="18">
                        <c:v>39630</c:v>
                      </c:pt>
                      <c:pt idx="19">
                        <c:v>39661</c:v>
                      </c:pt>
                      <c:pt idx="20">
                        <c:v>39692</c:v>
                      </c:pt>
                      <c:pt idx="21">
                        <c:v>39722</c:v>
                      </c:pt>
                      <c:pt idx="22">
                        <c:v>39753</c:v>
                      </c:pt>
                      <c:pt idx="23">
                        <c:v>39783</c:v>
                      </c:pt>
                      <c:pt idx="24">
                        <c:v>39814</c:v>
                      </c:pt>
                      <c:pt idx="25">
                        <c:v>39845</c:v>
                      </c:pt>
                      <c:pt idx="26">
                        <c:v>39873</c:v>
                      </c:pt>
                      <c:pt idx="27">
                        <c:v>39904</c:v>
                      </c:pt>
                      <c:pt idx="28">
                        <c:v>39934</c:v>
                      </c:pt>
                      <c:pt idx="29">
                        <c:v>39965</c:v>
                      </c:pt>
                      <c:pt idx="30">
                        <c:v>39995</c:v>
                      </c:pt>
                      <c:pt idx="31">
                        <c:v>40026</c:v>
                      </c:pt>
                      <c:pt idx="32">
                        <c:v>40057</c:v>
                      </c:pt>
                      <c:pt idx="33">
                        <c:v>40087</c:v>
                      </c:pt>
                      <c:pt idx="34">
                        <c:v>40118</c:v>
                      </c:pt>
                      <c:pt idx="35">
                        <c:v>40148</c:v>
                      </c:pt>
                      <c:pt idx="36">
                        <c:v>40179</c:v>
                      </c:pt>
                      <c:pt idx="37">
                        <c:v>40210</c:v>
                      </c:pt>
                      <c:pt idx="38">
                        <c:v>40238</c:v>
                      </c:pt>
                      <c:pt idx="39">
                        <c:v>40269</c:v>
                      </c:pt>
                      <c:pt idx="40">
                        <c:v>40299</c:v>
                      </c:pt>
                      <c:pt idx="41">
                        <c:v>40330</c:v>
                      </c:pt>
                      <c:pt idx="42">
                        <c:v>40360</c:v>
                      </c:pt>
                      <c:pt idx="43">
                        <c:v>40391</c:v>
                      </c:pt>
                      <c:pt idx="44">
                        <c:v>40422</c:v>
                      </c:pt>
                      <c:pt idx="45">
                        <c:v>40452</c:v>
                      </c:pt>
                      <c:pt idx="46">
                        <c:v>40483</c:v>
                      </c:pt>
                      <c:pt idx="47">
                        <c:v>40513</c:v>
                      </c:pt>
                      <c:pt idx="48">
                        <c:v>40544</c:v>
                      </c:pt>
                      <c:pt idx="49">
                        <c:v>40575</c:v>
                      </c:pt>
                      <c:pt idx="50">
                        <c:v>40603</c:v>
                      </c:pt>
                      <c:pt idx="51">
                        <c:v>40634</c:v>
                      </c:pt>
                      <c:pt idx="52">
                        <c:v>40664</c:v>
                      </c:pt>
                      <c:pt idx="53">
                        <c:v>40695</c:v>
                      </c:pt>
                      <c:pt idx="54">
                        <c:v>40725</c:v>
                      </c:pt>
                      <c:pt idx="55">
                        <c:v>40756</c:v>
                      </c:pt>
                      <c:pt idx="56">
                        <c:v>40787</c:v>
                      </c:pt>
                      <c:pt idx="57">
                        <c:v>40817</c:v>
                      </c:pt>
                      <c:pt idx="58">
                        <c:v>40848</c:v>
                      </c:pt>
                      <c:pt idx="59">
                        <c:v>40878</c:v>
                      </c:pt>
                      <c:pt idx="60">
                        <c:v>40909</c:v>
                      </c:pt>
                      <c:pt idx="61">
                        <c:v>40940</c:v>
                      </c:pt>
                      <c:pt idx="62">
                        <c:v>40969</c:v>
                      </c:pt>
                      <c:pt idx="63">
                        <c:v>41000</c:v>
                      </c:pt>
                      <c:pt idx="64">
                        <c:v>41030</c:v>
                      </c:pt>
                      <c:pt idx="65">
                        <c:v>41061</c:v>
                      </c:pt>
                      <c:pt idx="66">
                        <c:v>41091</c:v>
                      </c:pt>
                      <c:pt idx="67">
                        <c:v>41122</c:v>
                      </c:pt>
                      <c:pt idx="68">
                        <c:v>41153</c:v>
                      </c:pt>
                      <c:pt idx="69">
                        <c:v>41183</c:v>
                      </c:pt>
                      <c:pt idx="70">
                        <c:v>41214</c:v>
                      </c:pt>
                      <c:pt idx="71">
                        <c:v>41244</c:v>
                      </c:pt>
                      <c:pt idx="72">
                        <c:v>41275</c:v>
                      </c:pt>
                      <c:pt idx="73">
                        <c:v>41306</c:v>
                      </c:pt>
                      <c:pt idx="74">
                        <c:v>41334</c:v>
                      </c:pt>
                      <c:pt idx="75">
                        <c:v>41365</c:v>
                      </c:pt>
                      <c:pt idx="76">
                        <c:v>41395</c:v>
                      </c:pt>
                      <c:pt idx="77">
                        <c:v>41426</c:v>
                      </c:pt>
                      <c:pt idx="78">
                        <c:v>41456</c:v>
                      </c:pt>
                      <c:pt idx="79">
                        <c:v>41487</c:v>
                      </c:pt>
                      <c:pt idx="80">
                        <c:v>41518</c:v>
                      </c:pt>
                      <c:pt idx="81">
                        <c:v>41548</c:v>
                      </c:pt>
                      <c:pt idx="82">
                        <c:v>41579</c:v>
                      </c:pt>
                      <c:pt idx="83">
                        <c:v>41609</c:v>
                      </c:pt>
                      <c:pt idx="84">
                        <c:v>41640</c:v>
                      </c:pt>
                      <c:pt idx="85">
                        <c:v>41671</c:v>
                      </c:pt>
                      <c:pt idx="86">
                        <c:v>41699</c:v>
                      </c:pt>
                      <c:pt idx="87">
                        <c:v>41730</c:v>
                      </c:pt>
                      <c:pt idx="88">
                        <c:v>41760</c:v>
                      </c:pt>
                      <c:pt idx="89">
                        <c:v>41791</c:v>
                      </c:pt>
                      <c:pt idx="90">
                        <c:v>41821</c:v>
                      </c:pt>
                      <c:pt idx="91">
                        <c:v>41852</c:v>
                      </c:pt>
                      <c:pt idx="92">
                        <c:v>41883</c:v>
                      </c:pt>
                      <c:pt idx="93">
                        <c:v>41913</c:v>
                      </c:pt>
                      <c:pt idx="94">
                        <c:v>41944</c:v>
                      </c:pt>
                      <c:pt idx="95">
                        <c:v>41974</c:v>
                      </c:pt>
                      <c:pt idx="96">
                        <c:v>42005</c:v>
                      </c:pt>
                      <c:pt idx="97">
                        <c:v>42036</c:v>
                      </c:pt>
                      <c:pt idx="98">
                        <c:v>42064</c:v>
                      </c:pt>
                      <c:pt idx="99">
                        <c:v>42095</c:v>
                      </c:pt>
                      <c:pt idx="100">
                        <c:v>42125</c:v>
                      </c:pt>
                      <c:pt idx="101">
                        <c:v>42156</c:v>
                      </c:pt>
                      <c:pt idx="102">
                        <c:v>42186</c:v>
                      </c:pt>
                      <c:pt idx="103">
                        <c:v>42217</c:v>
                      </c:pt>
                      <c:pt idx="104">
                        <c:v>42248</c:v>
                      </c:pt>
                      <c:pt idx="105">
                        <c:v>42278</c:v>
                      </c:pt>
                      <c:pt idx="106">
                        <c:v>42309</c:v>
                      </c:pt>
                      <c:pt idx="107">
                        <c:v>42339</c:v>
                      </c:pt>
                      <c:pt idx="108">
                        <c:v>42370</c:v>
                      </c:pt>
                      <c:pt idx="109">
                        <c:v>42401</c:v>
                      </c:pt>
                      <c:pt idx="110">
                        <c:v>42430</c:v>
                      </c:pt>
                      <c:pt idx="111">
                        <c:v>42461</c:v>
                      </c:pt>
                      <c:pt idx="112">
                        <c:v>42491</c:v>
                      </c:pt>
                      <c:pt idx="113">
                        <c:v>42522</c:v>
                      </c:pt>
                      <c:pt idx="114">
                        <c:v>42552</c:v>
                      </c:pt>
                      <c:pt idx="115">
                        <c:v>42583</c:v>
                      </c:pt>
                      <c:pt idx="116">
                        <c:v>42614</c:v>
                      </c:pt>
                      <c:pt idx="117">
                        <c:v>42644</c:v>
                      </c:pt>
                      <c:pt idx="118">
                        <c:v>42675</c:v>
                      </c:pt>
                      <c:pt idx="119">
                        <c:v>42705</c:v>
                      </c:pt>
                      <c:pt idx="120">
                        <c:v>42736</c:v>
                      </c:pt>
                      <c:pt idx="121">
                        <c:v>42767</c:v>
                      </c:pt>
                      <c:pt idx="122">
                        <c:v>42795</c:v>
                      </c:pt>
                      <c:pt idx="123">
                        <c:v>42826</c:v>
                      </c:pt>
                      <c:pt idx="124">
                        <c:v>42856</c:v>
                      </c:pt>
                      <c:pt idx="125">
                        <c:v>42887</c:v>
                      </c:pt>
                      <c:pt idx="126">
                        <c:v>42917</c:v>
                      </c:pt>
                      <c:pt idx="127">
                        <c:v>42948</c:v>
                      </c:pt>
                      <c:pt idx="128">
                        <c:v>42979</c:v>
                      </c:pt>
                      <c:pt idx="129">
                        <c:v>43009</c:v>
                      </c:pt>
                      <c:pt idx="130">
                        <c:v>43040</c:v>
                      </c:pt>
                      <c:pt idx="131">
                        <c:v>43070</c:v>
                      </c:pt>
                      <c:pt idx="132">
                        <c:v>43101</c:v>
                      </c:pt>
                      <c:pt idx="133">
                        <c:v>43132</c:v>
                      </c:pt>
                      <c:pt idx="134">
                        <c:v>43160</c:v>
                      </c:pt>
                      <c:pt idx="135">
                        <c:v>43191</c:v>
                      </c:pt>
                      <c:pt idx="136">
                        <c:v>43221</c:v>
                      </c:pt>
                      <c:pt idx="137">
                        <c:v>43252</c:v>
                      </c:pt>
                      <c:pt idx="138">
                        <c:v>43282</c:v>
                      </c:pt>
                      <c:pt idx="139">
                        <c:v>43313</c:v>
                      </c:pt>
                      <c:pt idx="140">
                        <c:v>43344</c:v>
                      </c:pt>
                      <c:pt idx="141">
                        <c:v>43374</c:v>
                      </c:pt>
                      <c:pt idx="142">
                        <c:v>43405</c:v>
                      </c:pt>
                      <c:pt idx="143">
                        <c:v>43435</c:v>
                      </c:pt>
                      <c:pt idx="144">
                        <c:v>43466</c:v>
                      </c:pt>
                      <c:pt idx="145">
                        <c:v>43497</c:v>
                      </c:pt>
                      <c:pt idx="146">
                        <c:v>43525</c:v>
                      </c:pt>
                      <c:pt idx="147">
                        <c:v>43556</c:v>
                      </c:pt>
                      <c:pt idx="148">
                        <c:v>43586</c:v>
                      </c:pt>
                      <c:pt idx="149">
                        <c:v>43617</c:v>
                      </c:pt>
                      <c:pt idx="150">
                        <c:v>43647</c:v>
                      </c:pt>
                      <c:pt idx="151">
                        <c:v>43678</c:v>
                      </c:pt>
                      <c:pt idx="152">
                        <c:v>43709</c:v>
                      </c:pt>
                      <c:pt idx="153">
                        <c:v>43739</c:v>
                      </c:pt>
                      <c:pt idx="154">
                        <c:v>43770</c:v>
                      </c:pt>
                      <c:pt idx="155">
                        <c:v>43800</c:v>
                      </c:pt>
                      <c:pt idx="156">
                        <c:v>43831</c:v>
                      </c:pt>
                      <c:pt idx="157">
                        <c:v>43862</c:v>
                      </c:pt>
                      <c:pt idx="158">
                        <c:v>43891</c:v>
                      </c:pt>
                      <c:pt idx="159">
                        <c:v>43922</c:v>
                      </c:pt>
                      <c:pt idx="160">
                        <c:v>43952</c:v>
                      </c:pt>
                      <c:pt idx="161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bd2a!$D$2:$D$163</c15:sqref>
                        </c15:formulaRef>
                      </c:ext>
                    </c:extLst>
                    <c:numCache>
                      <c:formatCode>0.0</c:formatCode>
                      <c:ptCount val="162"/>
                      <c:pt idx="0">
                        <c:v>57.994182640280457</c:v>
                      </c:pt>
                      <c:pt idx="1">
                        <c:v>61.021538744841777</c:v>
                      </c:pt>
                      <c:pt idx="2">
                        <c:v>67.181423121806134</c:v>
                      </c:pt>
                      <c:pt idx="3">
                        <c:v>60.64704323069185</c:v>
                      </c:pt>
                      <c:pt idx="4">
                        <c:v>66.322554733375668</c:v>
                      </c:pt>
                      <c:pt idx="5">
                        <c:v>64.927629813208938</c:v>
                      </c:pt>
                      <c:pt idx="6">
                        <c:v>64.577544859751029</c:v>
                      </c:pt>
                      <c:pt idx="7">
                        <c:v>67.425044697274444</c:v>
                      </c:pt>
                      <c:pt idx="8">
                        <c:v>67.768544310559236</c:v>
                      </c:pt>
                      <c:pt idx="9">
                        <c:v>69.655980749253288</c:v>
                      </c:pt>
                      <c:pt idx="10">
                        <c:v>74.96077347464643</c:v>
                      </c:pt>
                      <c:pt idx="11">
                        <c:v>73.889276331867379</c:v>
                      </c:pt>
                      <c:pt idx="12">
                        <c:v>63.184240471545863</c:v>
                      </c:pt>
                      <c:pt idx="13">
                        <c:v>66.807667581502614</c:v>
                      </c:pt>
                      <c:pt idx="14">
                        <c:v>61.798051135558758</c:v>
                      </c:pt>
                      <c:pt idx="15">
                        <c:v>67.617908580611655</c:v>
                      </c:pt>
                      <c:pt idx="16">
                        <c:v>67.187603759443604</c:v>
                      </c:pt>
                      <c:pt idx="17">
                        <c:v>64.698917099041026</c:v>
                      </c:pt>
                      <c:pt idx="18">
                        <c:v>70.487980565531245</c:v>
                      </c:pt>
                      <c:pt idx="19">
                        <c:v>65.034509529841372</c:v>
                      </c:pt>
                      <c:pt idx="20">
                        <c:v>73.743875814790059</c:v>
                      </c:pt>
                      <c:pt idx="21">
                        <c:v>72.328695288734139</c:v>
                      </c:pt>
                      <c:pt idx="22">
                        <c:v>68.969521778878217</c:v>
                      </c:pt>
                      <c:pt idx="23">
                        <c:v>70.798605110307349</c:v>
                      </c:pt>
                      <c:pt idx="24">
                        <c:v>59.579351749364974</c:v>
                      </c:pt>
                      <c:pt idx="25">
                        <c:v>63.888650754484686</c:v>
                      </c:pt>
                      <c:pt idx="26">
                        <c:v>65.842370935551259</c:v>
                      </c:pt>
                      <c:pt idx="27">
                        <c:v>62.588508455620619</c:v>
                      </c:pt>
                      <c:pt idx="28">
                        <c:v>65.22283197131425</c:v>
                      </c:pt>
                      <c:pt idx="29">
                        <c:v>63.853031549762555</c:v>
                      </c:pt>
                      <c:pt idx="30">
                        <c:v>65.883740915889291</c:v>
                      </c:pt>
                      <c:pt idx="31">
                        <c:v>62.723139119011051</c:v>
                      </c:pt>
                      <c:pt idx="32">
                        <c:v>65.568492493290421</c:v>
                      </c:pt>
                      <c:pt idx="33">
                        <c:v>66.970220600475969</c:v>
                      </c:pt>
                      <c:pt idx="34">
                        <c:v>66.868441837373425</c:v>
                      </c:pt>
                      <c:pt idx="35">
                        <c:v>72.662529540439934</c:v>
                      </c:pt>
                      <c:pt idx="36">
                        <c:v>59.706947787857189</c:v>
                      </c:pt>
                      <c:pt idx="37">
                        <c:v>63.100978468446158</c:v>
                      </c:pt>
                      <c:pt idx="38">
                        <c:v>69.387729972971499</c:v>
                      </c:pt>
                      <c:pt idx="39">
                        <c:v>67.713717577897299</c:v>
                      </c:pt>
                      <c:pt idx="40">
                        <c:v>68.664524001456627</c:v>
                      </c:pt>
                      <c:pt idx="41">
                        <c:v>69.254089776368858</c:v>
                      </c:pt>
                      <c:pt idx="42">
                        <c:v>67.08831136685771</c:v>
                      </c:pt>
                      <c:pt idx="43">
                        <c:v>68.116856011728331</c:v>
                      </c:pt>
                      <c:pt idx="44">
                        <c:v>71.433605242036222</c:v>
                      </c:pt>
                      <c:pt idx="45">
                        <c:v>71.38504288469143</c:v>
                      </c:pt>
                      <c:pt idx="46">
                        <c:v>74.959892272430338</c:v>
                      </c:pt>
                      <c:pt idx="47">
                        <c:v>80.702498098165592</c:v>
                      </c:pt>
                      <c:pt idx="48">
                        <c:v>68.744739326772375</c:v>
                      </c:pt>
                      <c:pt idx="49">
                        <c:v>69.97574188442853</c:v>
                      </c:pt>
                      <c:pt idx="50">
                        <c:v>80.451239343567252</c:v>
                      </c:pt>
                      <c:pt idx="51">
                        <c:v>73.734509583104298</c:v>
                      </c:pt>
                      <c:pt idx="52">
                        <c:v>78.278816678296195</c:v>
                      </c:pt>
                      <c:pt idx="53">
                        <c:v>75.417285219652356</c:v>
                      </c:pt>
                      <c:pt idx="54">
                        <c:v>74.731026081113924</c:v>
                      </c:pt>
                      <c:pt idx="55">
                        <c:v>79.688818046489914</c:v>
                      </c:pt>
                      <c:pt idx="56">
                        <c:v>80.758811559959511</c:v>
                      </c:pt>
                      <c:pt idx="57">
                        <c:v>78.77838576061437</c:v>
                      </c:pt>
                      <c:pt idx="58">
                        <c:v>84.405540694684277</c:v>
                      </c:pt>
                      <c:pt idx="59">
                        <c:v>87.117639840085374</c:v>
                      </c:pt>
                      <c:pt idx="60">
                        <c:v>75.039890593939546</c:v>
                      </c:pt>
                      <c:pt idx="61">
                        <c:v>74.561170861552853</c:v>
                      </c:pt>
                      <c:pt idx="62">
                        <c:v>81.310560692893233</c:v>
                      </c:pt>
                      <c:pt idx="63">
                        <c:v>73.558068979877859</c:v>
                      </c:pt>
                      <c:pt idx="64">
                        <c:v>79.777420665831613</c:v>
                      </c:pt>
                      <c:pt idx="65">
                        <c:v>78.764944477048346</c:v>
                      </c:pt>
                      <c:pt idx="66">
                        <c:v>78.250408025776323</c:v>
                      </c:pt>
                      <c:pt idx="67">
                        <c:v>81.418119895543498</c:v>
                      </c:pt>
                      <c:pt idx="68">
                        <c:v>79.61594501645672</c:v>
                      </c:pt>
                      <c:pt idx="69">
                        <c:v>80.351545154413728</c:v>
                      </c:pt>
                      <c:pt idx="70">
                        <c:v>83.740482637905941</c:v>
                      </c:pt>
                      <c:pt idx="71">
                        <c:v>84.659093706152873</c:v>
                      </c:pt>
                      <c:pt idx="72">
                        <c:v>72.160038960843977</c:v>
                      </c:pt>
                      <c:pt idx="73">
                        <c:v>72.124225762958332</c:v>
                      </c:pt>
                      <c:pt idx="74">
                        <c:v>72.253938341200964</c:v>
                      </c:pt>
                      <c:pt idx="75">
                        <c:v>77.905597364115209</c:v>
                      </c:pt>
                      <c:pt idx="76">
                        <c:v>79.897945943698929</c:v>
                      </c:pt>
                      <c:pt idx="77">
                        <c:v>76.134824935520413</c:v>
                      </c:pt>
                      <c:pt idx="78">
                        <c:v>80.735270200017467</c:v>
                      </c:pt>
                      <c:pt idx="79">
                        <c:v>75.568358578745546</c:v>
                      </c:pt>
                      <c:pt idx="80">
                        <c:v>79.082467820250841</c:v>
                      </c:pt>
                      <c:pt idx="81">
                        <c:v>80.555897205887334</c:v>
                      </c:pt>
                      <c:pt idx="82">
                        <c:v>82.82529328023422</c:v>
                      </c:pt>
                      <c:pt idx="83">
                        <c:v>87.434732433098716</c:v>
                      </c:pt>
                      <c:pt idx="84">
                        <c:v>72.036477959167883</c:v>
                      </c:pt>
                      <c:pt idx="85">
                        <c:v>75.869715975960915</c:v>
                      </c:pt>
                      <c:pt idx="86">
                        <c:v>79.22498460258798</c:v>
                      </c:pt>
                      <c:pt idx="87">
                        <c:v>77.568741881979221</c:v>
                      </c:pt>
                      <c:pt idx="88">
                        <c:v>80.074043602975905</c:v>
                      </c:pt>
                      <c:pt idx="89">
                        <c:v>76.326101958549245</c:v>
                      </c:pt>
                      <c:pt idx="90">
                        <c:v>80.992731396294019</c:v>
                      </c:pt>
                      <c:pt idx="91">
                        <c:v>77.996453899293144</c:v>
                      </c:pt>
                      <c:pt idx="92">
                        <c:v>83.341032668678196</c:v>
                      </c:pt>
                      <c:pt idx="93">
                        <c:v>84.22203214409366</c:v>
                      </c:pt>
                      <c:pt idx="94">
                        <c:v>84.269820133887038</c:v>
                      </c:pt>
                      <c:pt idx="95">
                        <c:v>91.039082880417723</c:v>
                      </c:pt>
                      <c:pt idx="96">
                        <c:v>72.001535813166441</c:v>
                      </c:pt>
                      <c:pt idx="97">
                        <c:v>75.595795275324406</c:v>
                      </c:pt>
                      <c:pt idx="98">
                        <c:v>81.159504661409258</c:v>
                      </c:pt>
                      <c:pt idx="99">
                        <c:v>77.214631563091885</c:v>
                      </c:pt>
                      <c:pt idx="100">
                        <c:v>80.317010414756453</c:v>
                      </c:pt>
                      <c:pt idx="101">
                        <c:v>81.983104422035225</c:v>
                      </c:pt>
                      <c:pt idx="102">
                        <c:v>86.751009101349311</c:v>
                      </c:pt>
                      <c:pt idx="103">
                        <c:v>86.442031757596695</c:v>
                      </c:pt>
                      <c:pt idx="104">
                        <c:v>89.551133299434952</c:v>
                      </c:pt>
                      <c:pt idx="105">
                        <c:v>90.583022109313319</c:v>
                      </c:pt>
                      <c:pt idx="106">
                        <c:v>92.707684134793112</c:v>
                      </c:pt>
                      <c:pt idx="107">
                        <c:v>99.473511578370918</c:v>
                      </c:pt>
                      <c:pt idx="108">
                        <c:v>79.779323984547588</c:v>
                      </c:pt>
                      <c:pt idx="109">
                        <c:v>86.510573755757008</c:v>
                      </c:pt>
                      <c:pt idx="110">
                        <c:v>86.502054197498126</c:v>
                      </c:pt>
                      <c:pt idx="111">
                        <c:v>87.381347225757693</c:v>
                      </c:pt>
                      <c:pt idx="112">
                        <c:v>89.376605963615461</c:v>
                      </c:pt>
                      <c:pt idx="113">
                        <c:v>90.478685733840351</c:v>
                      </c:pt>
                      <c:pt idx="114">
                        <c:v>84.803020012302582</c:v>
                      </c:pt>
                      <c:pt idx="115">
                        <c:v>97.4311982257625</c:v>
                      </c:pt>
                      <c:pt idx="116">
                        <c:v>94.731780711018374</c:v>
                      </c:pt>
                      <c:pt idx="117">
                        <c:v>92.781165146834084</c:v>
                      </c:pt>
                      <c:pt idx="118">
                        <c:v>98.829252287080067</c:v>
                      </c:pt>
                      <c:pt idx="119">
                        <c:v>106.4309911035097</c:v>
                      </c:pt>
                      <c:pt idx="120">
                        <c:v>84.172863340960646</c:v>
                      </c:pt>
                      <c:pt idx="121">
                        <c:v>84.555623391443504</c:v>
                      </c:pt>
                      <c:pt idx="122">
                        <c:v>92.3145281807749</c:v>
                      </c:pt>
                      <c:pt idx="123">
                        <c:v>85.073549250211613</c:v>
                      </c:pt>
                      <c:pt idx="124">
                        <c:v>89.604936667366218</c:v>
                      </c:pt>
                      <c:pt idx="125">
                        <c:v>92.782506814846002</c:v>
                      </c:pt>
                      <c:pt idx="126">
                        <c:v>91.466005391490683</c:v>
                      </c:pt>
                      <c:pt idx="127">
                        <c:v>96.27869361352522</c:v>
                      </c:pt>
                      <c:pt idx="128">
                        <c:v>95.322171209942326</c:v>
                      </c:pt>
                      <c:pt idx="129">
                        <c:v>95.509317699950628</c:v>
                      </c:pt>
                      <c:pt idx="130">
                        <c:v>101.32346205139658</c:v>
                      </c:pt>
                      <c:pt idx="131">
                        <c:v>108.46641972946713</c:v>
                      </c:pt>
                      <c:pt idx="132">
                        <c:v>86.540898402274479</c:v>
                      </c:pt>
                      <c:pt idx="133">
                        <c:v>87.893314822418944</c:v>
                      </c:pt>
                      <c:pt idx="134">
                        <c:v>93.15431139945963</c:v>
                      </c:pt>
                      <c:pt idx="135">
                        <c:v>96.516820930177602</c:v>
                      </c:pt>
                      <c:pt idx="136">
                        <c:v>96.822648399329964</c:v>
                      </c:pt>
                      <c:pt idx="137">
                        <c:v>93.202658587781187</c:v>
                      </c:pt>
                      <c:pt idx="138">
                        <c:v>98.409857412630217</c:v>
                      </c:pt>
                      <c:pt idx="139">
                        <c:v>103.63683276074605</c:v>
                      </c:pt>
                      <c:pt idx="140">
                        <c:v>99.815196079393175</c:v>
                      </c:pt>
                      <c:pt idx="141">
                        <c:v>105.51256541750332</c:v>
                      </c:pt>
                      <c:pt idx="142">
                        <c:v>113.41714064744298</c:v>
                      </c:pt>
                      <c:pt idx="143">
                        <c:v>125.07775514084219</c:v>
                      </c:pt>
                      <c:pt idx="144">
                        <c:v>88.841007952110701</c:v>
                      </c:pt>
                      <c:pt idx="145">
                        <c:v>90.118040195935947</c:v>
                      </c:pt>
                      <c:pt idx="146">
                        <c:v>94.44800146556048</c:v>
                      </c:pt>
                      <c:pt idx="147">
                        <c:v>95.402156718427008</c:v>
                      </c:pt>
                      <c:pt idx="148">
                        <c:v>101.96172033549109</c:v>
                      </c:pt>
                      <c:pt idx="149">
                        <c:v>92.107862545487734</c:v>
                      </c:pt>
                      <c:pt idx="150">
                        <c:v>101.05392482349878</c:v>
                      </c:pt>
                      <c:pt idx="151">
                        <c:v>100.51165290121148</c:v>
                      </c:pt>
                      <c:pt idx="152">
                        <c:v>101.96822698675207</c:v>
                      </c:pt>
                      <c:pt idx="153">
                        <c:v>107.6170901834559</c:v>
                      </c:pt>
                      <c:pt idx="154">
                        <c:v>110.24413607917046</c:v>
                      </c:pt>
                      <c:pt idx="155">
                        <c:v>115.24233018972545</c:v>
                      </c:pt>
                      <c:pt idx="156">
                        <c:v>89.975760425701509</c:v>
                      </c:pt>
                      <c:pt idx="157">
                        <c:v>93.336097325354075</c:v>
                      </c:pt>
                      <c:pt idx="158">
                        <c:v>82.187022700336485</c:v>
                      </c:pt>
                      <c:pt idx="159">
                        <c:v>53.992975896317908</c:v>
                      </c:pt>
                      <c:pt idx="160">
                        <c:v>70.46548169429056</c:v>
                      </c:pt>
                      <c:pt idx="161">
                        <c:v>82.702015355067374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91-4655-86F9-06B01479EA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bd2a!$E$1</c15:sqref>
                        </c15:formulaRef>
                      </c:ext>
                    </c:extLst>
                    <c:strCache>
                      <c:ptCount val="1"/>
                      <c:pt idx="0">
                        <c:v>IET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bd2a!$A$2:$A$163</c15:sqref>
                        </c15:formulaRef>
                      </c:ext>
                    </c:extLst>
                    <c:numCache>
                      <c:formatCode>m/d/yyyy</c:formatCode>
                      <c:ptCount val="162"/>
                      <c:pt idx="0">
                        <c:v>39083</c:v>
                      </c:pt>
                      <c:pt idx="1">
                        <c:v>39114</c:v>
                      </c:pt>
                      <c:pt idx="2">
                        <c:v>39142</c:v>
                      </c:pt>
                      <c:pt idx="3">
                        <c:v>39173</c:v>
                      </c:pt>
                      <c:pt idx="4">
                        <c:v>39203</c:v>
                      </c:pt>
                      <c:pt idx="5">
                        <c:v>39234</c:v>
                      </c:pt>
                      <c:pt idx="6">
                        <c:v>39264</c:v>
                      </c:pt>
                      <c:pt idx="7">
                        <c:v>39295</c:v>
                      </c:pt>
                      <c:pt idx="8">
                        <c:v>39326</c:v>
                      </c:pt>
                      <c:pt idx="9">
                        <c:v>39356</c:v>
                      </c:pt>
                      <c:pt idx="10">
                        <c:v>39387</c:v>
                      </c:pt>
                      <c:pt idx="11">
                        <c:v>39417</c:v>
                      </c:pt>
                      <c:pt idx="12">
                        <c:v>39448</c:v>
                      </c:pt>
                      <c:pt idx="13">
                        <c:v>39479</c:v>
                      </c:pt>
                      <c:pt idx="14">
                        <c:v>39508</c:v>
                      </c:pt>
                      <c:pt idx="15">
                        <c:v>39539</c:v>
                      </c:pt>
                      <c:pt idx="16">
                        <c:v>39569</c:v>
                      </c:pt>
                      <c:pt idx="17">
                        <c:v>39600</c:v>
                      </c:pt>
                      <c:pt idx="18">
                        <c:v>39630</c:v>
                      </c:pt>
                      <c:pt idx="19">
                        <c:v>39661</c:v>
                      </c:pt>
                      <c:pt idx="20">
                        <c:v>39692</c:v>
                      </c:pt>
                      <c:pt idx="21">
                        <c:v>39722</c:v>
                      </c:pt>
                      <c:pt idx="22">
                        <c:v>39753</c:v>
                      </c:pt>
                      <c:pt idx="23">
                        <c:v>39783</c:v>
                      </c:pt>
                      <c:pt idx="24">
                        <c:v>39814</c:v>
                      </c:pt>
                      <c:pt idx="25">
                        <c:v>39845</c:v>
                      </c:pt>
                      <c:pt idx="26">
                        <c:v>39873</c:v>
                      </c:pt>
                      <c:pt idx="27">
                        <c:v>39904</c:v>
                      </c:pt>
                      <c:pt idx="28">
                        <c:v>39934</c:v>
                      </c:pt>
                      <c:pt idx="29">
                        <c:v>39965</c:v>
                      </c:pt>
                      <c:pt idx="30">
                        <c:v>39995</c:v>
                      </c:pt>
                      <c:pt idx="31">
                        <c:v>40026</c:v>
                      </c:pt>
                      <c:pt idx="32">
                        <c:v>40057</c:v>
                      </c:pt>
                      <c:pt idx="33">
                        <c:v>40087</c:v>
                      </c:pt>
                      <c:pt idx="34">
                        <c:v>40118</c:v>
                      </c:pt>
                      <c:pt idx="35">
                        <c:v>40148</c:v>
                      </c:pt>
                      <c:pt idx="36">
                        <c:v>40179</c:v>
                      </c:pt>
                      <c:pt idx="37">
                        <c:v>40210</c:v>
                      </c:pt>
                      <c:pt idx="38">
                        <c:v>40238</c:v>
                      </c:pt>
                      <c:pt idx="39">
                        <c:v>40269</c:v>
                      </c:pt>
                      <c:pt idx="40">
                        <c:v>40299</c:v>
                      </c:pt>
                      <c:pt idx="41">
                        <c:v>40330</c:v>
                      </c:pt>
                      <c:pt idx="42">
                        <c:v>40360</c:v>
                      </c:pt>
                      <c:pt idx="43">
                        <c:v>40391</c:v>
                      </c:pt>
                      <c:pt idx="44">
                        <c:v>40422</c:v>
                      </c:pt>
                      <c:pt idx="45">
                        <c:v>40452</c:v>
                      </c:pt>
                      <c:pt idx="46">
                        <c:v>40483</c:v>
                      </c:pt>
                      <c:pt idx="47">
                        <c:v>40513</c:v>
                      </c:pt>
                      <c:pt idx="48">
                        <c:v>40544</c:v>
                      </c:pt>
                      <c:pt idx="49">
                        <c:v>40575</c:v>
                      </c:pt>
                      <c:pt idx="50">
                        <c:v>40603</c:v>
                      </c:pt>
                      <c:pt idx="51">
                        <c:v>40634</c:v>
                      </c:pt>
                      <c:pt idx="52">
                        <c:v>40664</c:v>
                      </c:pt>
                      <c:pt idx="53">
                        <c:v>40695</c:v>
                      </c:pt>
                      <c:pt idx="54">
                        <c:v>40725</c:v>
                      </c:pt>
                      <c:pt idx="55">
                        <c:v>40756</c:v>
                      </c:pt>
                      <c:pt idx="56">
                        <c:v>40787</c:v>
                      </c:pt>
                      <c:pt idx="57">
                        <c:v>40817</c:v>
                      </c:pt>
                      <c:pt idx="58">
                        <c:v>40848</c:v>
                      </c:pt>
                      <c:pt idx="59">
                        <c:v>40878</c:v>
                      </c:pt>
                      <c:pt idx="60">
                        <c:v>40909</c:v>
                      </c:pt>
                      <c:pt idx="61">
                        <c:v>40940</c:v>
                      </c:pt>
                      <c:pt idx="62">
                        <c:v>40969</c:v>
                      </c:pt>
                      <c:pt idx="63">
                        <c:v>41000</c:v>
                      </c:pt>
                      <c:pt idx="64">
                        <c:v>41030</c:v>
                      </c:pt>
                      <c:pt idx="65">
                        <c:v>41061</c:v>
                      </c:pt>
                      <c:pt idx="66">
                        <c:v>41091</c:v>
                      </c:pt>
                      <c:pt idx="67">
                        <c:v>41122</c:v>
                      </c:pt>
                      <c:pt idx="68">
                        <c:v>41153</c:v>
                      </c:pt>
                      <c:pt idx="69">
                        <c:v>41183</c:v>
                      </c:pt>
                      <c:pt idx="70">
                        <c:v>41214</c:v>
                      </c:pt>
                      <c:pt idx="71">
                        <c:v>41244</c:v>
                      </c:pt>
                      <c:pt idx="72">
                        <c:v>41275</c:v>
                      </c:pt>
                      <c:pt idx="73">
                        <c:v>41306</c:v>
                      </c:pt>
                      <c:pt idx="74">
                        <c:v>41334</c:v>
                      </c:pt>
                      <c:pt idx="75">
                        <c:v>41365</c:v>
                      </c:pt>
                      <c:pt idx="76">
                        <c:v>41395</c:v>
                      </c:pt>
                      <c:pt idx="77">
                        <c:v>41426</c:v>
                      </c:pt>
                      <c:pt idx="78">
                        <c:v>41456</c:v>
                      </c:pt>
                      <c:pt idx="79">
                        <c:v>41487</c:v>
                      </c:pt>
                      <c:pt idx="80">
                        <c:v>41518</c:v>
                      </c:pt>
                      <c:pt idx="81">
                        <c:v>41548</c:v>
                      </c:pt>
                      <c:pt idx="82">
                        <c:v>41579</c:v>
                      </c:pt>
                      <c:pt idx="83">
                        <c:v>41609</c:v>
                      </c:pt>
                      <c:pt idx="84">
                        <c:v>41640</c:v>
                      </c:pt>
                      <c:pt idx="85">
                        <c:v>41671</c:v>
                      </c:pt>
                      <c:pt idx="86">
                        <c:v>41699</c:v>
                      </c:pt>
                      <c:pt idx="87">
                        <c:v>41730</c:v>
                      </c:pt>
                      <c:pt idx="88">
                        <c:v>41760</c:v>
                      </c:pt>
                      <c:pt idx="89">
                        <c:v>41791</c:v>
                      </c:pt>
                      <c:pt idx="90">
                        <c:v>41821</c:v>
                      </c:pt>
                      <c:pt idx="91">
                        <c:v>41852</c:v>
                      </c:pt>
                      <c:pt idx="92">
                        <c:v>41883</c:v>
                      </c:pt>
                      <c:pt idx="93">
                        <c:v>41913</c:v>
                      </c:pt>
                      <c:pt idx="94">
                        <c:v>41944</c:v>
                      </c:pt>
                      <c:pt idx="95">
                        <c:v>41974</c:v>
                      </c:pt>
                      <c:pt idx="96">
                        <c:v>42005</c:v>
                      </c:pt>
                      <c:pt idx="97">
                        <c:v>42036</c:v>
                      </c:pt>
                      <c:pt idx="98">
                        <c:v>42064</c:v>
                      </c:pt>
                      <c:pt idx="99">
                        <c:v>42095</c:v>
                      </c:pt>
                      <c:pt idx="100">
                        <c:v>42125</c:v>
                      </c:pt>
                      <c:pt idx="101">
                        <c:v>42156</c:v>
                      </c:pt>
                      <c:pt idx="102">
                        <c:v>42186</c:v>
                      </c:pt>
                      <c:pt idx="103">
                        <c:v>42217</c:v>
                      </c:pt>
                      <c:pt idx="104">
                        <c:v>42248</c:v>
                      </c:pt>
                      <c:pt idx="105">
                        <c:v>42278</c:v>
                      </c:pt>
                      <c:pt idx="106">
                        <c:v>42309</c:v>
                      </c:pt>
                      <c:pt idx="107">
                        <c:v>42339</c:v>
                      </c:pt>
                      <c:pt idx="108">
                        <c:v>42370</c:v>
                      </c:pt>
                      <c:pt idx="109">
                        <c:v>42401</c:v>
                      </c:pt>
                      <c:pt idx="110">
                        <c:v>42430</c:v>
                      </c:pt>
                      <c:pt idx="111">
                        <c:v>42461</c:v>
                      </c:pt>
                      <c:pt idx="112">
                        <c:v>42491</c:v>
                      </c:pt>
                      <c:pt idx="113">
                        <c:v>42522</c:v>
                      </c:pt>
                      <c:pt idx="114">
                        <c:v>42552</c:v>
                      </c:pt>
                      <c:pt idx="115">
                        <c:v>42583</c:v>
                      </c:pt>
                      <c:pt idx="116">
                        <c:v>42614</c:v>
                      </c:pt>
                      <c:pt idx="117">
                        <c:v>42644</c:v>
                      </c:pt>
                      <c:pt idx="118">
                        <c:v>42675</c:v>
                      </c:pt>
                      <c:pt idx="119">
                        <c:v>42705</c:v>
                      </c:pt>
                      <c:pt idx="120">
                        <c:v>42736</c:v>
                      </c:pt>
                      <c:pt idx="121">
                        <c:v>42767</c:v>
                      </c:pt>
                      <c:pt idx="122">
                        <c:v>42795</c:v>
                      </c:pt>
                      <c:pt idx="123">
                        <c:v>42826</c:v>
                      </c:pt>
                      <c:pt idx="124">
                        <c:v>42856</c:v>
                      </c:pt>
                      <c:pt idx="125">
                        <c:v>42887</c:v>
                      </c:pt>
                      <c:pt idx="126">
                        <c:v>42917</c:v>
                      </c:pt>
                      <c:pt idx="127">
                        <c:v>42948</c:v>
                      </c:pt>
                      <c:pt idx="128">
                        <c:v>42979</c:v>
                      </c:pt>
                      <c:pt idx="129">
                        <c:v>43009</c:v>
                      </c:pt>
                      <c:pt idx="130">
                        <c:v>43040</c:v>
                      </c:pt>
                      <c:pt idx="131">
                        <c:v>43070</c:v>
                      </c:pt>
                      <c:pt idx="132">
                        <c:v>43101</c:v>
                      </c:pt>
                      <c:pt idx="133">
                        <c:v>43132</c:v>
                      </c:pt>
                      <c:pt idx="134">
                        <c:v>43160</c:v>
                      </c:pt>
                      <c:pt idx="135">
                        <c:v>43191</c:v>
                      </c:pt>
                      <c:pt idx="136">
                        <c:v>43221</c:v>
                      </c:pt>
                      <c:pt idx="137">
                        <c:v>43252</c:v>
                      </c:pt>
                      <c:pt idx="138">
                        <c:v>43282</c:v>
                      </c:pt>
                      <c:pt idx="139">
                        <c:v>43313</c:v>
                      </c:pt>
                      <c:pt idx="140">
                        <c:v>43344</c:v>
                      </c:pt>
                      <c:pt idx="141">
                        <c:v>43374</c:v>
                      </c:pt>
                      <c:pt idx="142">
                        <c:v>43405</c:v>
                      </c:pt>
                      <c:pt idx="143">
                        <c:v>43435</c:v>
                      </c:pt>
                      <c:pt idx="144">
                        <c:v>43466</c:v>
                      </c:pt>
                      <c:pt idx="145">
                        <c:v>43497</c:v>
                      </c:pt>
                      <c:pt idx="146">
                        <c:v>43525</c:v>
                      </c:pt>
                      <c:pt idx="147">
                        <c:v>43556</c:v>
                      </c:pt>
                      <c:pt idx="148">
                        <c:v>43586</c:v>
                      </c:pt>
                      <c:pt idx="149">
                        <c:v>43617</c:v>
                      </c:pt>
                      <c:pt idx="150">
                        <c:v>43647</c:v>
                      </c:pt>
                      <c:pt idx="151">
                        <c:v>43678</c:v>
                      </c:pt>
                      <c:pt idx="152">
                        <c:v>43709</c:v>
                      </c:pt>
                      <c:pt idx="153">
                        <c:v>43739</c:v>
                      </c:pt>
                      <c:pt idx="154">
                        <c:v>43770</c:v>
                      </c:pt>
                      <c:pt idx="155">
                        <c:v>43800</c:v>
                      </c:pt>
                      <c:pt idx="156">
                        <c:v>43831</c:v>
                      </c:pt>
                      <c:pt idx="157">
                        <c:v>43862</c:v>
                      </c:pt>
                      <c:pt idx="158">
                        <c:v>43891</c:v>
                      </c:pt>
                      <c:pt idx="159">
                        <c:v>43922</c:v>
                      </c:pt>
                      <c:pt idx="160">
                        <c:v>43952</c:v>
                      </c:pt>
                      <c:pt idx="161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bd2a!$E$2:$E$163</c15:sqref>
                        </c15:formulaRef>
                      </c:ext>
                    </c:extLst>
                    <c:numCache>
                      <c:formatCode>0.0</c:formatCode>
                      <c:ptCount val="162"/>
                      <c:pt idx="0">
                        <c:v>105625</c:v>
                      </c:pt>
                      <c:pt idx="1">
                        <c:v>107063</c:v>
                      </c:pt>
                      <c:pt idx="2">
                        <c:v>122378</c:v>
                      </c:pt>
                      <c:pt idx="3">
                        <c:v>105262</c:v>
                      </c:pt>
                      <c:pt idx="4">
                        <c:v>125400</c:v>
                      </c:pt>
                      <c:pt idx="5">
                        <c:v>121942</c:v>
                      </c:pt>
                      <c:pt idx="6">
                        <c:v>128373</c:v>
                      </c:pt>
                      <c:pt idx="7">
                        <c:v>130233.4</c:v>
                      </c:pt>
                      <c:pt idx="8">
                        <c:v>127829</c:v>
                      </c:pt>
                      <c:pt idx="9">
                        <c:v>136402.5</c:v>
                      </c:pt>
                      <c:pt idx="10">
                        <c:v>132872</c:v>
                      </c:pt>
                      <c:pt idx="11">
                        <c:v>118593.5</c:v>
                      </c:pt>
                      <c:pt idx="12">
                        <c:v>123587.5</c:v>
                      </c:pt>
                      <c:pt idx="13">
                        <c:v>128567</c:v>
                      </c:pt>
                      <c:pt idx="14">
                        <c:v>114638</c:v>
                      </c:pt>
                      <c:pt idx="15">
                        <c:v>130736</c:v>
                      </c:pt>
                      <c:pt idx="16">
                        <c:v>118355</c:v>
                      </c:pt>
                      <c:pt idx="17">
                        <c:v>111257</c:v>
                      </c:pt>
                      <c:pt idx="18">
                        <c:v>133999</c:v>
                      </c:pt>
                      <c:pt idx="19">
                        <c:v>117480</c:v>
                      </c:pt>
                      <c:pt idx="20">
                        <c:v>120192</c:v>
                      </c:pt>
                      <c:pt idx="21">
                        <c:v>120467</c:v>
                      </c:pt>
                      <c:pt idx="22">
                        <c:v>109463</c:v>
                      </c:pt>
                      <c:pt idx="23">
                        <c:v>117706</c:v>
                      </c:pt>
                      <c:pt idx="24">
                        <c:v>94796.7</c:v>
                      </c:pt>
                      <c:pt idx="25">
                        <c:v>102189</c:v>
                      </c:pt>
                      <c:pt idx="26">
                        <c:v>113524.8</c:v>
                      </c:pt>
                      <c:pt idx="27">
                        <c:v>102273.47500000001</c:v>
                      </c:pt>
                      <c:pt idx="28">
                        <c:v>107285.15250000001</c:v>
                      </c:pt>
                      <c:pt idx="29">
                        <c:v>101030.18000000001</c:v>
                      </c:pt>
                      <c:pt idx="30">
                        <c:v>116386.58500000001</c:v>
                      </c:pt>
                      <c:pt idx="31">
                        <c:v>109293.15</c:v>
                      </c:pt>
                      <c:pt idx="32">
                        <c:v>107950.28749999999</c:v>
                      </c:pt>
                      <c:pt idx="33">
                        <c:v>111680.5125</c:v>
                      </c:pt>
                      <c:pt idx="34">
                        <c:v>105888.1425</c:v>
                      </c:pt>
                      <c:pt idx="35">
                        <c:v>97026.912500000006</c:v>
                      </c:pt>
                      <c:pt idx="36">
                        <c:v>99238.27</c:v>
                      </c:pt>
                      <c:pt idx="37">
                        <c:v>103807.97750000001</c:v>
                      </c:pt>
                      <c:pt idx="38">
                        <c:v>118542.70100000002</c:v>
                      </c:pt>
                      <c:pt idx="39">
                        <c:v>107597.87000000001</c:v>
                      </c:pt>
                      <c:pt idx="40">
                        <c:v>115626.35</c:v>
                      </c:pt>
                      <c:pt idx="41">
                        <c:v>107625.85250000001</c:v>
                      </c:pt>
                      <c:pt idx="42">
                        <c:v>105848.9175</c:v>
                      </c:pt>
                      <c:pt idx="43">
                        <c:v>111492.74249999999</c:v>
                      </c:pt>
                      <c:pt idx="44">
                        <c:v>110509.52249999998</c:v>
                      </c:pt>
                      <c:pt idx="45">
                        <c:v>107831.3325</c:v>
                      </c:pt>
                      <c:pt idx="46">
                        <c:v>111989.20749999999</c:v>
                      </c:pt>
                      <c:pt idx="47">
                        <c:v>106011.1675</c:v>
                      </c:pt>
                      <c:pt idx="48">
                        <c:v>94206.632499999992</c:v>
                      </c:pt>
                      <c:pt idx="49">
                        <c:v>101540.15999999999</c:v>
                      </c:pt>
                      <c:pt idx="50">
                        <c:v>124251.41250000001</c:v>
                      </c:pt>
                      <c:pt idx="51">
                        <c:v>103840.5625</c:v>
                      </c:pt>
                      <c:pt idx="52">
                        <c:v>123415.91250000002</c:v>
                      </c:pt>
                      <c:pt idx="53">
                        <c:v>114226.11</c:v>
                      </c:pt>
                      <c:pt idx="54">
                        <c:v>117505.05</c:v>
                      </c:pt>
                      <c:pt idx="55">
                        <c:v>128839.82</c:v>
                      </c:pt>
                      <c:pt idx="56">
                        <c:v>127207.7865</c:v>
                      </c:pt>
                      <c:pt idx="57">
                        <c:v>127361.83749999999</c:v>
                      </c:pt>
                      <c:pt idx="58">
                        <c:v>130743.99500000001</c:v>
                      </c:pt>
                      <c:pt idx="59">
                        <c:v>127691.285</c:v>
                      </c:pt>
                      <c:pt idx="60">
                        <c:v>114903.0325</c:v>
                      </c:pt>
                      <c:pt idx="61">
                        <c:v>120960.99799999999</c:v>
                      </c:pt>
                      <c:pt idx="62">
                        <c:v>131545.0275</c:v>
                      </c:pt>
                      <c:pt idx="63">
                        <c:v>110911.7325</c:v>
                      </c:pt>
                      <c:pt idx="64">
                        <c:v>122854.3325</c:v>
                      </c:pt>
                      <c:pt idx="65">
                        <c:v>122651.53749999999</c:v>
                      </c:pt>
                      <c:pt idx="66">
                        <c:v>122973.795</c:v>
                      </c:pt>
                      <c:pt idx="67">
                        <c:v>124203.29550000001</c:v>
                      </c:pt>
                      <c:pt idx="68">
                        <c:v>122323.24</c:v>
                      </c:pt>
                      <c:pt idx="69">
                        <c:v>127054.81700000001</c:v>
                      </c:pt>
                      <c:pt idx="70">
                        <c:v>121177.5555</c:v>
                      </c:pt>
                      <c:pt idx="71">
                        <c:v>109014.5825</c:v>
                      </c:pt>
                      <c:pt idx="72">
                        <c:v>106355.31499999999</c:v>
                      </c:pt>
                      <c:pt idx="73">
                        <c:v>113996.10749999998</c:v>
                      </c:pt>
                      <c:pt idx="74">
                        <c:v>112246.4595</c:v>
                      </c:pt>
                      <c:pt idx="75">
                        <c:v>127830.81800000001</c:v>
                      </c:pt>
                      <c:pt idx="76">
                        <c:v>126670.96800000001</c:v>
                      </c:pt>
                      <c:pt idx="77">
                        <c:v>116533.96399999999</c:v>
                      </c:pt>
                      <c:pt idx="78">
                        <c:v>139614.171</c:v>
                      </c:pt>
                      <c:pt idx="79">
                        <c:v>122278.88949999999</c:v>
                      </c:pt>
                      <c:pt idx="80">
                        <c:v>147042.88150000002</c:v>
                      </c:pt>
                      <c:pt idx="81">
                        <c:v>149600.367</c:v>
                      </c:pt>
                      <c:pt idx="82">
                        <c:v>137809.27050000001</c:v>
                      </c:pt>
                      <c:pt idx="83">
                        <c:v>131258.06050000002</c:v>
                      </c:pt>
                      <c:pt idx="84">
                        <c:v>114416.1425</c:v>
                      </c:pt>
                      <c:pt idx="85">
                        <c:v>129900.8425</c:v>
                      </c:pt>
                      <c:pt idx="86">
                        <c:v>149608.943</c:v>
                      </c:pt>
                      <c:pt idx="87">
                        <c:v>136176.22300000006</c:v>
                      </c:pt>
                      <c:pt idx="88">
                        <c:v>152049.48450000002</c:v>
                      </c:pt>
                      <c:pt idx="89">
                        <c:v>138935.1996775</c:v>
                      </c:pt>
                      <c:pt idx="90">
                        <c:v>153334.9455</c:v>
                      </c:pt>
                      <c:pt idx="91">
                        <c:v>150095.32850000003</c:v>
                      </c:pt>
                      <c:pt idx="92">
                        <c:v>160344.63749999998</c:v>
                      </c:pt>
                      <c:pt idx="93">
                        <c:v>156343.34099999999</c:v>
                      </c:pt>
                      <c:pt idx="94">
                        <c:v>150184.16149999999</c:v>
                      </c:pt>
                      <c:pt idx="95">
                        <c:v>133644.71100000001</c:v>
                      </c:pt>
                      <c:pt idx="96">
                        <c:v>143271.212</c:v>
                      </c:pt>
                      <c:pt idx="97">
                        <c:v>152012.62799999997</c:v>
                      </c:pt>
                      <c:pt idx="98">
                        <c:v>155455.76450000002</c:v>
                      </c:pt>
                      <c:pt idx="99">
                        <c:v>145978.99399999998</c:v>
                      </c:pt>
                      <c:pt idx="100">
                        <c:v>151717.68850000002</c:v>
                      </c:pt>
                      <c:pt idx="101">
                        <c:v>160538.0485</c:v>
                      </c:pt>
                      <c:pt idx="102">
                        <c:v>172603.0625</c:v>
                      </c:pt>
                      <c:pt idx="103">
                        <c:v>159824.78199999998</c:v>
                      </c:pt>
                      <c:pt idx="104">
                        <c:v>167913.01</c:v>
                      </c:pt>
                      <c:pt idx="105">
                        <c:v>175937.48500000002</c:v>
                      </c:pt>
                      <c:pt idx="106">
                        <c:v>154407.45549999998</c:v>
                      </c:pt>
                      <c:pt idx="107">
                        <c:v>143688.26950000002</c:v>
                      </c:pt>
                      <c:pt idx="108">
                        <c:v>143464.11600000001</c:v>
                      </c:pt>
                      <c:pt idx="109">
                        <c:v>172591.10800000001</c:v>
                      </c:pt>
                      <c:pt idx="110">
                        <c:v>163899.95150000002</c:v>
                      </c:pt>
                      <c:pt idx="111">
                        <c:v>173709.98600000003</c:v>
                      </c:pt>
                      <c:pt idx="112">
                        <c:v>161903.30650000001</c:v>
                      </c:pt>
                      <c:pt idx="113">
                        <c:v>166465.21749999997</c:v>
                      </c:pt>
                      <c:pt idx="114">
                        <c:v>146202.55449999997</c:v>
                      </c:pt>
                      <c:pt idx="115">
                        <c:v>179735.02800000005</c:v>
                      </c:pt>
                      <c:pt idx="116">
                        <c:v>157229.65100000004</c:v>
                      </c:pt>
                      <c:pt idx="117">
                        <c:v>155280.85050000003</c:v>
                      </c:pt>
                      <c:pt idx="118">
                        <c:v>166355.9185</c:v>
                      </c:pt>
                      <c:pt idx="119">
                        <c:v>163206.334</c:v>
                      </c:pt>
                      <c:pt idx="120">
                        <c:v>156568.85550000001</c:v>
                      </c:pt>
                      <c:pt idx="121">
                        <c:v>176684.76650000003</c:v>
                      </c:pt>
                      <c:pt idx="122">
                        <c:v>188867.72399999999</c:v>
                      </c:pt>
                      <c:pt idx="123">
                        <c:v>156679.4785</c:v>
                      </c:pt>
                      <c:pt idx="124">
                        <c:v>175325.1355</c:v>
                      </c:pt>
                      <c:pt idx="125">
                        <c:v>167818.26049999997</c:v>
                      </c:pt>
                      <c:pt idx="126">
                        <c:v>175024.01449999999</c:v>
                      </c:pt>
                      <c:pt idx="127">
                        <c:v>179908.49200000003</c:v>
                      </c:pt>
                      <c:pt idx="128">
                        <c:v>175285.73699999999</c:v>
                      </c:pt>
                      <c:pt idx="129">
                        <c:v>177944.20250000001</c:v>
                      </c:pt>
                      <c:pt idx="130">
                        <c:v>173311.20199999999</c:v>
                      </c:pt>
                      <c:pt idx="131">
                        <c:v>157718.41</c:v>
                      </c:pt>
                      <c:pt idx="132">
                        <c:v>153606.93299999999</c:v>
                      </c:pt>
                      <c:pt idx="133">
                        <c:v>172631.83050000001</c:v>
                      </c:pt>
                      <c:pt idx="134">
                        <c:v>169120.74900000001</c:v>
                      </c:pt>
                      <c:pt idx="135">
                        <c:v>183808.50650000002</c:v>
                      </c:pt>
                      <c:pt idx="136">
                        <c:v>169892.908</c:v>
                      </c:pt>
                      <c:pt idx="137">
                        <c:v>164867.68799999999</c:v>
                      </c:pt>
                      <c:pt idx="138">
                        <c:v>175057.95600000001</c:v>
                      </c:pt>
                      <c:pt idx="139">
                        <c:v>186027.37600000002</c:v>
                      </c:pt>
                      <c:pt idx="140">
                        <c:v>181252.56099999999</c:v>
                      </c:pt>
                      <c:pt idx="141">
                        <c:v>187881.90150000004</c:v>
                      </c:pt>
                      <c:pt idx="142">
                        <c:v>182229.09600000002</c:v>
                      </c:pt>
                      <c:pt idx="143">
                        <c:v>162226.06949999998</c:v>
                      </c:pt>
                      <c:pt idx="144">
                        <c:v>159141.08000000002</c:v>
                      </c:pt>
                      <c:pt idx="145">
                        <c:v>177865.3095</c:v>
                      </c:pt>
                      <c:pt idx="146">
                        <c:v>189556.31949999998</c:v>
                      </c:pt>
                      <c:pt idx="147">
                        <c:v>181321.95</c:v>
                      </c:pt>
                      <c:pt idx="148">
                        <c:v>195229.49199999997</c:v>
                      </c:pt>
                      <c:pt idx="149">
                        <c:v>178317.83799999996</c:v>
                      </c:pt>
                      <c:pt idx="150">
                        <c:v>201681.32849999997</c:v>
                      </c:pt>
                      <c:pt idx="151">
                        <c:v>198052.38500000001</c:v>
                      </c:pt>
                      <c:pt idx="152">
                        <c:v>198888.182</c:v>
                      </c:pt>
                      <c:pt idx="153">
                        <c:v>203745.89500000002</c:v>
                      </c:pt>
                      <c:pt idx="154">
                        <c:v>176737.61149999997</c:v>
                      </c:pt>
                      <c:pt idx="155">
                        <c:v>196359.34649999999</c:v>
                      </c:pt>
                      <c:pt idx="156">
                        <c:v>184263.8915</c:v>
                      </c:pt>
                      <c:pt idx="157">
                        <c:v>200300.0245</c:v>
                      </c:pt>
                      <c:pt idx="158">
                        <c:v>143176.78950000001</c:v>
                      </c:pt>
                      <c:pt idx="159">
                        <c:v>49811.214999999997</c:v>
                      </c:pt>
                      <c:pt idx="160">
                        <c:v>156915.93199115375</c:v>
                      </c:pt>
                      <c:pt idx="161">
                        <c:v>183025.66951238536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91-4655-86F9-06B01479EA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bd2a!$F$1</c15:sqref>
                        </c15:formulaRef>
                      </c:ext>
                    </c:extLst>
                    <c:strCache>
                      <c:ptCount val="1"/>
                      <c:pt idx="0">
                        <c:v>per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bd2a!$A$2:$A$163</c15:sqref>
                        </c15:formulaRef>
                      </c:ext>
                    </c:extLst>
                    <c:numCache>
                      <c:formatCode>m/d/yyyy</c:formatCode>
                      <c:ptCount val="162"/>
                      <c:pt idx="0">
                        <c:v>39083</c:v>
                      </c:pt>
                      <c:pt idx="1">
                        <c:v>39114</c:v>
                      </c:pt>
                      <c:pt idx="2">
                        <c:v>39142</c:v>
                      </c:pt>
                      <c:pt idx="3">
                        <c:v>39173</c:v>
                      </c:pt>
                      <c:pt idx="4">
                        <c:v>39203</c:v>
                      </c:pt>
                      <c:pt idx="5">
                        <c:v>39234</c:v>
                      </c:pt>
                      <c:pt idx="6">
                        <c:v>39264</c:v>
                      </c:pt>
                      <c:pt idx="7">
                        <c:v>39295</c:v>
                      </c:pt>
                      <c:pt idx="8">
                        <c:v>39326</c:v>
                      </c:pt>
                      <c:pt idx="9">
                        <c:v>39356</c:v>
                      </c:pt>
                      <c:pt idx="10">
                        <c:v>39387</c:v>
                      </c:pt>
                      <c:pt idx="11">
                        <c:v>39417</c:v>
                      </c:pt>
                      <c:pt idx="12">
                        <c:v>39448</c:v>
                      </c:pt>
                      <c:pt idx="13">
                        <c:v>39479</c:v>
                      </c:pt>
                      <c:pt idx="14">
                        <c:v>39508</c:v>
                      </c:pt>
                      <c:pt idx="15">
                        <c:v>39539</c:v>
                      </c:pt>
                      <c:pt idx="16">
                        <c:v>39569</c:v>
                      </c:pt>
                      <c:pt idx="17">
                        <c:v>39600</c:v>
                      </c:pt>
                      <c:pt idx="18">
                        <c:v>39630</c:v>
                      </c:pt>
                      <c:pt idx="19">
                        <c:v>39661</c:v>
                      </c:pt>
                      <c:pt idx="20">
                        <c:v>39692</c:v>
                      </c:pt>
                      <c:pt idx="21">
                        <c:v>39722</c:v>
                      </c:pt>
                      <c:pt idx="22">
                        <c:v>39753</c:v>
                      </c:pt>
                      <c:pt idx="23">
                        <c:v>39783</c:v>
                      </c:pt>
                      <c:pt idx="24">
                        <c:v>39814</c:v>
                      </c:pt>
                      <c:pt idx="25">
                        <c:v>39845</c:v>
                      </c:pt>
                      <c:pt idx="26">
                        <c:v>39873</c:v>
                      </c:pt>
                      <c:pt idx="27">
                        <c:v>39904</c:v>
                      </c:pt>
                      <c:pt idx="28">
                        <c:v>39934</c:v>
                      </c:pt>
                      <c:pt idx="29">
                        <c:v>39965</c:v>
                      </c:pt>
                      <c:pt idx="30">
                        <c:v>39995</c:v>
                      </c:pt>
                      <c:pt idx="31">
                        <c:v>40026</c:v>
                      </c:pt>
                      <c:pt idx="32">
                        <c:v>40057</c:v>
                      </c:pt>
                      <c:pt idx="33">
                        <c:v>40087</c:v>
                      </c:pt>
                      <c:pt idx="34">
                        <c:v>40118</c:v>
                      </c:pt>
                      <c:pt idx="35">
                        <c:v>40148</c:v>
                      </c:pt>
                      <c:pt idx="36">
                        <c:v>40179</c:v>
                      </c:pt>
                      <c:pt idx="37">
                        <c:v>40210</c:v>
                      </c:pt>
                      <c:pt idx="38">
                        <c:v>40238</c:v>
                      </c:pt>
                      <c:pt idx="39">
                        <c:v>40269</c:v>
                      </c:pt>
                      <c:pt idx="40">
                        <c:v>40299</c:v>
                      </c:pt>
                      <c:pt idx="41">
                        <c:v>40330</c:v>
                      </c:pt>
                      <c:pt idx="42">
                        <c:v>40360</c:v>
                      </c:pt>
                      <c:pt idx="43">
                        <c:v>40391</c:v>
                      </c:pt>
                      <c:pt idx="44">
                        <c:v>40422</c:v>
                      </c:pt>
                      <c:pt idx="45">
                        <c:v>40452</c:v>
                      </c:pt>
                      <c:pt idx="46">
                        <c:v>40483</c:v>
                      </c:pt>
                      <c:pt idx="47">
                        <c:v>40513</c:v>
                      </c:pt>
                      <c:pt idx="48">
                        <c:v>40544</c:v>
                      </c:pt>
                      <c:pt idx="49">
                        <c:v>40575</c:v>
                      </c:pt>
                      <c:pt idx="50">
                        <c:v>40603</c:v>
                      </c:pt>
                      <c:pt idx="51">
                        <c:v>40634</c:v>
                      </c:pt>
                      <c:pt idx="52">
                        <c:v>40664</c:v>
                      </c:pt>
                      <c:pt idx="53">
                        <c:v>40695</c:v>
                      </c:pt>
                      <c:pt idx="54">
                        <c:v>40725</c:v>
                      </c:pt>
                      <c:pt idx="55">
                        <c:v>40756</c:v>
                      </c:pt>
                      <c:pt idx="56">
                        <c:v>40787</c:v>
                      </c:pt>
                      <c:pt idx="57">
                        <c:v>40817</c:v>
                      </c:pt>
                      <c:pt idx="58">
                        <c:v>40848</c:v>
                      </c:pt>
                      <c:pt idx="59">
                        <c:v>40878</c:v>
                      </c:pt>
                      <c:pt idx="60">
                        <c:v>40909</c:v>
                      </c:pt>
                      <c:pt idx="61">
                        <c:v>40940</c:v>
                      </c:pt>
                      <c:pt idx="62">
                        <c:v>40969</c:v>
                      </c:pt>
                      <c:pt idx="63">
                        <c:v>41000</c:v>
                      </c:pt>
                      <c:pt idx="64">
                        <c:v>41030</c:v>
                      </c:pt>
                      <c:pt idx="65">
                        <c:v>41061</c:v>
                      </c:pt>
                      <c:pt idx="66">
                        <c:v>41091</c:v>
                      </c:pt>
                      <c:pt idx="67">
                        <c:v>41122</c:v>
                      </c:pt>
                      <c:pt idx="68">
                        <c:v>41153</c:v>
                      </c:pt>
                      <c:pt idx="69">
                        <c:v>41183</c:v>
                      </c:pt>
                      <c:pt idx="70">
                        <c:v>41214</c:v>
                      </c:pt>
                      <c:pt idx="71">
                        <c:v>41244</c:v>
                      </c:pt>
                      <c:pt idx="72">
                        <c:v>41275</c:v>
                      </c:pt>
                      <c:pt idx="73">
                        <c:v>41306</c:v>
                      </c:pt>
                      <c:pt idx="74">
                        <c:v>41334</c:v>
                      </c:pt>
                      <c:pt idx="75">
                        <c:v>41365</c:v>
                      </c:pt>
                      <c:pt idx="76">
                        <c:v>41395</c:v>
                      </c:pt>
                      <c:pt idx="77">
                        <c:v>41426</c:v>
                      </c:pt>
                      <c:pt idx="78">
                        <c:v>41456</c:v>
                      </c:pt>
                      <c:pt idx="79">
                        <c:v>41487</c:v>
                      </c:pt>
                      <c:pt idx="80">
                        <c:v>41518</c:v>
                      </c:pt>
                      <c:pt idx="81">
                        <c:v>41548</c:v>
                      </c:pt>
                      <c:pt idx="82">
                        <c:v>41579</c:v>
                      </c:pt>
                      <c:pt idx="83">
                        <c:v>41609</c:v>
                      </c:pt>
                      <c:pt idx="84">
                        <c:v>41640</c:v>
                      </c:pt>
                      <c:pt idx="85">
                        <c:v>41671</c:v>
                      </c:pt>
                      <c:pt idx="86">
                        <c:v>41699</c:v>
                      </c:pt>
                      <c:pt idx="87">
                        <c:v>41730</c:v>
                      </c:pt>
                      <c:pt idx="88">
                        <c:v>41760</c:v>
                      </c:pt>
                      <c:pt idx="89">
                        <c:v>41791</c:v>
                      </c:pt>
                      <c:pt idx="90">
                        <c:v>41821</c:v>
                      </c:pt>
                      <c:pt idx="91">
                        <c:v>41852</c:v>
                      </c:pt>
                      <c:pt idx="92">
                        <c:v>41883</c:v>
                      </c:pt>
                      <c:pt idx="93">
                        <c:v>41913</c:v>
                      </c:pt>
                      <c:pt idx="94">
                        <c:v>41944</c:v>
                      </c:pt>
                      <c:pt idx="95">
                        <c:v>41974</c:v>
                      </c:pt>
                      <c:pt idx="96">
                        <c:v>42005</c:v>
                      </c:pt>
                      <c:pt idx="97">
                        <c:v>42036</c:v>
                      </c:pt>
                      <c:pt idx="98">
                        <c:v>42064</c:v>
                      </c:pt>
                      <c:pt idx="99">
                        <c:v>42095</c:v>
                      </c:pt>
                      <c:pt idx="100">
                        <c:v>42125</c:v>
                      </c:pt>
                      <c:pt idx="101">
                        <c:v>42156</c:v>
                      </c:pt>
                      <c:pt idx="102">
                        <c:v>42186</c:v>
                      </c:pt>
                      <c:pt idx="103">
                        <c:v>42217</c:v>
                      </c:pt>
                      <c:pt idx="104">
                        <c:v>42248</c:v>
                      </c:pt>
                      <c:pt idx="105">
                        <c:v>42278</c:v>
                      </c:pt>
                      <c:pt idx="106">
                        <c:v>42309</c:v>
                      </c:pt>
                      <c:pt idx="107">
                        <c:v>42339</c:v>
                      </c:pt>
                      <c:pt idx="108">
                        <c:v>42370</c:v>
                      </c:pt>
                      <c:pt idx="109">
                        <c:v>42401</c:v>
                      </c:pt>
                      <c:pt idx="110">
                        <c:v>42430</c:v>
                      </c:pt>
                      <c:pt idx="111">
                        <c:v>42461</c:v>
                      </c:pt>
                      <c:pt idx="112">
                        <c:v>42491</c:v>
                      </c:pt>
                      <c:pt idx="113">
                        <c:v>42522</c:v>
                      </c:pt>
                      <c:pt idx="114">
                        <c:v>42552</c:v>
                      </c:pt>
                      <c:pt idx="115">
                        <c:v>42583</c:v>
                      </c:pt>
                      <c:pt idx="116">
                        <c:v>42614</c:v>
                      </c:pt>
                      <c:pt idx="117">
                        <c:v>42644</c:v>
                      </c:pt>
                      <c:pt idx="118">
                        <c:v>42675</c:v>
                      </c:pt>
                      <c:pt idx="119">
                        <c:v>42705</c:v>
                      </c:pt>
                      <c:pt idx="120">
                        <c:v>42736</c:v>
                      </c:pt>
                      <c:pt idx="121">
                        <c:v>42767</c:v>
                      </c:pt>
                      <c:pt idx="122">
                        <c:v>42795</c:v>
                      </c:pt>
                      <c:pt idx="123">
                        <c:v>42826</c:v>
                      </c:pt>
                      <c:pt idx="124">
                        <c:v>42856</c:v>
                      </c:pt>
                      <c:pt idx="125">
                        <c:v>42887</c:v>
                      </c:pt>
                      <c:pt idx="126">
                        <c:v>42917</c:v>
                      </c:pt>
                      <c:pt idx="127">
                        <c:v>42948</c:v>
                      </c:pt>
                      <c:pt idx="128">
                        <c:v>42979</c:v>
                      </c:pt>
                      <c:pt idx="129">
                        <c:v>43009</c:v>
                      </c:pt>
                      <c:pt idx="130">
                        <c:v>43040</c:v>
                      </c:pt>
                      <c:pt idx="131">
                        <c:v>43070</c:v>
                      </c:pt>
                      <c:pt idx="132">
                        <c:v>43101</c:v>
                      </c:pt>
                      <c:pt idx="133">
                        <c:v>43132</c:v>
                      </c:pt>
                      <c:pt idx="134">
                        <c:v>43160</c:v>
                      </c:pt>
                      <c:pt idx="135">
                        <c:v>43191</c:v>
                      </c:pt>
                      <c:pt idx="136">
                        <c:v>43221</c:v>
                      </c:pt>
                      <c:pt idx="137">
                        <c:v>43252</c:v>
                      </c:pt>
                      <c:pt idx="138">
                        <c:v>43282</c:v>
                      </c:pt>
                      <c:pt idx="139">
                        <c:v>43313</c:v>
                      </c:pt>
                      <c:pt idx="140">
                        <c:v>43344</c:v>
                      </c:pt>
                      <c:pt idx="141">
                        <c:v>43374</c:v>
                      </c:pt>
                      <c:pt idx="142">
                        <c:v>43405</c:v>
                      </c:pt>
                      <c:pt idx="143">
                        <c:v>43435</c:v>
                      </c:pt>
                      <c:pt idx="144">
                        <c:v>43466</c:v>
                      </c:pt>
                      <c:pt idx="145">
                        <c:v>43497</c:v>
                      </c:pt>
                      <c:pt idx="146">
                        <c:v>43525</c:v>
                      </c:pt>
                      <c:pt idx="147">
                        <c:v>43556</c:v>
                      </c:pt>
                      <c:pt idx="148">
                        <c:v>43586</c:v>
                      </c:pt>
                      <c:pt idx="149">
                        <c:v>43617</c:v>
                      </c:pt>
                      <c:pt idx="150">
                        <c:v>43647</c:v>
                      </c:pt>
                      <c:pt idx="151">
                        <c:v>43678</c:v>
                      </c:pt>
                      <c:pt idx="152">
                        <c:v>43709</c:v>
                      </c:pt>
                      <c:pt idx="153">
                        <c:v>43739</c:v>
                      </c:pt>
                      <c:pt idx="154">
                        <c:v>43770</c:v>
                      </c:pt>
                      <c:pt idx="155">
                        <c:v>43800</c:v>
                      </c:pt>
                      <c:pt idx="156">
                        <c:v>43831</c:v>
                      </c:pt>
                      <c:pt idx="157">
                        <c:v>43862</c:v>
                      </c:pt>
                      <c:pt idx="158">
                        <c:v>43891</c:v>
                      </c:pt>
                      <c:pt idx="159">
                        <c:v>43922</c:v>
                      </c:pt>
                      <c:pt idx="160">
                        <c:v>43952</c:v>
                      </c:pt>
                      <c:pt idx="161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bd2a!$F$2:$F$163</c15:sqref>
                        </c15:formulaRef>
                      </c:ext>
                    </c:extLst>
                    <c:numCache>
                      <c:formatCode>0.0</c:formatCode>
                      <c:ptCount val="162"/>
                      <c:pt idx="0">
                        <c:v>214510.53769999999</c:v>
                      </c:pt>
                      <c:pt idx="1">
                        <c:v>269996.65961999999</c:v>
                      </c:pt>
                      <c:pt idx="2">
                        <c:v>299436.12810000003</c:v>
                      </c:pt>
                      <c:pt idx="3">
                        <c:v>274273.1053099999</c:v>
                      </c:pt>
                      <c:pt idx="4">
                        <c:v>291981.82245000009</c:v>
                      </c:pt>
                      <c:pt idx="5">
                        <c:v>269175.26075999998</c:v>
                      </c:pt>
                      <c:pt idx="6">
                        <c:v>265974.80712000001</c:v>
                      </c:pt>
                      <c:pt idx="7">
                        <c:v>291975.79560999991</c:v>
                      </c:pt>
                      <c:pt idx="8">
                        <c:v>307353.51230000006</c:v>
                      </c:pt>
                      <c:pt idx="9">
                        <c:v>350584.48645999981</c:v>
                      </c:pt>
                      <c:pt idx="10">
                        <c:v>455460.14995000046</c:v>
                      </c:pt>
                      <c:pt idx="11">
                        <c:v>396996.94461999973</c:v>
                      </c:pt>
                      <c:pt idx="12">
                        <c:v>293659.10522000003</c:v>
                      </c:pt>
                      <c:pt idx="13">
                        <c:v>300507.44673999993</c:v>
                      </c:pt>
                      <c:pt idx="14">
                        <c:v>256933.80873000005</c:v>
                      </c:pt>
                      <c:pt idx="15">
                        <c:v>345668.21143999998</c:v>
                      </c:pt>
                      <c:pt idx="16">
                        <c:v>353311.9106099999</c:v>
                      </c:pt>
                      <c:pt idx="17">
                        <c:v>324579.26322000008</c:v>
                      </c:pt>
                      <c:pt idx="18">
                        <c:v>364347.61076000007</c:v>
                      </c:pt>
                      <c:pt idx="19">
                        <c:v>315760.0075699999</c:v>
                      </c:pt>
                      <c:pt idx="20">
                        <c:v>176829.14993999992</c:v>
                      </c:pt>
                      <c:pt idx="21">
                        <c:v>337699.18066000007</c:v>
                      </c:pt>
                      <c:pt idx="22">
                        <c:v>289844.11461000005</c:v>
                      </c:pt>
                      <c:pt idx="23">
                        <c:v>373187.29362000013</c:v>
                      </c:pt>
                      <c:pt idx="24">
                        <c:v>324980.40198999998</c:v>
                      </c:pt>
                      <c:pt idx="25">
                        <c:v>346655.95262000005</c:v>
                      </c:pt>
                      <c:pt idx="26">
                        <c:v>350086.65768999991</c:v>
                      </c:pt>
                      <c:pt idx="27">
                        <c:v>283709.02511000016</c:v>
                      </c:pt>
                      <c:pt idx="28">
                        <c:v>312802.99620999978</c:v>
                      </c:pt>
                      <c:pt idx="29">
                        <c:v>215465.79240000015</c:v>
                      </c:pt>
                      <c:pt idx="30">
                        <c:v>324164.78024999006</c:v>
                      </c:pt>
                      <c:pt idx="31">
                        <c:v>291892.75640999991</c:v>
                      </c:pt>
                      <c:pt idx="32">
                        <c:v>348586.12191999983</c:v>
                      </c:pt>
                      <c:pt idx="33">
                        <c:v>355833.55515001016</c:v>
                      </c:pt>
                      <c:pt idx="34">
                        <c:v>391053.93818000983</c:v>
                      </c:pt>
                      <c:pt idx="35">
                        <c:v>396709.73698001029</c:v>
                      </c:pt>
                      <c:pt idx="36">
                        <c:v>297793.00390999898</c:v>
                      </c:pt>
                      <c:pt idx="37">
                        <c:v>329920.58333000407</c:v>
                      </c:pt>
                      <c:pt idx="38">
                        <c:v>417205.086919997</c:v>
                      </c:pt>
                      <c:pt idx="39">
                        <c:v>372130.40438999992</c:v>
                      </c:pt>
                      <c:pt idx="40">
                        <c:v>364009.40685998998</c:v>
                      </c:pt>
                      <c:pt idx="41">
                        <c:v>357498.36428999016</c:v>
                      </c:pt>
                      <c:pt idx="42">
                        <c:v>324085.89175998978</c:v>
                      </c:pt>
                      <c:pt idx="43">
                        <c:v>321987.71881998004</c:v>
                      </c:pt>
                      <c:pt idx="44">
                        <c:v>410613.63543999009</c:v>
                      </c:pt>
                      <c:pt idx="45">
                        <c:v>417374.46047001006</c:v>
                      </c:pt>
                      <c:pt idx="46">
                        <c:v>391630.27592000971</c:v>
                      </c:pt>
                      <c:pt idx="47">
                        <c:v>496762.16976998001</c:v>
                      </c:pt>
                      <c:pt idx="48">
                        <c:v>369593.46896000003</c:v>
                      </c:pt>
                      <c:pt idx="49">
                        <c:v>404918.86684999993</c:v>
                      </c:pt>
                      <c:pt idx="50">
                        <c:v>465014.77822000009</c:v>
                      </c:pt>
                      <c:pt idx="51">
                        <c:v>443162.02001999994</c:v>
                      </c:pt>
                      <c:pt idx="52">
                        <c:v>466006.72061000019</c:v>
                      </c:pt>
                      <c:pt idx="53">
                        <c:v>467222.00729000987</c:v>
                      </c:pt>
                      <c:pt idx="54">
                        <c:v>440152.44623999996</c:v>
                      </c:pt>
                      <c:pt idx="55">
                        <c:v>570288.93763000006</c:v>
                      </c:pt>
                      <c:pt idx="56">
                        <c:v>480143.22530998988</c:v>
                      </c:pt>
                      <c:pt idx="57">
                        <c:v>514776.06972003961</c:v>
                      </c:pt>
                      <c:pt idx="58">
                        <c:v>548166.34788001049</c:v>
                      </c:pt>
                      <c:pt idx="59">
                        <c:v>540842.88147998974</c:v>
                      </c:pt>
                      <c:pt idx="60">
                        <c:v>452845.24604000099</c:v>
                      </c:pt>
                      <c:pt idx="61">
                        <c:v>544209.77772999904</c:v>
                      </c:pt>
                      <c:pt idx="62">
                        <c:v>543475.72644001001</c:v>
                      </c:pt>
                      <c:pt idx="63">
                        <c:v>484196.58241997007</c:v>
                      </c:pt>
                      <c:pt idx="64">
                        <c:v>575803.85136994999</c:v>
                      </c:pt>
                      <c:pt idx="65">
                        <c:v>566618.77306000981</c:v>
                      </c:pt>
                      <c:pt idx="66">
                        <c:v>577513.29318001028</c:v>
                      </c:pt>
                      <c:pt idx="67">
                        <c:v>569134.65271003032</c:v>
                      </c:pt>
                      <c:pt idx="68">
                        <c:v>577453.77850994933</c:v>
                      </c:pt>
                      <c:pt idx="69">
                        <c:v>647616.07519999053</c:v>
                      </c:pt>
                      <c:pt idx="70">
                        <c:v>621539.62954995967</c:v>
                      </c:pt>
                      <c:pt idx="71">
                        <c:v>547057.70930998027</c:v>
                      </c:pt>
                      <c:pt idx="72">
                        <c:v>542533.35219999903</c:v>
                      </c:pt>
                      <c:pt idx="73">
                        <c:v>622486.79122000106</c:v>
                      </c:pt>
                      <c:pt idx="74">
                        <c:v>512976.68140999996</c:v>
                      </c:pt>
                      <c:pt idx="75">
                        <c:v>572445.5126799799</c:v>
                      </c:pt>
                      <c:pt idx="76">
                        <c:v>592391.58074998995</c:v>
                      </c:pt>
                      <c:pt idx="77">
                        <c:v>484599.47809001012</c:v>
                      </c:pt>
                      <c:pt idx="78">
                        <c:v>439423.05135001009</c:v>
                      </c:pt>
                      <c:pt idx="79">
                        <c:v>336498.00412000995</c:v>
                      </c:pt>
                      <c:pt idx="80">
                        <c:v>408278.39327996969</c:v>
                      </c:pt>
                      <c:pt idx="81">
                        <c:v>415816.89701998048</c:v>
                      </c:pt>
                      <c:pt idx="82">
                        <c:v>430488.74103002995</c:v>
                      </c:pt>
                      <c:pt idx="83">
                        <c:v>471546.35400003009</c:v>
                      </c:pt>
                      <c:pt idx="84">
                        <c:v>467156.42051999801</c:v>
                      </c:pt>
                      <c:pt idx="85">
                        <c:v>424425.22775999602</c:v>
                      </c:pt>
                      <c:pt idx="86">
                        <c:v>449559.51291000587</c:v>
                      </c:pt>
                      <c:pt idx="87">
                        <c:v>421715.38254000014</c:v>
                      </c:pt>
                      <c:pt idx="88">
                        <c:v>468528.41976998979</c:v>
                      </c:pt>
                      <c:pt idx="89">
                        <c:v>427118.80384996999</c:v>
                      </c:pt>
                      <c:pt idx="90">
                        <c:v>424261.50162999006</c:v>
                      </c:pt>
                      <c:pt idx="91">
                        <c:v>378516.81542999996</c:v>
                      </c:pt>
                      <c:pt idx="92">
                        <c:v>399185.36870999029</c:v>
                      </c:pt>
                      <c:pt idx="93">
                        <c:v>416042.09123000968</c:v>
                      </c:pt>
                      <c:pt idx="94">
                        <c:v>370267.95985999983</c:v>
                      </c:pt>
                      <c:pt idx="95">
                        <c:v>462445.65230002068</c:v>
                      </c:pt>
                      <c:pt idx="96">
                        <c:v>340965.47454000002</c:v>
                      </c:pt>
                      <c:pt idx="97">
                        <c:v>315132.29585999897</c:v>
                      </c:pt>
                      <c:pt idx="98">
                        <c:v>354995.55107000098</c:v>
                      </c:pt>
                      <c:pt idx="99">
                        <c:v>414476.17566000007</c:v>
                      </c:pt>
                      <c:pt idx="100">
                        <c:v>339890.82970999996</c:v>
                      </c:pt>
                      <c:pt idx="101">
                        <c:v>438750.48297000001</c:v>
                      </c:pt>
                      <c:pt idx="102">
                        <c:v>348833.3890999998</c:v>
                      </c:pt>
                      <c:pt idx="103">
                        <c:v>348436.03330001002</c:v>
                      </c:pt>
                      <c:pt idx="104">
                        <c:v>360525.56727</c:v>
                      </c:pt>
                      <c:pt idx="105">
                        <c:v>364699.32533997996</c:v>
                      </c:pt>
                      <c:pt idx="106">
                        <c:v>316518.22704004031</c:v>
                      </c:pt>
                      <c:pt idx="107">
                        <c:v>371376.39077999024</c:v>
                      </c:pt>
                      <c:pt idx="108">
                        <c:v>243568.314229999</c:v>
                      </c:pt>
                      <c:pt idx="109">
                        <c:v>331045.134409994</c:v>
                      </c:pt>
                      <c:pt idx="110">
                        <c:v>377136.14154999808</c:v>
                      </c:pt>
                      <c:pt idx="111">
                        <c:v>381068.26557999896</c:v>
                      </c:pt>
                      <c:pt idx="112">
                        <c:v>397981.66723001003</c:v>
                      </c:pt>
                      <c:pt idx="113">
                        <c:v>355195.37030999991</c:v>
                      </c:pt>
                      <c:pt idx="114">
                        <c:v>217193.78731999989</c:v>
                      </c:pt>
                      <c:pt idx="115">
                        <c:v>409094.28713998012</c:v>
                      </c:pt>
                      <c:pt idx="116">
                        <c:v>384276.73653999018</c:v>
                      </c:pt>
                      <c:pt idx="117">
                        <c:v>330928.09779999964</c:v>
                      </c:pt>
                      <c:pt idx="118">
                        <c:v>431787.30031002034</c:v>
                      </c:pt>
                      <c:pt idx="119">
                        <c:v>470225.6481700195</c:v>
                      </c:pt>
                      <c:pt idx="120">
                        <c:v>295027.89625999902</c:v>
                      </c:pt>
                      <c:pt idx="121">
                        <c:v>364022.49974000396</c:v>
                      </c:pt>
                      <c:pt idx="122">
                        <c:v>442329.06103999703</c:v>
                      </c:pt>
                      <c:pt idx="123">
                        <c:v>310227.63816000009</c:v>
                      </c:pt>
                      <c:pt idx="124">
                        <c:v>456684.12144999998</c:v>
                      </c:pt>
                      <c:pt idx="125">
                        <c:v>407323.57084998977</c:v>
                      </c:pt>
                      <c:pt idx="126">
                        <c:v>342465.68971001031</c:v>
                      </c:pt>
                      <c:pt idx="127">
                        <c:v>360944.07555999001</c:v>
                      </c:pt>
                      <c:pt idx="128">
                        <c:v>357509.05738000991</c:v>
                      </c:pt>
                      <c:pt idx="129">
                        <c:v>362590.04547999008</c:v>
                      </c:pt>
                      <c:pt idx="130">
                        <c:v>368121.55796999997</c:v>
                      </c:pt>
                      <c:pt idx="131">
                        <c:v>410680.68454995006</c:v>
                      </c:pt>
                      <c:pt idx="132">
                        <c:v>318364.835520002</c:v>
                      </c:pt>
                      <c:pt idx="133">
                        <c:v>380744.53609000804</c:v>
                      </c:pt>
                      <c:pt idx="134">
                        <c:v>380974.03073999006</c:v>
                      </c:pt>
                      <c:pt idx="135">
                        <c:v>408887.22155998996</c:v>
                      </c:pt>
                      <c:pt idx="136">
                        <c:v>436181.85947001982</c:v>
                      </c:pt>
                      <c:pt idx="137">
                        <c:v>366680.07239000034</c:v>
                      </c:pt>
                      <c:pt idx="138">
                        <c:v>364856.86445996957</c:v>
                      </c:pt>
                      <c:pt idx="139">
                        <c:v>350046.04342998005</c:v>
                      </c:pt>
                      <c:pt idx="140">
                        <c:v>309864.79844001029</c:v>
                      </c:pt>
                      <c:pt idx="141">
                        <c:v>378003.9619999798</c:v>
                      </c:pt>
                      <c:pt idx="142">
                        <c:v>342955.5229400103</c:v>
                      </c:pt>
                      <c:pt idx="143">
                        <c:v>403833.70564999944</c:v>
                      </c:pt>
                      <c:pt idx="144">
                        <c:v>391915.34532999998</c:v>
                      </c:pt>
                      <c:pt idx="145">
                        <c:v>367469.53621999902</c:v>
                      </c:pt>
                      <c:pt idx="146">
                        <c:v>381554.62609999103</c:v>
                      </c:pt>
                      <c:pt idx="147">
                        <c:v>447057.45334000001</c:v>
                      </c:pt>
                      <c:pt idx="148">
                        <c:v>424508.89919002005</c:v>
                      </c:pt>
                      <c:pt idx="149">
                        <c:v>303161.84310999</c:v>
                      </c:pt>
                      <c:pt idx="150">
                        <c:v>368393.12088001007</c:v>
                      </c:pt>
                      <c:pt idx="151">
                        <c:v>389121.14414000977</c:v>
                      </c:pt>
                      <c:pt idx="152">
                        <c:v>378032.19026998989</c:v>
                      </c:pt>
                      <c:pt idx="153">
                        <c:v>393523.81991000008</c:v>
                      </c:pt>
                      <c:pt idx="154">
                        <c:v>372309.75831000041</c:v>
                      </c:pt>
                      <c:pt idx="155">
                        <c:v>459526.11482999939</c:v>
                      </c:pt>
                      <c:pt idx="156">
                        <c:v>389090.03246999998</c:v>
                      </c:pt>
                      <c:pt idx="157">
                        <c:v>446025.04222000798</c:v>
                      </c:pt>
                      <c:pt idx="158">
                        <c:v>437862.48896000197</c:v>
                      </c:pt>
                      <c:pt idx="159">
                        <c:v>287413.51793000009</c:v>
                      </c:pt>
                      <c:pt idx="160">
                        <c:v>394837.36877000006</c:v>
                      </c:pt>
                      <c:pt idx="161">
                        <c:v>440231.81004999974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91-4655-86F9-06B01479EAF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bd2a!$G$1</c15:sqref>
                        </c15:formulaRef>
                      </c:ext>
                    </c:extLst>
                    <c:strCache>
                      <c:ptCount val="1"/>
                      <c:pt idx="0">
                        <c:v>isea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bd2a!$A$2:$A$163</c15:sqref>
                        </c15:formulaRef>
                      </c:ext>
                    </c:extLst>
                    <c:numCache>
                      <c:formatCode>m/d/yyyy</c:formatCode>
                      <c:ptCount val="162"/>
                      <c:pt idx="0">
                        <c:v>39083</c:v>
                      </c:pt>
                      <c:pt idx="1">
                        <c:v>39114</c:v>
                      </c:pt>
                      <c:pt idx="2">
                        <c:v>39142</c:v>
                      </c:pt>
                      <c:pt idx="3">
                        <c:v>39173</c:v>
                      </c:pt>
                      <c:pt idx="4">
                        <c:v>39203</c:v>
                      </c:pt>
                      <c:pt idx="5">
                        <c:v>39234</c:v>
                      </c:pt>
                      <c:pt idx="6">
                        <c:v>39264</c:v>
                      </c:pt>
                      <c:pt idx="7">
                        <c:v>39295</c:v>
                      </c:pt>
                      <c:pt idx="8">
                        <c:v>39326</c:v>
                      </c:pt>
                      <c:pt idx="9">
                        <c:v>39356</c:v>
                      </c:pt>
                      <c:pt idx="10">
                        <c:v>39387</c:v>
                      </c:pt>
                      <c:pt idx="11">
                        <c:v>39417</c:v>
                      </c:pt>
                      <c:pt idx="12">
                        <c:v>39448</c:v>
                      </c:pt>
                      <c:pt idx="13">
                        <c:v>39479</c:v>
                      </c:pt>
                      <c:pt idx="14">
                        <c:v>39508</c:v>
                      </c:pt>
                      <c:pt idx="15">
                        <c:v>39539</c:v>
                      </c:pt>
                      <c:pt idx="16">
                        <c:v>39569</c:v>
                      </c:pt>
                      <c:pt idx="17">
                        <c:v>39600</c:v>
                      </c:pt>
                      <c:pt idx="18">
                        <c:v>39630</c:v>
                      </c:pt>
                      <c:pt idx="19">
                        <c:v>39661</c:v>
                      </c:pt>
                      <c:pt idx="20">
                        <c:v>39692</c:v>
                      </c:pt>
                      <c:pt idx="21">
                        <c:v>39722</c:v>
                      </c:pt>
                      <c:pt idx="22">
                        <c:v>39753</c:v>
                      </c:pt>
                      <c:pt idx="23">
                        <c:v>39783</c:v>
                      </c:pt>
                      <c:pt idx="24">
                        <c:v>39814</c:v>
                      </c:pt>
                      <c:pt idx="25">
                        <c:v>39845</c:v>
                      </c:pt>
                      <c:pt idx="26">
                        <c:v>39873</c:v>
                      </c:pt>
                      <c:pt idx="27">
                        <c:v>39904</c:v>
                      </c:pt>
                      <c:pt idx="28">
                        <c:v>39934</c:v>
                      </c:pt>
                      <c:pt idx="29">
                        <c:v>39965</c:v>
                      </c:pt>
                      <c:pt idx="30">
                        <c:v>39995</c:v>
                      </c:pt>
                      <c:pt idx="31">
                        <c:v>40026</c:v>
                      </c:pt>
                      <c:pt idx="32">
                        <c:v>40057</c:v>
                      </c:pt>
                      <c:pt idx="33">
                        <c:v>40087</c:v>
                      </c:pt>
                      <c:pt idx="34">
                        <c:v>40118</c:v>
                      </c:pt>
                      <c:pt idx="35">
                        <c:v>40148</c:v>
                      </c:pt>
                      <c:pt idx="36">
                        <c:v>40179</c:v>
                      </c:pt>
                      <c:pt idx="37">
                        <c:v>40210</c:v>
                      </c:pt>
                      <c:pt idx="38">
                        <c:v>40238</c:v>
                      </c:pt>
                      <c:pt idx="39">
                        <c:v>40269</c:v>
                      </c:pt>
                      <c:pt idx="40">
                        <c:v>40299</c:v>
                      </c:pt>
                      <c:pt idx="41">
                        <c:v>40330</c:v>
                      </c:pt>
                      <c:pt idx="42">
                        <c:v>40360</c:v>
                      </c:pt>
                      <c:pt idx="43">
                        <c:v>40391</c:v>
                      </c:pt>
                      <c:pt idx="44">
                        <c:v>40422</c:v>
                      </c:pt>
                      <c:pt idx="45">
                        <c:v>40452</c:v>
                      </c:pt>
                      <c:pt idx="46">
                        <c:v>40483</c:v>
                      </c:pt>
                      <c:pt idx="47">
                        <c:v>40513</c:v>
                      </c:pt>
                      <c:pt idx="48">
                        <c:v>40544</c:v>
                      </c:pt>
                      <c:pt idx="49">
                        <c:v>40575</c:v>
                      </c:pt>
                      <c:pt idx="50">
                        <c:v>40603</c:v>
                      </c:pt>
                      <c:pt idx="51">
                        <c:v>40634</c:v>
                      </c:pt>
                      <c:pt idx="52">
                        <c:v>40664</c:v>
                      </c:pt>
                      <c:pt idx="53">
                        <c:v>40695</c:v>
                      </c:pt>
                      <c:pt idx="54">
                        <c:v>40725</c:v>
                      </c:pt>
                      <c:pt idx="55">
                        <c:v>40756</c:v>
                      </c:pt>
                      <c:pt idx="56">
                        <c:v>40787</c:v>
                      </c:pt>
                      <c:pt idx="57">
                        <c:v>40817</c:v>
                      </c:pt>
                      <c:pt idx="58">
                        <c:v>40848</c:v>
                      </c:pt>
                      <c:pt idx="59">
                        <c:v>40878</c:v>
                      </c:pt>
                      <c:pt idx="60">
                        <c:v>40909</c:v>
                      </c:pt>
                      <c:pt idx="61">
                        <c:v>40940</c:v>
                      </c:pt>
                      <c:pt idx="62">
                        <c:v>40969</c:v>
                      </c:pt>
                      <c:pt idx="63">
                        <c:v>41000</c:v>
                      </c:pt>
                      <c:pt idx="64">
                        <c:v>41030</c:v>
                      </c:pt>
                      <c:pt idx="65">
                        <c:v>41061</c:v>
                      </c:pt>
                      <c:pt idx="66">
                        <c:v>41091</c:v>
                      </c:pt>
                      <c:pt idx="67">
                        <c:v>41122</c:v>
                      </c:pt>
                      <c:pt idx="68">
                        <c:v>41153</c:v>
                      </c:pt>
                      <c:pt idx="69">
                        <c:v>41183</c:v>
                      </c:pt>
                      <c:pt idx="70">
                        <c:v>41214</c:v>
                      </c:pt>
                      <c:pt idx="71">
                        <c:v>41244</c:v>
                      </c:pt>
                      <c:pt idx="72">
                        <c:v>41275</c:v>
                      </c:pt>
                      <c:pt idx="73">
                        <c:v>41306</c:v>
                      </c:pt>
                      <c:pt idx="74">
                        <c:v>41334</c:v>
                      </c:pt>
                      <c:pt idx="75">
                        <c:v>41365</c:v>
                      </c:pt>
                      <c:pt idx="76">
                        <c:v>41395</c:v>
                      </c:pt>
                      <c:pt idx="77">
                        <c:v>41426</c:v>
                      </c:pt>
                      <c:pt idx="78">
                        <c:v>41456</c:v>
                      </c:pt>
                      <c:pt idx="79">
                        <c:v>41487</c:v>
                      </c:pt>
                      <c:pt idx="80">
                        <c:v>41518</c:v>
                      </c:pt>
                      <c:pt idx="81">
                        <c:v>41548</c:v>
                      </c:pt>
                      <c:pt idx="82">
                        <c:v>41579</c:v>
                      </c:pt>
                      <c:pt idx="83">
                        <c:v>41609</c:v>
                      </c:pt>
                      <c:pt idx="84">
                        <c:v>41640</c:v>
                      </c:pt>
                      <c:pt idx="85">
                        <c:v>41671</c:v>
                      </c:pt>
                      <c:pt idx="86">
                        <c:v>41699</c:v>
                      </c:pt>
                      <c:pt idx="87">
                        <c:v>41730</c:v>
                      </c:pt>
                      <c:pt idx="88">
                        <c:v>41760</c:v>
                      </c:pt>
                      <c:pt idx="89">
                        <c:v>41791</c:v>
                      </c:pt>
                      <c:pt idx="90">
                        <c:v>41821</c:v>
                      </c:pt>
                      <c:pt idx="91">
                        <c:v>41852</c:v>
                      </c:pt>
                      <c:pt idx="92">
                        <c:v>41883</c:v>
                      </c:pt>
                      <c:pt idx="93">
                        <c:v>41913</c:v>
                      </c:pt>
                      <c:pt idx="94">
                        <c:v>41944</c:v>
                      </c:pt>
                      <c:pt idx="95">
                        <c:v>41974</c:v>
                      </c:pt>
                      <c:pt idx="96">
                        <c:v>42005</c:v>
                      </c:pt>
                      <c:pt idx="97">
                        <c:v>42036</c:v>
                      </c:pt>
                      <c:pt idx="98">
                        <c:v>42064</c:v>
                      </c:pt>
                      <c:pt idx="99">
                        <c:v>42095</c:v>
                      </c:pt>
                      <c:pt idx="100">
                        <c:v>42125</c:v>
                      </c:pt>
                      <c:pt idx="101">
                        <c:v>42156</c:v>
                      </c:pt>
                      <c:pt idx="102">
                        <c:v>42186</c:v>
                      </c:pt>
                      <c:pt idx="103">
                        <c:v>42217</c:v>
                      </c:pt>
                      <c:pt idx="104">
                        <c:v>42248</c:v>
                      </c:pt>
                      <c:pt idx="105">
                        <c:v>42278</c:v>
                      </c:pt>
                      <c:pt idx="106">
                        <c:v>42309</c:v>
                      </c:pt>
                      <c:pt idx="107">
                        <c:v>42339</c:v>
                      </c:pt>
                      <c:pt idx="108">
                        <c:v>42370</c:v>
                      </c:pt>
                      <c:pt idx="109">
                        <c:v>42401</c:v>
                      </c:pt>
                      <c:pt idx="110">
                        <c:v>42430</c:v>
                      </c:pt>
                      <c:pt idx="111">
                        <c:v>42461</c:v>
                      </c:pt>
                      <c:pt idx="112">
                        <c:v>42491</c:v>
                      </c:pt>
                      <c:pt idx="113">
                        <c:v>42522</c:v>
                      </c:pt>
                      <c:pt idx="114">
                        <c:v>42552</c:v>
                      </c:pt>
                      <c:pt idx="115">
                        <c:v>42583</c:v>
                      </c:pt>
                      <c:pt idx="116">
                        <c:v>42614</c:v>
                      </c:pt>
                      <c:pt idx="117">
                        <c:v>42644</c:v>
                      </c:pt>
                      <c:pt idx="118">
                        <c:v>42675</c:v>
                      </c:pt>
                      <c:pt idx="119">
                        <c:v>42705</c:v>
                      </c:pt>
                      <c:pt idx="120">
                        <c:v>42736</c:v>
                      </c:pt>
                      <c:pt idx="121">
                        <c:v>42767</c:v>
                      </c:pt>
                      <c:pt idx="122">
                        <c:v>42795</c:v>
                      </c:pt>
                      <c:pt idx="123">
                        <c:v>42826</c:v>
                      </c:pt>
                      <c:pt idx="124">
                        <c:v>42856</c:v>
                      </c:pt>
                      <c:pt idx="125">
                        <c:v>42887</c:v>
                      </c:pt>
                      <c:pt idx="126">
                        <c:v>42917</c:v>
                      </c:pt>
                      <c:pt idx="127">
                        <c:v>42948</c:v>
                      </c:pt>
                      <c:pt idx="128">
                        <c:v>42979</c:v>
                      </c:pt>
                      <c:pt idx="129">
                        <c:v>43009</c:v>
                      </c:pt>
                      <c:pt idx="130">
                        <c:v>43040</c:v>
                      </c:pt>
                      <c:pt idx="131">
                        <c:v>43070</c:v>
                      </c:pt>
                      <c:pt idx="132">
                        <c:v>43101</c:v>
                      </c:pt>
                      <c:pt idx="133">
                        <c:v>43132</c:v>
                      </c:pt>
                      <c:pt idx="134">
                        <c:v>43160</c:v>
                      </c:pt>
                      <c:pt idx="135">
                        <c:v>43191</c:v>
                      </c:pt>
                      <c:pt idx="136">
                        <c:v>43221</c:v>
                      </c:pt>
                      <c:pt idx="137">
                        <c:v>43252</c:v>
                      </c:pt>
                      <c:pt idx="138">
                        <c:v>43282</c:v>
                      </c:pt>
                      <c:pt idx="139">
                        <c:v>43313</c:v>
                      </c:pt>
                      <c:pt idx="140">
                        <c:v>43344</c:v>
                      </c:pt>
                      <c:pt idx="141">
                        <c:v>43374</c:v>
                      </c:pt>
                      <c:pt idx="142">
                        <c:v>43405</c:v>
                      </c:pt>
                      <c:pt idx="143">
                        <c:v>43435</c:v>
                      </c:pt>
                      <c:pt idx="144">
                        <c:v>43466</c:v>
                      </c:pt>
                      <c:pt idx="145">
                        <c:v>43497</c:v>
                      </c:pt>
                      <c:pt idx="146">
                        <c:v>43525</c:v>
                      </c:pt>
                      <c:pt idx="147">
                        <c:v>43556</c:v>
                      </c:pt>
                      <c:pt idx="148">
                        <c:v>43586</c:v>
                      </c:pt>
                      <c:pt idx="149">
                        <c:v>43617</c:v>
                      </c:pt>
                      <c:pt idx="150">
                        <c:v>43647</c:v>
                      </c:pt>
                      <c:pt idx="151">
                        <c:v>43678</c:v>
                      </c:pt>
                      <c:pt idx="152">
                        <c:v>43709</c:v>
                      </c:pt>
                      <c:pt idx="153">
                        <c:v>43739</c:v>
                      </c:pt>
                      <c:pt idx="154">
                        <c:v>43770</c:v>
                      </c:pt>
                      <c:pt idx="155">
                        <c:v>43800</c:v>
                      </c:pt>
                      <c:pt idx="156">
                        <c:v>43831</c:v>
                      </c:pt>
                      <c:pt idx="157">
                        <c:v>43862</c:v>
                      </c:pt>
                      <c:pt idx="158">
                        <c:v>43891</c:v>
                      </c:pt>
                      <c:pt idx="159">
                        <c:v>43922</c:v>
                      </c:pt>
                      <c:pt idx="160">
                        <c:v>43952</c:v>
                      </c:pt>
                      <c:pt idx="161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bd2a!$G$2:$G$163</c15:sqref>
                        </c15:formulaRef>
                      </c:ext>
                    </c:extLst>
                    <c:numCache>
                      <c:formatCode>0.0</c:formatCode>
                      <c:ptCount val="162"/>
                      <c:pt idx="0">
                        <c:v>68.663862499999993</c:v>
                      </c:pt>
                      <c:pt idx="1">
                        <c:v>67.783498699999996</c:v>
                      </c:pt>
                      <c:pt idx="2">
                        <c:v>70.554919799999993</c:v>
                      </c:pt>
                      <c:pt idx="3">
                        <c:v>69.157075599999999</c:v>
                      </c:pt>
                      <c:pt idx="4">
                        <c:v>72.501395599999995</c:v>
                      </c:pt>
                      <c:pt idx="5">
                        <c:v>72.600830000000002</c:v>
                      </c:pt>
                      <c:pt idx="6">
                        <c:v>72.503044700000004</c:v>
                      </c:pt>
                      <c:pt idx="7">
                        <c:v>74.899017499999999</c:v>
                      </c:pt>
                      <c:pt idx="8">
                        <c:v>77.556706500000004</c:v>
                      </c:pt>
                      <c:pt idx="9">
                        <c:v>81.301880400000002</c:v>
                      </c:pt>
                      <c:pt idx="10">
                        <c:v>82.5785044</c:v>
                      </c:pt>
                      <c:pt idx="11">
                        <c:v>83.755673400000006</c:v>
                      </c:pt>
                      <c:pt idx="12">
                        <c:v>72.424195600000004</c:v>
                      </c:pt>
                      <c:pt idx="13">
                        <c:v>71.8621476</c:v>
                      </c:pt>
                      <c:pt idx="14">
                        <c:v>71.455554199999995</c:v>
                      </c:pt>
                      <c:pt idx="15">
                        <c:v>74.290387699999997</c:v>
                      </c:pt>
                      <c:pt idx="16">
                        <c:v>74.793773900000005</c:v>
                      </c:pt>
                      <c:pt idx="17">
                        <c:v>74.650890099999998</c:v>
                      </c:pt>
                      <c:pt idx="18">
                        <c:v>76.047697600000006</c:v>
                      </c:pt>
                      <c:pt idx="19">
                        <c:v>76.751037100000005</c:v>
                      </c:pt>
                      <c:pt idx="20">
                        <c:v>79.505423100000002</c:v>
                      </c:pt>
                      <c:pt idx="21">
                        <c:v>82.3491499</c:v>
                      </c:pt>
                      <c:pt idx="22">
                        <c:v>81.320271399999996</c:v>
                      </c:pt>
                      <c:pt idx="23">
                        <c:v>83.975788100000003</c:v>
                      </c:pt>
                      <c:pt idx="24">
                        <c:v>71.470043899999993</c:v>
                      </c:pt>
                      <c:pt idx="25">
                        <c:v>70.5117963</c:v>
                      </c:pt>
                      <c:pt idx="26">
                        <c:v>73.169440399999999</c:v>
                      </c:pt>
                      <c:pt idx="27">
                        <c:v>73.202760400000003</c:v>
                      </c:pt>
                      <c:pt idx="28">
                        <c:v>76.052355800000001</c:v>
                      </c:pt>
                      <c:pt idx="29">
                        <c:v>74.904273599999996</c:v>
                      </c:pt>
                      <c:pt idx="30">
                        <c:v>76.630031599999995</c:v>
                      </c:pt>
                      <c:pt idx="31">
                        <c:v>76.529224799999994</c:v>
                      </c:pt>
                      <c:pt idx="32">
                        <c:v>79.759973200000005</c:v>
                      </c:pt>
                      <c:pt idx="33">
                        <c:v>83.569250499999995</c:v>
                      </c:pt>
                      <c:pt idx="34">
                        <c:v>83.731842700000001</c:v>
                      </c:pt>
                      <c:pt idx="35">
                        <c:v>86.7210927</c:v>
                      </c:pt>
                      <c:pt idx="36">
                        <c:v>73.228544900000003</c:v>
                      </c:pt>
                      <c:pt idx="37">
                        <c:v>72.296525200000005</c:v>
                      </c:pt>
                      <c:pt idx="38">
                        <c:v>75.867897099999993</c:v>
                      </c:pt>
                      <c:pt idx="39">
                        <c:v>75.610411799999994</c:v>
                      </c:pt>
                      <c:pt idx="40">
                        <c:v>78.609222500000001</c:v>
                      </c:pt>
                      <c:pt idx="41">
                        <c:v>77.926736300000002</c:v>
                      </c:pt>
                      <c:pt idx="42">
                        <c:v>77.957440800000001</c:v>
                      </c:pt>
                      <c:pt idx="43">
                        <c:v>79.6975774</c:v>
                      </c:pt>
                      <c:pt idx="44">
                        <c:v>82.778285199999999</c:v>
                      </c:pt>
                      <c:pt idx="45">
                        <c:v>86.952622399999996</c:v>
                      </c:pt>
                      <c:pt idx="46">
                        <c:v>87.806716499999993</c:v>
                      </c:pt>
                      <c:pt idx="47">
                        <c:v>91.393121300000004</c:v>
                      </c:pt>
                      <c:pt idx="48">
                        <c:v>78.055673900000002</c:v>
                      </c:pt>
                      <c:pt idx="49">
                        <c:v>76.056503199999995</c:v>
                      </c:pt>
                      <c:pt idx="50">
                        <c:v>80.335807099999997</c:v>
                      </c:pt>
                      <c:pt idx="51">
                        <c:v>79.395195999999999</c:v>
                      </c:pt>
                      <c:pt idx="52">
                        <c:v>83.347364200000001</c:v>
                      </c:pt>
                      <c:pt idx="53">
                        <c:v>82.460251600000007</c:v>
                      </c:pt>
                      <c:pt idx="54">
                        <c:v>82.664613500000002</c:v>
                      </c:pt>
                      <c:pt idx="55">
                        <c:v>85.793108500000002</c:v>
                      </c:pt>
                      <c:pt idx="56">
                        <c:v>88.388590699999995</c:v>
                      </c:pt>
                      <c:pt idx="57">
                        <c:v>91.8044735</c:v>
                      </c:pt>
                      <c:pt idx="58">
                        <c:v>93.2209632</c:v>
                      </c:pt>
                      <c:pt idx="59">
                        <c:v>95.692674999999994</c:v>
                      </c:pt>
                      <c:pt idx="60">
                        <c:v>81.572614900000005</c:v>
                      </c:pt>
                      <c:pt idx="61">
                        <c:v>80.425482599999995</c:v>
                      </c:pt>
                      <c:pt idx="62">
                        <c:v>84.167655300000007</c:v>
                      </c:pt>
                      <c:pt idx="63">
                        <c:v>82.701248500000005</c:v>
                      </c:pt>
                      <c:pt idx="64">
                        <c:v>87.397943999999995</c:v>
                      </c:pt>
                      <c:pt idx="65">
                        <c:v>86.786086499999996</c:v>
                      </c:pt>
                      <c:pt idx="66">
                        <c:v>85.800113699999997</c:v>
                      </c:pt>
                      <c:pt idx="67">
                        <c:v>86.868720600000003</c:v>
                      </c:pt>
                      <c:pt idx="68">
                        <c:v>90.089600799999999</c:v>
                      </c:pt>
                      <c:pt idx="69">
                        <c:v>94.175850299999993</c:v>
                      </c:pt>
                      <c:pt idx="70">
                        <c:v>95.639113800000004</c:v>
                      </c:pt>
                      <c:pt idx="71">
                        <c:v>98.274653099999995</c:v>
                      </c:pt>
                      <c:pt idx="72">
                        <c:v>85.189146899999997</c:v>
                      </c:pt>
                      <c:pt idx="73">
                        <c:v>82.329058599999996</c:v>
                      </c:pt>
                      <c:pt idx="74">
                        <c:v>84.712667800000006</c:v>
                      </c:pt>
                      <c:pt idx="75">
                        <c:v>88.988445499999997</c:v>
                      </c:pt>
                      <c:pt idx="76">
                        <c:v>91.535963199999998</c:v>
                      </c:pt>
                      <c:pt idx="77">
                        <c:v>90.450925499999997</c:v>
                      </c:pt>
                      <c:pt idx="78">
                        <c:v>91.466714300000007</c:v>
                      </c:pt>
                      <c:pt idx="79">
                        <c:v>91.974283</c:v>
                      </c:pt>
                      <c:pt idx="80">
                        <c:v>95.417916399999996</c:v>
                      </c:pt>
                      <c:pt idx="81">
                        <c:v>100.124711</c:v>
                      </c:pt>
                      <c:pt idx="82">
                        <c:v>101.332393</c:v>
                      </c:pt>
                      <c:pt idx="83">
                        <c:v>104.90060699999999</c:v>
                      </c:pt>
                      <c:pt idx="84">
                        <c:v>89.913322899999997</c:v>
                      </c:pt>
                      <c:pt idx="85">
                        <c:v>88.014150000000001</c:v>
                      </c:pt>
                      <c:pt idx="86">
                        <c:v>91.902813199999997</c:v>
                      </c:pt>
                      <c:pt idx="87">
                        <c:v>91.851709700000001</c:v>
                      </c:pt>
                      <c:pt idx="88">
                        <c:v>95.830859500000003</c:v>
                      </c:pt>
                      <c:pt idx="89">
                        <c:v>94.364158700000004</c:v>
                      </c:pt>
                      <c:pt idx="90">
                        <c:v>95.810578199999995</c:v>
                      </c:pt>
                      <c:pt idx="91">
                        <c:v>96.474587299999996</c:v>
                      </c:pt>
                      <c:pt idx="92">
                        <c:v>100.096486</c:v>
                      </c:pt>
                      <c:pt idx="93">
                        <c:v>104.82041100000001</c:v>
                      </c:pt>
                      <c:pt idx="94">
                        <c:v>104.82156500000001</c:v>
                      </c:pt>
                      <c:pt idx="95">
                        <c:v>109.12652300000001</c:v>
                      </c:pt>
                      <c:pt idx="96">
                        <c:v>93.525807</c:v>
                      </c:pt>
                      <c:pt idx="97">
                        <c:v>90.760231700000006</c:v>
                      </c:pt>
                      <c:pt idx="98">
                        <c:v>95.019385999999997</c:v>
                      </c:pt>
                      <c:pt idx="99">
                        <c:v>94.758397700000003</c:v>
                      </c:pt>
                      <c:pt idx="100">
                        <c:v>98.437940100000006</c:v>
                      </c:pt>
                      <c:pt idx="101">
                        <c:v>98.306134200000002</c:v>
                      </c:pt>
                      <c:pt idx="102">
                        <c:v>100.127223</c:v>
                      </c:pt>
                      <c:pt idx="103">
                        <c:v>100.643404</c:v>
                      </c:pt>
                      <c:pt idx="104">
                        <c:v>103.197705</c:v>
                      </c:pt>
                      <c:pt idx="105">
                        <c:v>107.23671400000001</c:v>
                      </c:pt>
                      <c:pt idx="106">
                        <c:v>106.801692</c:v>
                      </c:pt>
                      <c:pt idx="107">
                        <c:v>111.185367</c:v>
                      </c:pt>
                      <c:pt idx="108">
                        <c:v>95.252456800000004</c:v>
                      </c:pt>
                      <c:pt idx="109">
                        <c:v>94.396153900000002</c:v>
                      </c:pt>
                      <c:pt idx="110">
                        <c:v>96.128446100000005</c:v>
                      </c:pt>
                      <c:pt idx="111">
                        <c:v>97.884653499999999</c:v>
                      </c:pt>
                      <c:pt idx="112">
                        <c:v>100.451686</c:v>
                      </c:pt>
                      <c:pt idx="113">
                        <c:v>100.508183</c:v>
                      </c:pt>
                      <c:pt idx="114">
                        <c:v>98.2868134</c:v>
                      </c:pt>
                      <c:pt idx="115">
                        <c:v>104.012067</c:v>
                      </c:pt>
                      <c:pt idx="116">
                        <c:v>105.605193</c:v>
                      </c:pt>
                      <c:pt idx="117">
                        <c:v>109.24606799999999</c:v>
                      </c:pt>
                      <c:pt idx="118">
                        <c:v>110.714297</c:v>
                      </c:pt>
                      <c:pt idx="119">
                        <c:v>114.992906</c:v>
                      </c:pt>
                      <c:pt idx="120">
                        <c:v>96.832152800000003</c:v>
                      </c:pt>
                      <c:pt idx="121">
                        <c:v>94.159503799999996</c:v>
                      </c:pt>
                      <c:pt idx="122">
                        <c:v>98.763948799999994</c:v>
                      </c:pt>
                      <c:pt idx="123">
                        <c:v>97.240459200000004</c:v>
                      </c:pt>
                      <c:pt idx="124">
                        <c:v>102.206795</c:v>
                      </c:pt>
                      <c:pt idx="125">
                        <c:v>103.50943599999999</c:v>
                      </c:pt>
                      <c:pt idx="126">
                        <c:v>102.10514999999999</c:v>
                      </c:pt>
                      <c:pt idx="127">
                        <c:v>105.453912</c:v>
                      </c:pt>
                      <c:pt idx="128">
                        <c:v>106.075232</c:v>
                      </c:pt>
                      <c:pt idx="129">
                        <c:v>110.03760699999999</c:v>
                      </c:pt>
                      <c:pt idx="130">
                        <c:v>112.10095800000001</c:v>
                      </c:pt>
                      <c:pt idx="131">
                        <c:v>117.066616</c:v>
                      </c:pt>
                      <c:pt idx="132">
                        <c:v>98.7065585</c:v>
                      </c:pt>
                      <c:pt idx="133">
                        <c:v>96.008426799999995</c:v>
                      </c:pt>
                      <c:pt idx="134">
                        <c:v>100.455912</c:v>
                      </c:pt>
                      <c:pt idx="135">
                        <c:v>101.57166100000001</c:v>
                      </c:pt>
                      <c:pt idx="136">
                        <c:v>104.785586</c:v>
                      </c:pt>
                      <c:pt idx="137">
                        <c:v>105.161219</c:v>
                      </c:pt>
                      <c:pt idx="138">
                        <c:v>105.130447</c:v>
                      </c:pt>
                      <c:pt idx="139">
                        <c:v>108.66389700000001</c:v>
                      </c:pt>
                      <c:pt idx="140">
                        <c:v>108.55404299999999</c:v>
                      </c:pt>
                      <c:pt idx="141">
                        <c:v>113.985412</c:v>
                      </c:pt>
                      <c:pt idx="142">
                        <c:v>115.69037299999999</c:v>
                      </c:pt>
                      <c:pt idx="143">
                        <c:v>118.88068699999999</c:v>
                      </c:pt>
                      <c:pt idx="144">
                        <c:v>101.423047</c:v>
                      </c:pt>
                      <c:pt idx="145">
                        <c:v>98.776539900000003</c:v>
                      </c:pt>
                      <c:pt idx="146">
                        <c:v>103.01961</c:v>
                      </c:pt>
                      <c:pt idx="147">
                        <c:v>103.68228000000001</c:v>
                      </c:pt>
                      <c:pt idx="148">
                        <c:v>108.91108199999999</c:v>
                      </c:pt>
                      <c:pt idx="149">
                        <c:v>107.94186000000001</c:v>
                      </c:pt>
                      <c:pt idx="150">
                        <c:v>109.211961</c:v>
                      </c:pt>
                      <c:pt idx="151">
                        <c:v>112.00085799999999</c:v>
                      </c:pt>
                      <c:pt idx="152">
                        <c:v>111.76343900000001</c:v>
                      </c:pt>
                      <c:pt idx="153">
                        <c:v>118.11760099999999</c:v>
                      </c:pt>
                      <c:pt idx="154">
                        <c:v>119.18843699999999</c:v>
                      </c:pt>
                      <c:pt idx="155">
                        <c:v>122.667939</c:v>
                      </c:pt>
                      <c:pt idx="156">
                        <c:v>105.18150300000001</c:v>
                      </c:pt>
                      <c:pt idx="157">
                        <c:v>103.384615</c:v>
                      </c:pt>
                      <c:pt idx="158">
                        <c:v>98.312794800000006</c:v>
                      </c:pt>
                      <c:pt idx="159">
                        <c:v>81.705765700000001</c:v>
                      </c:pt>
                      <c:pt idx="160">
                        <c:v>90.849510800000004</c:v>
                      </c:pt>
                      <c:pt idx="161">
                        <c:v>96.426024499999997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91-4655-86F9-06B01479EAF2}"/>
                  </c:ext>
                </c:extLst>
              </c15:ser>
            </c15:filteredLineSeries>
          </c:ext>
        </c:extLst>
      </c:lineChart>
      <c:dateAx>
        <c:axId val="152483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9613472"/>
        <c:crosses val="autoZero"/>
        <c:auto val="1"/>
        <c:lblOffset val="100"/>
        <c:baseTimeUnit val="months"/>
      </c:dateAx>
      <c:valAx>
        <c:axId val="14196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8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Hoja6!$C$1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Hoja6!$A$2:$B$142</c:f>
              <c:multiLvlStrCache>
                <c:ptCount val="141"/>
                <c:lvl>
                  <c:pt idx="0">
                    <c:v>0.0702</c:v>
                  </c:pt>
                  <c:pt idx="1">
                    <c:v> -0.8898</c:v>
                  </c:pt>
                  <c:pt idx="2">
                    <c:v> -0.1215</c:v>
                  </c:pt>
                  <c:pt idx="3">
                    <c:v>-2314</c:v>
                  </c:pt>
                  <c:pt idx="4">
                    <c:v> 0.7162</c:v>
                  </c:pt>
                  <c:pt idx="5">
                    <c:v> 0.5363</c:v>
                  </c:pt>
                  <c:pt idx="6">
                    <c:v> -0.528 </c:v>
                  </c:pt>
                  <c:pt idx="7">
                    <c:v> 0.6206</c:v>
                  </c:pt>
                  <c:pt idx="8">
                    <c:v> -0.4928</c:v>
                  </c:pt>
                  <c:pt idx="9">
                    <c:v> 0.6253</c:v>
                  </c:pt>
                  <c:pt idx="10">
                    <c:v> -0.5614</c:v>
                  </c:pt>
                  <c:pt idx="11">
                    <c:v> 0.7328</c:v>
                  </c:pt>
                  <c:pt idx="12">
                    <c:v> 0.4513</c:v>
                  </c:pt>
                  <c:pt idx="13">
                    <c:v> -0.3183</c:v>
                  </c:pt>
                  <c:pt idx="14">
                    <c:v> 0.4188</c:v>
                  </c:pt>
                  <c:pt idx="15">
                    <c:v>-25911</c:v>
                  </c:pt>
                  <c:pt idx="16">
                    <c:v> 0.7953</c:v>
                  </c:pt>
                  <c:pt idx="17">
                    <c:v>10506</c:v>
                  </c:pt>
                  <c:pt idx="18">
                    <c:v> -0.3212</c:v>
                  </c:pt>
                  <c:pt idx="19">
                    <c:v> 0.5632</c:v>
                  </c:pt>
                  <c:pt idx="20">
                    <c:v> -0.1335</c:v>
                  </c:pt>
                  <c:pt idx="21">
                    <c:v> -0.3216</c:v>
                  </c:pt>
                  <c:pt idx="22">
                    <c:v> 0.2222</c:v>
                  </c:pt>
                  <c:pt idx="23">
                    <c:v> 0.76 </c:v>
                  </c:pt>
                  <c:pt idx="24">
                    <c:v> 0.3006</c:v>
                  </c:pt>
                  <c:pt idx="25">
                    <c:v> 0.115 </c:v>
                  </c:pt>
                  <c:pt idx="26">
                    <c:v> 0.4711</c:v>
                  </c:pt>
                  <c:pt idx="27">
                    <c:v>-20785</c:v>
                  </c:pt>
                  <c:pt idx="28">
                    <c:v> 0.2476</c:v>
                  </c:pt>
                  <c:pt idx="29">
                    <c:v>1602</c:v>
                  </c:pt>
                  <c:pt idx="30">
                    <c:v> -1.07 </c:v>
                  </c:pt>
                  <c:pt idx="31">
                    <c:v>1092</c:v>
                  </c:pt>
                  <c:pt idx="32">
                    <c:v> -0.5169</c:v>
                  </c:pt>
                  <c:pt idx="33">
                    <c:v> -0.0814</c:v>
                  </c:pt>
                  <c:pt idx="34">
                    <c:v> 0.8805</c:v>
                  </c:pt>
                  <c:pt idx="35">
                    <c:v> 0.1467</c:v>
                  </c:pt>
                  <c:pt idx="36">
                    <c:v> 0.0115</c:v>
                  </c:pt>
                  <c:pt idx="37">
                    <c:v> 0.469 </c:v>
                  </c:pt>
                  <c:pt idx="38">
                    <c:v> -0.0588</c:v>
                  </c:pt>
                  <c:pt idx="39">
                    <c:v>-20495</c:v>
                  </c:pt>
                  <c:pt idx="40">
                    <c:v> 0.2039</c:v>
                  </c:pt>
                  <c:pt idx="41">
                    <c:v> 0.9798</c:v>
                  </c:pt>
                  <c:pt idx="42">
                    <c:v>-12944</c:v>
                  </c:pt>
                  <c:pt idx="43">
                    <c:v>13574</c:v>
                  </c:pt>
                  <c:pt idx="44">
                    <c:v> -0.2611</c:v>
                  </c:pt>
                  <c:pt idx="45">
                    <c:v> -0.2034</c:v>
                  </c:pt>
                  <c:pt idx="46">
                    <c:v> 0.2883</c:v>
                  </c:pt>
                  <c:pt idx="47">
                    <c:v> 0.208 </c:v>
                  </c:pt>
                  <c:pt idx="48">
                    <c:v> 0.3566</c:v>
                  </c:pt>
                  <c:pt idx="49">
                    <c:v> -0.0344</c:v>
                  </c:pt>
                  <c:pt idx="50">
                    <c:v> -0.332 </c:v>
                  </c:pt>
                  <c:pt idx="51">
                    <c:v>-1708</c:v>
                  </c:pt>
                  <c:pt idx="52">
                    <c:v> -0.1887</c:v>
                  </c:pt>
                  <c:pt idx="53">
                    <c:v> -0.0463</c:v>
                  </c:pt>
                  <c:pt idx="54">
                    <c:v>12442</c:v>
                  </c:pt>
                  <c:pt idx="55">
                    <c:v> 0.3992</c:v>
                  </c:pt>
                  <c:pt idx="56">
                    <c:v> -0.7207</c:v>
                  </c:pt>
                  <c:pt idx="57">
                    <c:v> 0.7767</c:v>
                  </c:pt>
                  <c:pt idx="58">
                    <c:v> -0.57 </c:v>
                  </c:pt>
                  <c:pt idx="59">
                    <c:v> 0.4725</c:v>
                  </c:pt>
                  <c:pt idx="60">
                    <c:v> 0.4092</c:v>
                  </c:pt>
                  <c:pt idx="61">
                    <c:v> -0.0141</c:v>
                  </c:pt>
                  <c:pt idx="62">
                    <c:v> 0.1562</c:v>
                  </c:pt>
                  <c:pt idx="63">
                    <c:v>-21062</c:v>
                  </c:pt>
                  <c:pt idx="64">
                    <c:v> 0.4546</c:v>
                  </c:pt>
                  <c:pt idx="65">
                    <c:v> 0.568 </c:v>
                  </c:pt>
                  <c:pt idx="66">
                    <c:v> -0.2726</c:v>
                  </c:pt>
                  <c:pt idx="67">
                    <c:v> 0.632 </c:v>
                  </c:pt>
                  <c:pt idx="68">
                    <c:v> -0.7284</c:v>
                  </c:pt>
                  <c:pt idx="69">
                    <c:v> 0.849 </c:v>
                  </c:pt>
                  <c:pt idx="70">
                    <c:v> -0.4372</c:v>
                  </c:pt>
                  <c:pt idx="71">
                    <c:v> 0.7509</c:v>
                  </c:pt>
                  <c:pt idx="72">
                    <c:v> 0.4217</c:v>
                  </c:pt>
                  <c:pt idx="73">
                    <c:v> -0.4165</c:v>
                  </c:pt>
                  <c:pt idx="74">
                    <c:v> 0.4899</c:v>
                  </c:pt>
                  <c:pt idx="75">
                    <c:v>-25565</c:v>
                  </c:pt>
                  <c:pt idx="76">
                    <c:v> 0.4053</c:v>
                  </c:pt>
                  <c:pt idx="77">
                    <c:v> 0.8467</c:v>
                  </c:pt>
                  <c:pt idx="78">
                    <c:v> -0.4281</c:v>
                  </c:pt>
                  <c:pt idx="79">
                    <c:v> 0.5635</c:v>
                  </c:pt>
                  <c:pt idx="80">
                    <c:v> 0.015 </c:v>
                  </c:pt>
                  <c:pt idx="81">
                    <c:v> 0.7367</c:v>
                  </c:pt>
                  <c:pt idx="82">
                    <c:v> -0.0881</c:v>
                  </c:pt>
                  <c:pt idx="83">
                    <c:v> 0.6119</c:v>
                  </c:pt>
                  <c:pt idx="84">
                    <c:v> 0.3787</c:v>
                  </c:pt>
                  <c:pt idx="85">
                    <c:v> -0.173 </c:v>
                  </c:pt>
                  <c:pt idx="86">
                    <c:v> 0.4104</c:v>
                  </c:pt>
                  <c:pt idx="87">
                    <c:v>-23766</c:v>
                  </c:pt>
                  <c:pt idx="88">
                    <c:v> 0.7874</c:v>
                  </c:pt>
                  <c:pt idx="89">
                    <c:v> -0.2449</c:v>
                  </c:pt>
                  <c:pt idx="90">
                    <c:v> 0.3893</c:v>
                  </c:pt>
                  <c:pt idx="91">
                    <c:v> 0.2581</c:v>
                  </c:pt>
                  <c:pt idx="92">
                    <c:v> 0.0115</c:v>
                  </c:pt>
                  <c:pt idx="93">
                    <c:v> -0.8068</c:v>
                  </c:pt>
                  <c:pt idx="94">
                    <c:v>17099</c:v>
                  </c:pt>
                  <c:pt idx="95">
                    <c:v> -0.043 </c:v>
                  </c:pt>
                  <c:pt idx="96">
                    <c:v> -0.0966</c:v>
                  </c:pt>
                  <c:pt idx="97">
                    <c:v> 0.2645</c:v>
                  </c:pt>
                  <c:pt idx="98">
                    <c:v> 0.395 </c:v>
                  </c:pt>
                  <c:pt idx="99">
                    <c:v>-25957</c:v>
                  </c:pt>
                  <c:pt idx="100">
                    <c:v> 0.0404</c:v>
                  </c:pt>
                  <c:pt idx="101">
                    <c:v> 0.8245</c:v>
                  </c:pt>
                  <c:pt idx="102">
                    <c:v> -0.9929</c:v>
                  </c:pt>
                  <c:pt idx="103">
                    <c:v> 0.912 </c:v>
                  </c:pt>
                  <c:pt idx="104">
                    <c:v> 0.1583</c:v>
                  </c:pt>
                  <c:pt idx="105">
                    <c:v> -0.1214</c:v>
                  </c:pt>
                  <c:pt idx="106">
                    <c:v> 0.6935</c:v>
                  </c:pt>
                  <c:pt idx="107">
                    <c:v> -0.0096</c:v>
                  </c:pt>
                  <c:pt idx="108">
                    <c:v> 0.1921</c:v>
                  </c:pt>
                  <c:pt idx="109">
                    <c:v> 0.2889</c:v>
                  </c:pt>
                  <c:pt idx="110">
                    <c:v> 0.3263</c:v>
                  </c:pt>
                  <c:pt idx="111">
                    <c:v>-24957</c:v>
                  </c:pt>
                  <c:pt idx="112">
                    <c:v> 0.2242</c:v>
                  </c:pt>
                  <c:pt idx="113">
                    <c:v> 0.5819</c:v>
                  </c:pt>
                  <c:pt idx="114">
                    <c:v> 0.1819</c:v>
                  </c:pt>
                  <c:pt idx="115">
                    <c:v> 0.4703</c:v>
                  </c:pt>
                  <c:pt idx="116">
                    <c:v> -0.2322</c:v>
                  </c:pt>
                  <c:pt idx="117">
                    <c:v> 0.3586</c:v>
                  </c:pt>
                  <c:pt idx="118">
                    <c:v> 0.6433</c:v>
                  </c:pt>
                  <c:pt idx="119">
                    <c:v> -0.1893</c:v>
                  </c:pt>
                  <c:pt idx="120">
                    <c:v> 0.7175</c:v>
                  </c:pt>
                  <c:pt idx="121">
                    <c:v> 0.0427</c:v>
                  </c:pt>
                  <c:pt idx="122">
                    <c:v> -0.3176</c:v>
                  </c:pt>
                  <c:pt idx="123">
                    <c:v>-22921</c:v>
                  </c:pt>
                  <c:pt idx="124">
                    <c:v> 0.2627</c:v>
                  </c:pt>
                  <c:pt idx="125">
                    <c:v> 0.5426</c:v>
                  </c:pt>
                  <c:pt idx="126">
                    <c:v> 0.015 </c:v>
                  </c:pt>
                  <c:pt idx="127">
                    <c:v> 0.9358</c:v>
                  </c:pt>
                  <c:pt idx="128">
                    <c:v> -0.6975</c:v>
                  </c:pt>
                  <c:pt idx="129">
                    <c:v> 0.7893</c:v>
                  </c:pt>
                  <c:pt idx="130">
                    <c:v> 0.3091</c:v>
                  </c:pt>
                  <c:pt idx="131">
                    <c:v> -0.1023</c:v>
                  </c:pt>
                  <c:pt idx="132">
                    <c:v> 0.8659</c:v>
                  </c:pt>
                  <c:pt idx="133">
                    <c:v> -0.4674</c:v>
                  </c:pt>
                  <c:pt idx="134">
                    <c:v> 0.111 </c:v>
                  </c:pt>
                  <c:pt idx="135">
                    <c:v>-21896</c:v>
                  </c:pt>
                  <c:pt idx="136">
                    <c:v> 0.3787</c:v>
                  </c:pt>
                  <c:pt idx="137">
                    <c:v>-12105</c:v>
                  </c:pt>
                  <c:pt idx="138">
                    <c:v>-58638</c:v>
                  </c:pt>
                  <c:pt idx="139">
                    <c:v>33891</c:v>
                  </c:pt>
                  <c:pt idx="140">
                    <c:v>19573</c:v>
                  </c:pt>
                </c:lvl>
                <c:lvl>
                  <c:pt idx="0">
                    <c:v>1/10/2008</c:v>
                  </c:pt>
                  <c:pt idx="1">
                    <c:v>1/11/2008</c:v>
                  </c:pt>
                  <c:pt idx="2">
                    <c:v>1/12/2008</c:v>
                  </c:pt>
                  <c:pt idx="3">
                    <c:v>1/01/2009</c:v>
                  </c:pt>
                  <c:pt idx="4">
                    <c:v>1/02/2009</c:v>
                  </c:pt>
                  <c:pt idx="5">
                    <c:v>1/03/2009</c:v>
                  </c:pt>
                  <c:pt idx="6">
                    <c:v>1/04/2009</c:v>
                  </c:pt>
                  <c:pt idx="7">
                    <c:v>1/05/2009</c:v>
                  </c:pt>
                  <c:pt idx="8">
                    <c:v>1/06/2009</c:v>
                  </c:pt>
                  <c:pt idx="9">
                    <c:v>1/07/2009</c:v>
                  </c:pt>
                  <c:pt idx="10">
                    <c:v>1/08/2009</c:v>
                  </c:pt>
                  <c:pt idx="11">
                    <c:v>1/09/2009</c:v>
                  </c:pt>
                  <c:pt idx="12">
                    <c:v>1/10/2009</c:v>
                  </c:pt>
                  <c:pt idx="13">
                    <c:v>1/11/2009</c:v>
                  </c:pt>
                  <c:pt idx="14">
                    <c:v>1/12/2009</c:v>
                  </c:pt>
                  <c:pt idx="15">
                    <c:v>1/01/2010</c:v>
                  </c:pt>
                  <c:pt idx="16">
                    <c:v>1/02/2010</c:v>
                  </c:pt>
                  <c:pt idx="17">
                    <c:v>1/03/2010</c:v>
                  </c:pt>
                  <c:pt idx="18">
                    <c:v>1/04/2010</c:v>
                  </c:pt>
                  <c:pt idx="19">
                    <c:v>1/05/2010</c:v>
                  </c:pt>
                  <c:pt idx="20">
                    <c:v>1/06/2010</c:v>
                  </c:pt>
                  <c:pt idx="21">
                    <c:v>1/07/2010</c:v>
                  </c:pt>
                  <c:pt idx="22">
                    <c:v>1/08/2010</c:v>
                  </c:pt>
                  <c:pt idx="23">
                    <c:v>1/09/2010</c:v>
                  </c:pt>
                  <c:pt idx="24">
                    <c:v>1/10/2010</c:v>
                  </c:pt>
                  <c:pt idx="25">
                    <c:v>1/11/2010</c:v>
                  </c:pt>
                  <c:pt idx="26">
                    <c:v>1/12/2010</c:v>
                  </c:pt>
                  <c:pt idx="27">
                    <c:v>1/01/2011</c:v>
                  </c:pt>
                  <c:pt idx="28">
                    <c:v>1/02/2011</c:v>
                  </c:pt>
                  <c:pt idx="29">
                    <c:v>1/03/2011</c:v>
                  </c:pt>
                  <c:pt idx="30">
                    <c:v>1/04/2011</c:v>
                  </c:pt>
                  <c:pt idx="31">
                    <c:v>1/05/2011</c:v>
                  </c:pt>
                  <c:pt idx="32">
                    <c:v>1/06/2011</c:v>
                  </c:pt>
                  <c:pt idx="33">
                    <c:v>1/07/2011</c:v>
                  </c:pt>
                  <c:pt idx="34">
                    <c:v>1/08/2011</c:v>
                  </c:pt>
                  <c:pt idx="35">
                    <c:v>1/09/2011</c:v>
                  </c:pt>
                  <c:pt idx="36">
                    <c:v>1/10/2011</c:v>
                  </c:pt>
                  <c:pt idx="37">
                    <c:v>1/11/2011</c:v>
                  </c:pt>
                  <c:pt idx="38">
                    <c:v>1/12/2011</c:v>
                  </c:pt>
                  <c:pt idx="39">
                    <c:v>1/01/2012</c:v>
                  </c:pt>
                  <c:pt idx="40">
                    <c:v>1/02/2012</c:v>
                  </c:pt>
                  <c:pt idx="41">
                    <c:v>1/03/2012</c:v>
                  </c:pt>
                  <c:pt idx="42">
                    <c:v>1/04/2012</c:v>
                  </c:pt>
                  <c:pt idx="43">
                    <c:v>1/05/2012</c:v>
                  </c:pt>
                  <c:pt idx="44">
                    <c:v>1/06/2012</c:v>
                  </c:pt>
                  <c:pt idx="45">
                    <c:v>1/07/2012</c:v>
                  </c:pt>
                  <c:pt idx="46">
                    <c:v>1/08/2012</c:v>
                  </c:pt>
                  <c:pt idx="47">
                    <c:v>1/09/2012</c:v>
                  </c:pt>
                  <c:pt idx="48">
                    <c:v>1/10/2012</c:v>
                  </c:pt>
                  <c:pt idx="49">
                    <c:v>1/11/2012</c:v>
                  </c:pt>
                  <c:pt idx="50">
                    <c:v>1/12/2012</c:v>
                  </c:pt>
                  <c:pt idx="51">
                    <c:v>1/01/2013</c:v>
                  </c:pt>
                  <c:pt idx="52">
                    <c:v>1/02/2013</c:v>
                  </c:pt>
                  <c:pt idx="53">
                    <c:v>1/03/2013</c:v>
                  </c:pt>
                  <c:pt idx="54">
                    <c:v>1/04/2013</c:v>
                  </c:pt>
                  <c:pt idx="55">
                    <c:v>1/05/2013</c:v>
                  </c:pt>
                  <c:pt idx="56">
                    <c:v>1/06/2013</c:v>
                  </c:pt>
                  <c:pt idx="57">
                    <c:v>1/07/2013</c:v>
                  </c:pt>
                  <c:pt idx="58">
                    <c:v>1/08/2013</c:v>
                  </c:pt>
                  <c:pt idx="59">
                    <c:v>1/09/2013</c:v>
                  </c:pt>
                  <c:pt idx="60">
                    <c:v>1/10/2013</c:v>
                  </c:pt>
                  <c:pt idx="61">
                    <c:v>1/11/2013</c:v>
                  </c:pt>
                  <c:pt idx="62">
                    <c:v>1/12/2013</c:v>
                  </c:pt>
                  <c:pt idx="63">
                    <c:v>1/01/2014</c:v>
                  </c:pt>
                  <c:pt idx="64">
                    <c:v>1/02/2014</c:v>
                  </c:pt>
                  <c:pt idx="65">
                    <c:v>1/03/2014</c:v>
                  </c:pt>
                  <c:pt idx="66">
                    <c:v>1/04/2014</c:v>
                  </c:pt>
                  <c:pt idx="67">
                    <c:v>1/05/2014</c:v>
                  </c:pt>
                  <c:pt idx="68">
                    <c:v>1/06/2014</c:v>
                  </c:pt>
                  <c:pt idx="69">
                    <c:v>1/07/2014</c:v>
                  </c:pt>
                  <c:pt idx="70">
                    <c:v>1/08/2014</c:v>
                  </c:pt>
                  <c:pt idx="71">
                    <c:v>1/09/2014</c:v>
                  </c:pt>
                  <c:pt idx="72">
                    <c:v>1/10/2014</c:v>
                  </c:pt>
                  <c:pt idx="73">
                    <c:v>1/11/2014</c:v>
                  </c:pt>
                  <c:pt idx="74">
                    <c:v>1/12/2014</c:v>
                  </c:pt>
                  <c:pt idx="75">
                    <c:v>1/01/2015</c:v>
                  </c:pt>
                  <c:pt idx="76">
                    <c:v>1/02/2015</c:v>
                  </c:pt>
                  <c:pt idx="77">
                    <c:v>1/03/2015</c:v>
                  </c:pt>
                  <c:pt idx="78">
                    <c:v>1/04/2015</c:v>
                  </c:pt>
                  <c:pt idx="79">
                    <c:v>1/05/2015</c:v>
                  </c:pt>
                  <c:pt idx="80">
                    <c:v>1/06/2015</c:v>
                  </c:pt>
                  <c:pt idx="81">
                    <c:v>1/07/2015</c:v>
                  </c:pt>
                  <c:pt idx="82">
                    <c:v>1/08/2015</c:v>
                  </c:pt>
                  <c:pt idx="83">
                    <c:v>1/09/2015</c:v>
                  </c:pt>
                  <c:pt idx="84">
                    <c:v>1/10/2015</c:v>
                  </c:pt>
                  <c:pt idx="85">
                    <c:v>1/11/2015</c:v>
                  </c:pt>
                  <c:pt idx="86">
                    <c:v>1/12/2015</c:v>
                  </c:pt>
                  <c:pt idx="87">
                    <c:v>1/01/2016</c:v>
                  </c:pt>
                  <c:pt idx="88">
                    <c:v>1/02/2016</c:v>
                  </c:pt>
                  <c:pt idx="89">
                    <c:v>1/03/2016</c:v>
                  </c:pt>
                  <c:pt idx="90">
                    <c:v>1/04/2016</c:v>
                  </c:pt>
                  <c:pt idx="91">
                    <c:v>1/05/2016</c:v>
                  </c:pt>
                  <c:pt idx="92">
                    <c:v>1/06/2016</c:v>
                  </c:pt>
                  <c:pt idx="93">
                    <c:v>1/07/2016</c:v>
                  </c:pt>
                  <c:pt idx="94">
                    <c:v>1/08/2016</c:v>
                  </c:pt>
                  <c:pt idx="95">
                    <c:v>1/09/2016</c:v>
                  </c:pt>
                  <c:pt idx="96">
                    <c:v>1/10/2016</c:v>
                  </c:pt>
                  <c:pt idx="97">
                    <c:v>1/11/2016</c:v>
                  </c:pt>
                  <c:pt idx="98">
                    <c:v>1/12/2016</c:v>
                  </c:pt>
                  <c:pt idx="99">
                    <c:v>1/01/2017</c:v>
                  </c:pt>
                  <c:pt idx="100">
                    <c:v>1/02/2017</c:v>
                  </c:pt>
                  <c:pt idx="101">
                    <c:v>1/03/2017</c:v>
                  </c:pt>
                  <c:pt idx="102">
                    <c:v>1/04/2017</c:v>
                  </c:pt>
                  <c:pt idx="103">
                    <c:v>1/05/2017</c:v>
                  </c:pt>
                  <c:pt idx="104">
                    <c:v>1/06/2017</c:v>
                  </c:pt>
                  <c:pt idx="105">
                    <c:v>1/07/2017</c:v>
                  </c:pt>
                  <c:pt idx="106">
                    <c:v>1/08/2017</c:v>
                  </c:pt>
                  <c:pt idx="107">
                    <c:v>1/09/2017</c:v>
                  </c:pt>
                  <c:pt idx="108">
                    <c:v>1/10/2017</c:v>
                  </c:pt>
                  <c:pt idx="109">
                    <c:v>1/11/2017</c:v>
                  </c:pt>
                  <c:pt idx="110">
                    <c:v>1/12/2017</c:v>
                  </c:pt>
                  <c:pt idx="111">
                    <c:v>1/01/2018</c:v>
                  </c:pt>
                  <c:pt idx="112">
                    <c:v>1/02/2018</c:v>
                  </c:pt>
                  <c:pt idx="113">
                    <c:v>1/03/2018</c:v>
                  </c:pt>
                  <c:pt idx="114">
                    <c:v>1/04/2018</c:v>
                  </c:pt>
                  <c:pt idx="115">
                    <c:v>1/05/2018</c:v>
                  </c:pt>
                  <c:pt idx="116">
                    <c:v>1/06/2018</c:v>
                  </c:pt>
                  <c:pt idx="117">
                    <c:v>1/07/2018</c:v>
                  </c:pt>
                  <c:pt idx="118">
                    <c:v>1/08/2018</c:v>
                  </c:pt>
                  <c:pt idx="119">
                    <c:v>1/09/2018</c:v>
                  </c:pt>
                  <c:pt idx="120">
                    <c:v>1/10/2018</c:v>
                  </c:pt>
                  <c:pt idx="121">
                    <c:v>1/11/2018</c:v>
                  </c:pt>
                  <c:pt idx="122">
                    <c:v>1/12/2018</c:v>
                  </c:pt>
                  <c:pt idx="123">
                    <c:v>1/01/2019</c:v>
                  </c:pt>
                  <c:pt idx="124">
                    <c:v>1/02/2019</c:v>
                  </c:pt>
                  <c:pt idx="125">
                    <c:v>1/03/2019</c:v>
                  </c:pt>
                  <c:pt idx="126">
                    <c:v>1/04/2019</c:v>
                  </c:pt>
                  <c:pt idx="127">
                    <c:v>1/05/2019</c:v>
                  </c:pt>
                  <c:pt idx="128">
                    <c:v>1/06/2019</c:v>
                  </c:pt>
                  <c:pt idx="129">
                    <c:v>1/07/2019</c:v>
                  </c:pt>
                  <c:pt idx="130">
                    <c:v>1/08/2019</c:v>
                  </c:pt>
                  <c:pt idx="131">
                    <c:v>1/09/2019</c:v>
                  </c:pt>
                  <c:pt idx="132">
                    <c:v>1/10/2019</c:v>
                  </c:pt>
                  <c:pt idx="133">
                    <c:v>1/11/2019</c:v>
                  </c:pt>
                  <c:pt idx="134">
                    <c:v>1/12/2019</c:v>
                  </c:pt>
                  <c:pt idx="135">
                    <c:v>1/01/2020</c:v>
                  </c:pt>
                  <c:pt idx="136">
                    <c:v>1/02/2020</c:v>
                  </c:pt>
                  <c:pt idx="137">
                    <c:v>1/03/2020</c:v>
                  </c:pt>
                  <c:pt idx="138">
                    <c:v>1/04/2020</c:v>
                  </c:pt>
                  <c:pt idx="139">
                    <c:v>1/05/2020</c:v>
                  </c:pt>
                  <c:pt idx="140">
                    <c:v>1/06/2020</c:v>
                  </c:pt>
                </c:lvl>
              </c:multiLvlStrCache>
            </c:multiLvlStrRef>
          </c:cat>
          <c:val>
            <c:numRef>
              <c:f>Hoja6!$C$2:$C$142</c:f>
              <c:numCache>
                <c:formatCode>General</c:formatCode>
                <c:ptCount val="141"/>
                <c:pt idx="0">
                  <c:v>7.0199999999999999E-2</c:v>
                </c:pt>
                <c:pt idx="1">
                  <c:v>-0.88</c:v>
                </c:pt>
                <c:pt idx="2">
                  <c:v>-0.12</c:v>
                </c:pt>
                <c:pt idx="3">
                  <c:v>-0.23139999999999999</c:v>
                </c:pt>
                <c:pt idx="4">
                  <c:v>0.71619999999999995</c:v>
                </c:pt>
                <c:pt idx="5">
                  <c:v>0.5363</c:v>
                </c:pt>
                <c:pt idx="6">
                  <c:v>-0.52</c:v>
                </c:pt>
                <c:pt idx="7">
                  <c:v>0.62060000000000004</c:v>
                </c:pt>
                <c:pt idx="8">
                  <c:v>-0.49</c:v>
                </c:pt>
                <c:pt idx="9">
                  <c:v>0.62529999999999997</c:v>
                </c:pt>
                <c:pt idx="10">
                  <c:v>-0.56000000000000005</c:v>
                </c:pt>
                <c:pt idx="11">
                  <c:v>0.73280000000000001</c:v>
                </c:pt>
                <c:pt idx="12">
                  <c:v>0.45129999999999998</c:v>
                </c:pt>
                <c:pt idx="13">
                  <c:v>-0.31</c:v>
                </c:pt>
                <c:pt idx="14">
                  <c:v>4.1880000000000001E-2</c:v>
                </c:pt>
                <c:pt idx="15">
                  <c:v>-0.2591</c:v>
                </c:pt>
                <c:pt idx="16">
                  <c:v>7.9530000000000003E-2</c:v>
                </c:pt>
                <c:pt idx="17">
                  <c:v>0.1</c:v>
                </c:pt>
                <c:pt idx="18">
                  <c:v>-0.32</c:v>
                </c:pt>
                <c:pt idx="19">
                  <c:v>0.56320000000000003</c:v>
                </c:pt>
                <c:pt idx="20">
                  <c:v>-0.13</c:v>
                </c:pt>
                <c:pt idx="21">
                  <c:v>-0.32</c:v>
                </c:pt>
                <c:pt idx="22">
                  <c:v>0.22220000000000001</c:v>
                </c:pt>
                <c:pt idx="23">
                  <c:v>0.76</c:v>
                </c:pt>
                <c:pt idx="24">
                  <c:v>0.30059999999999998</c:v>
                </c:pt>
                <c:pt idx="25">
                  <c:v>0.115</c:v>
                </c:pt>
                <c:pt idx="26">
                  <c:v>0.47110000000000002</c:v>
                </c:pt>
                <c:pt idx="27">
                  <c:v>-0.20780000000000001</c:v>
                </c:pt>
                <c:pt idx="28">
                  <c:v>0.24759999999999999</c:v>
                </c:pt>
                <c:pt idx="29">
                  <c:v>0.1</c:v>
                </c:pt>
                <c:pt idx="30">
                  <c:v>-7.0000000000000007E-2</c:v>
                </c:pt>
                <c:pt idx="31">
                  <c:v>0.1</c:v>
                </c:pt>
                <c:pt idx="32">
                  <c:v>-0.51</c:v>
                </c:pt>
                <c:pt idx="33">
                  <c:v>-0.08</c:v>
                </c:pt>
                <c:pt idx="34">
                  <c:v>0.88049999999999995</c:v>
                </c:pt>
                <c:pt idx="35">
                  <c:v>0.1467</c:v>
                </c:pt>
                <c:pt idx="36">
                  <c:v>1.15E-2</c:v>
                </c:pt>
                <c:pt idx="37">
                  <c:v>0.46899999999999997</c:v>
                </c:pt>
                <c:pt idx="38">
                  <c:v>-0.05</c:v>
                </c:pt>
                <c:pt idx="39">
                  <c:v>-0.2049</c:v>
                </c:pt>
                <c:pt idx="40">
                  <c:v>0.2039</c:v>
                </c:pt>
                <c:pt idx="41">
                  <c:v>0.9798</c:v>
                </c:pt>
                <c:pt idx="42">
                  <c:v>-0.12939999999999999</c:v>
                </c:pt>
                <c:pt idx="43">
                  <c:v>0.1</c:v>
                </c:pt>
                <c:pt idx="44">
                  <c:v>-0.26</c:v>
                </c:pt>
                <c:pt idx="45">
                  <c:v>-0.2</c:v>
                </c:pt>
                <c:pt idx="46">
                  <c:v>0.2883</c:v>
                </c:pt>
                <c:pt idx="47">
                  <c:v>0.20799999999999999</c:v>
                </c:pt>
                <c:pt idx="48">
                  <c:v>0.35659999999999997</c:v>
                </c:pt>
                <c:pt idx="49">
                  <c:v>-0.03</c:v>
                </c:pt>
                <c:pt idx="50">
                  <c:v>-0.33</c:v>
                </c:pt>
                <c:pt idx="51">
                  <c:v>-0.17080000000000001</c:v>
                </c:pt>
                <c:pt idx="52">
                  <c:v>-0.18</c:v>
                </c:pt>
                <c:pt idx="53">
                  <c:v>-0.04</c:v>
                </c:pt>
                <c:pt idx="54">
                  <c:v>0.1</c:v>
                </c:pt>
                <c:pt idx="55">
                  <c:v>0.3992</c:v>
                </c:pt>
                <c:pt idx="56">
                  <c:v>-0.72</c:v>
                </c:pt>
                <c:pt idx="57">
                  <c:v>0.77669999999999995</c:v>
                </c:pt>
                <c:pt idx="58">
                  <c:v>-0.56999999999999995</c:v>
                </c:pt>
                <c:pt idx="59">
                  <c:v>0.47249999999999998</c:v>
                </c:pt>
                <c:pt idx="60">
                  <c:v>0.40920000000000001</c:v>
                </c:pt>
                <c:pt idx="61">
                  <c:v>-0.01</c:v>
                </c:pt>
                <c:pt idx="62">
                  <c:v>0.15620000000000001</c:v>
                </c:pt>
                <c:pt idx="63">
                  <c:v>-0.21060000000000001</c:v>
                </c:pt>
                <c:pt idx="64">
                  <c:v>0.4546</c:v>
                </c:pt>
                <c:pt idx="65">
                  <c:v>0.56799999999999995</c:v>
                </c:pt>
                <c:pt idx="66">
                  <c:v>-0.27</c:v>
                </c:pt>
                <c:pt idx="67">
                  <c:v>0.63200000000000001</c:v>
                </c:pt>
                <c:pt idx="68">
                  <c:v>-0.72</c:v>
                </c:pt>
                <c:pt idx="69">
                  <c:v>0.84899999999999998</c:v>
                </c:pt>
                <c:pt idx="70">
                  <c:v>-0.43</c:v>
                </c:pt>
                <c:pt idx="71">
                  <c:v>0.75090000000000001</c:v>
                </c:pt>
                <c:pt idx="72">
                  <c:v>0.42170000000000002</c:v>
                </c:pt>
                <c:pt idx="73">
                  <c:v>-0.41</c:v>
                </c:pt>
                <c:pt idx="74">
                  <c:v>0.4899</c:v>
                </c:pt>
                <c:pt idx="75">
                  <c:v>-0.25559999999999999</c:v>
                </c:pt>
                <c:pt idx="76">
                  <c:v>0.40529999999999999</c:v>
                </c:pt>
                <c:pt idx="77">
                  <c:v>0.84670000000000001</c:v>
                </c:pt>
                <c:pt idx="78">
                  <c:v>-0.42</c:v>
                </c:pt>
                <c:pt idx="79">
                  <c:v>0.5635</c:v>
                </c:pt>
                <c:pt idx="80">
                  <c:v>1.4999999999999999E-2</c:v>
                </c:pt>
                <c:pt idx="81">
                  <c:v>0.73670000000000002</c:v>
                </c:pt>
                <c:pt idx="82">
                  <c:v>-0.08</c:v>
                </c:pt>
                <c:pt idx="83">
                  <c:v>0.6119</c:v>
                </c:pt>
                <c:pt idx="84">
                  <c:v>0.37869999999999998</c:v>
                </c:pt>
                <c:pt idx="85">
                  <c:v>-0.17</c:v>
                </c:pt>
                <c:pt idx="86">
                  <c:v>0.41039999999999999</c:v>
                </c:pt>
                <c:pt idx="87">
                  <c:v>-0.23760000000000001</c:v>
                </c:pt>
                <c:pt idx="88">
                  <c:v>0.78739999999999999</c:v>
                </c:pt>
                <c:pt idx="89">
                  <c:v>-0.24</c:v>
                </c:pt>
                <c:pt idx="90">
                  <c:v>0.38929999999999998</c:v>
                </c:pt>
                <c:pt idx="91">
                  <c:v>0.2581</c:v>
                </c:pt>
                <c:pt idx="92">
                  <c:v>1.15E-2</c:v>
                </c:pt>
                <c:pt idx="93">
                  <c:v>-0.8</c:v>
                </c:pt>
                <c:pt idx="94">
                  <c:v>0.1</c:v>
                </c:pt>
                <c:pt idx="95">
                  <c:v>-0.04</c:v>
                </c:pt>
                <c:pt idx="96">
                  <c:v>-0.09</c:v>
                </c:pt>
                <c:pt idx="97">
                  <c:v>0.26450000000000001</c:v>
                </c:pt>
                <c:pt idx="98">
                  <c:v>0.39500000000000002</c:v>
                </c:pt>
                <c:pt idx="99">
                  <c:v>-0.25950000000000001</c:v>
                </c:pt>
                <c:pt idx="100">
                  <c:v>4.0399999999999998E-2</c:v>
                </c:pt>
                <c:pt idx="101">
                  <c:v>0.82450000000000001</c:v>
                </c:pt>
                <c:pt idx="102">
                  <c:v>-0.99</c:v>
                </c:pt>
                <c:pt idx="103">
                  <c:v>0.91200000000000003</c:v>
                </c:pt>
                <c:pt idx="104">
                  <c:v>0.1583</c:v>
                </c:pt>
                <c:pt idx="105">
                  <c:v>-0.12</c:v>
                </c:pt>
                <c:pt idx="106">
                  <c:v>0.69350000000000001</c:v>
                </c:pt>
                <c:pt idx="107">
                  <c:v>0</c:v>
                </c:pt>
                <c:pt idx="108">
                  <c:v>0.19209999999999999</c:v>
                </c:pt>
                <c:pt idx="109">
                  <c:v>0.28889999999999999</c:v>
                </c:pt>
                <c:pt idx="110">
                  <c:v>0.32629999999999998</c:v>
                </c:pt>
                <c:pt idx="111">
                  <c:v>-0.2495</c:v>
                </c:pt>
                <c:pt idx="112">
                  <c:v>0.22420000000000001</c:v>
                </c:pt>
                <c:pt idx="113">
                  <c:v>0.58189999999999997</c:v>
                </c:pt>
                <c:pt idx="114">
                  <c:v>0.18190000000000001</c:v>
                </c:pt>
                <c:pt idx="115">
                  <c:v>0.4703</c:v>
                </c:pt>
                <c:pt idx="116">
                  <c:v>-0.23</c:v>
                </c:pt>
                <c:pt idx="117">
                  <c:v>0.35859999999999997</c:v>
                </c:pt>
                <c:pt idx="118">
                  <c:v>0.64329999999999998</c:v>
                </c:pt>
                <c:pt idx="119">
                  <c:v>-0.18</c:v>
                </c:pt>
                <c:pt idx="120">
                  <c:v>0.71750000000000003</c:v>
                </c:pt>
                <c:pt idx="121">
                  <c:v>4.2700000000000002E-2</c:v>
                </c:pt>
                <c:pt idx="122">
                  <c:v>-0.31</c:v>
                </c:pt>
                <c:pt idx="123">
                  <c:v>-0.22919999999999999</c:v>
                </c:pt>
                <c:pt idx="124">
                  <c:v>0.26269999999999999</c:v>
                </c:pt>
                <c:pt idx="125">
                  <c:v>0.54259999999999997</c:v>
                </c:pt>
                <c:pt idx="126">
                  <c:v>1.4999999999999999E-2</c:v>
                </c:pt>
                <c:pt idx="127">
                  <c:v>0.93579999999999997</c:v>
                </c:pt>
                <c:pt idx="128">
                  <c:v>-0.69</c:v>
                </c:pt>
                <c:pt idx="129">
                  <c:v>0.7893</c:v>
                </c:pt>
                <c:pt idx="130">
                  <c:v>0.30909999999999999</c:v>
                </c:pt>
                <c:pt idx="131">
                  <c:v>-0.1</c:v>
                </c:pt>
                <c:pt idx="132">
                  <c:v>0.8659</c:v>
                </c:pt>
                <c:pt idx="133">
                  <c:v>-0.46</c:v>
                </c:pt>
                <c:pt idx="134">
                  <c:v>0.111</c:v>
                </c:pt>
                <c:pt idx="135">
                  <c:v>-0.21890000000000001</c:v>
                </c:pt>
                <c:pt idx="136">
                  <c:v>0.37869999999999998</c:v>
                </c:pt>
                <c:pt idx="137">
                  <c:v>-0.121</c:v>
                </c:pt>
                <c:pt idx="138">
                  <c:v>-0.58630000000000004</c:v>
                </c:pt>
                <c:pt idx="139">
                  <c:v>0.3</c:v>
                </c:pt>
                <c:pt idx="14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F-4898-90E1-B1A327519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27520"/>
        <c:axId val="495851344"/>
      </c:lineChart>
      <c:catAx>
        <c:axId val="5175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851344"/>
        <c:crosses val="autoZero"/>
        <c:auto val="1"/>
        <c:lblAlgn val="ctr"/>
        <c:lblOffset val="100"/>
        <c:noMultiLvlLbl val="0"/>
      </c:catAx>
      <c:valAx>
        <c:axId val="4958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75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bda!$B$1</c:f>
              <c:strCache>
                <c:ptCount val="1"/>
                <c:pt idx="0">
                  <c:v>ISE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bda!$A$2:$A$176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bda!$B$2:$B$176</c:f>
              <c:numCache>
                <c:formatCode>0.0</c:formatCode>
                <c:ptCount val="175"/>
                <c:pt idx="0">
                  <c:v>73.509995459102214</c:v>
                </c:pt>
                <c:pt idx="1">
                  <c:v>63.4748388837587</c:v>
                </c:pt>
                <c:pt idx="2">
                  <c:v>62.522796119995924</c:v>
                </c:pt>
                <c:pt idx="3">
                  <c:v>65.140733281531212</c:v>
                </c:pt>
                <c:pt idx="4">
                  <c:v>64.080383683891171</c:v>
                </c:pt>
                <c:pt idx="5">
                  <c:v>66.91687758688748</c:v>
                </c:pt>
                <c:pt idx="6">
                  <c:v>66.223661246793355</c:v>
                </c:pt>
                <c:pt idx="7">
                  <c:v>67.152939497986495</c:v>
                </c:pt>
                <c:pt idx="8">
                  <c:v>69.270215046651529</c:v>
                </c:pt>
                <c:pt idx="9">
                  <c:v>71.760695068418741</c:v>
                </c:pt>
                <c:pt idx="10">
                  <c:v>74.635295882506668</c:v>
                </c:pt>
                <c:pt idx="11">
                  <c:v>76.275336818743114</c:v>
                </c:pt>
                <c:pt idx="12">
                  <c:v>77.121919210323625</c:v>
                </c:pt>
                <c:pt idx="13">
                  <c:v>67.336731721613276</c:v>
                </c:pt>
                <c:pt idx="14">
                  <c:v>66.502770472348033</c:v>
                </c:pt>
                <c:pt idx="15">
                  <c:v>69.293144450904748</c:v>
                </c:pt>
                <c:pt idx="16">
                  <c:v>67.883271921711724</c:v>
                </c:pt>
                <c:pt idx="17">
                  <c:v>71.112902597374429</c:v>
                </c:pt>
                <c:pt idx="18">
                  <c:v>71.147706871090463</c:v>
                </c:pt>
                <c:pt idx="19">
                  <c:v>71.323629698331928</c:v>
                </c:pt>
                <c:pt idx="20">
                  <c:v>73.486367700650774</c:v>
                </c:pt>
                <c:pt idx="21">
                  <c:v>75.933440720098517</c:v>
                </c:pt>
                <c:pt idx="22">
                  <c:v>79.525019558672241</c:v>
                </c:pt>
                <c:pt idx="23">
                  <c:v>81.009731245317909</c:v>
                </c:pt>
                <c:pt idx="24">
                  <c:v>82.035983383960499</c:v>
                </c:pt>
                <c:pt idx="25">
                  <c:v>71.58807914000684</c:v>
                </c:pt>
                <c:pt idx="26">
                  <c:v>70.707149697343723</c:v>
                </c:pt>
                <c:pt idx="27">
                  <c:v>70.267401481254296</c:v>
                </c:pt>
                <c:pt idx="28">
                  <c:v>73.077676010133644</c:v>
                </c:pt>
                <c:pt idx="29">
                  <c:v>73.477024746406215</c:v>
                </c:pt>
                <c:pt idx="30">
                  <c:v>73.21456605764061</c:v>
                </c:pt>
                <c:pt idx="31">
                  <c:v>74.747195845332357</c:v>
                </c:pt>
                <c:pt idx="32">
                  <c:v>75.397883299942521</c:v>
                </c:pt>
                <c:pt idx="33">
                  <c:v>77.887264073624152</c:v>
                </c:pt>
                <c:pt idx="34">
                  <c:v>81.085154131325595</c:v>
                </c:pt>
                <c:pt idx="35">
                  <c:v>79.907881344194649</c:v>
                </c:pt>
                <c:pt idx="36">
                  <c:v>82.348050211098666</c:v>
                </c:pt>
                <c:pt idx="37">
                  <c:v>70.856378124564444</c:v>
                </c:pt>
                <c:pt idx="38">
                  <c:v>69.959688965255793</c:v>
                </c:pt>
                <c:pt idx="39">
                  <c:v>72.495605116718934</c:v>
                </c:pt>
                <c:pt idx="40">
                  <c:v>72.502534360250877</c:v>
                </c:pt>
                <c:pt idx="41">
                  <c:v>75.004826925199126</c:v>
                </c:pt>
                <c:pt idx="42">
                  <c:v>73.941538416994788</c:v>
                </c:pt>
                <c:pt idx="43">
                  <c:v>76.027339421820301</c:v>
                </c:pt>
                <c:pt idx="44">
                  <c:v>75.489074651854736</c:v>
                </c:pt>
                <c:pt idx="45">
                  <c:v>78.539033724260861</c:v>
                </c:pt>
                <c:pt idx="46">
                  <c:v>82.571472426238273</c:v>
                </c:pt>
                <c:pt idx="47">
                  <c:v>83.200562945522123</c:v>
                </c:pt>
                <c:pt idx="48">
                  <c:v>85.913232319871469</c:v>
                </c:pt>
                <c:pt idx="49">
                  <c:v>73.211730906441758</c:v>
                </c:pt>
                <c:pt idx="50">
                  <c:v>71.912133599820336</c:v>
                </c:pt>
                <c:pt idx="51">
                  <c:v>75.72528800092222</c:v>
                </c:pt>
                <c:pt idx="52">
                  <c:v>75.481192178143573</c:v>
                </c:pt>
                <c:pt idx="53">
                  <c:v>78.439882970800184</c:v>
                </c:pt>
                <c:pt idx="54">
                  <c:v>77.615984954037359</c:v>
                </c:pt>
                <c:pt idx="55">
                  <c:v>77.708723840400225</c:v>
                </c:pt>
                <c:pt idx="56">
                  <c:v>79.176779361348707</c:v>
                </c:pt>
                <c:pt idx="57">
                  <c:v>82.120426931851469</c:v>
                </c:pt>
                <c:pt idx="58">
                  <c:v>86.643988188144121</c:v>
                </c:pt>
                <c:pt idx="59">
                  <c:v>87.518054072513735</c:v>
                </c:pt>
                <c:pt idx="60">
                  <c:v>90.665503638134169</c:v>
                </c:pt>
                <c:pt idx="61">
                  <c:v>78.540764160194371</c:v>
                </c:pt>
                <c:pt idx="62">
                  <c:v>76.001670753643239</c:v>
                </c:pt>
                <c:pt idx="63">
                  <c:v>80.572397325711137</c:v>
                </c:pt>
                <c:pt idx="64">
                  <c:v>79.707910313898651</c:v>
                </c:pt>
                <c:pt idx="65">
                  <c:v>83.498399547615406</c:v>
                </c:pt>
                <c:pt idx="66">
                  <c:v>82.695787126140189</c:v>
                </c:pt>
                <c:pt idx="67">
                  <c:v>83.131872441928934</c:v>
                </c:pt>
                <c:pt idx="68">
                  <c:v>86.357427380073219</c:v>
                </c:pt>
                <c:pt idx="69">
                  <c:v>87.695126957780161</c:v>
                </c:pt>
                <c:pt idx="70">
                  <c:v>92.050163315989494</c:v>
                </c:pt>
                <c:pt idx="71">
                  <c:v>93.704247403634184</c:v>
                </c:pt>
                <c:pt idx="72">
                  <c:v>95.535762177233579</c:v>
                </c:pt>
                <c:pt idx="73">
                  <c:v>82.934307856548429</c:v>
                </c:pt>
                <c:pt idx="74">
                  <c:v>80.786796423231166</c:v>
                </c:pt>
                <c:pt idx="75">
                  <c:v>84.793846977192473</c:v>
                </c:pt>
                <c:pt idx="76">
                  <c:v>83.362796057962825</c:v>
                </c:pt>
                <c:pt idx="77">
                  <c:v>87.661878265232275</c:v>
                </c:pt>
                <c:pt idx="78">
                  <c:v>86.961038403451596</c:v>
                </c:pt>
                <c:pt idx="79">
                  <c:v>86.283605846660166</c:v>
                </c:pt>
                <c:pt idx="80">
                  <c:v>86.906104900790837</c:v>
                </c:pt>
                <c:pt idx="81">
                  <c:v>90.273393240084587</c:v>
                </c:pt>
                <c:pt idx="82">
                  <c:v>94.528948333003086</c:v>
                </c:pt>
                <c:pt idx="83">
                  <c:v>96.300747724653633</c:v>
                </c:pt>
                <c:pt idx="84">
                  <c:v>97.99595699089619</c:v>
                </c:pt>
                <c:pt idx="85">
                  <c:v>86.882285674242667</c:v>
                </c:pt>
                <c:pt idx="86">
                  <c:v>82.641515056483513</c:v>
                </c:pt>
                <c:pt idx="87">
                  <c:v>85.421154831569496</c:v>
                </c:pt>
                <c:pt idx="88">
                  <c:v>89.377696792447168</c:v>
                </c:pt>
                <c:pt idx="89">
                  <c:v>92.216782173357217</c:v>
                </c:pt>
                <c:pt idx="90">
                  <c:v>90.890642077553991</c:v>
                </c:pt>
                <c:pt idx="91">
                  <c:v>92.235344545675062</c:v>
                </c:pt>
                <c:pt idx="92">
                  <c:v>92.294575465995379</c:v>
                </c:pt>
                <c:pt idx="93">
                  <c:v>95.326862059627487</c:v>
                </c:pt>
                <c:pt idx="94">
                  <c:v>100.45403130127193</c:v>
                </c:pt>
                <c:pt idx="95">
                  <c:v>102.09187884137403</c:v>
                </c:pt>
                <c:pt idx="96">
                  <c:v>105.21617422687544</c:v>
                </c:pt>
                <c:pt idx="97">
                  <c:v>90.855069048008716</c:v>
                </c:pt>
                <c:pt idx="98">
                  <c:v>88.338484096638879</c:v>
                </c:pt>
                <c:pt idx="99">
                  <c:v>92.260876664080442</c:v>
                </c:pt>
                <c:pt idx="100">
                  <c:v>91.768623436854824</c:v>
                </c:pt>
                <c:pt idx="101">
                  <c:v>95.608977686517349</c:v>
                </c:pt>
                <c:pt idx="102">
                  <c:v>94.471049505592688</c:v>
                </c:pt>
                <c:pt idx="103">
                  <c:v>95.546754415250689</c:v>
                </c:pt>
                <c:pt idx="104">
                  <c:v>96.372273779852691</c:v>
                </c:pt>
                <c:pt idx="105">
                  <c:v>99.807979166491677</c:v>
                </c:pt>
                <c:pt idx="106">
                  <c:v>105.03059298072701</c:v>
                </c:pt>
                <c:pt idx="107">
                  <c:v>105.1009702792219</c:v>
                </c:pt>
                <c:pt idx="108">
                  <c:v>109.00965713206725</c:v>
                </c:pt>
                <c:pt idx="109">
                  <c:v>94.112132429736974</c:v>
                </c:pt>
                <c:pt idx="110">
                  <c:v>90.635333610292861</c:v>
                </c:pt>
                <c:pt idx="111">
                  <c:v>95.040472212705211</c:v>
                </c:pt>
                <c:pt idx="112">
                  <c:v>94.994726381213042</c:v>
                </c:pt>
                <c:pt idx="113">
                  <c:v>98.5520908893495</c:v>
                </c:pt>
                <c:pt idx="114">
                  <c:v>98.315741101438135</c:v>
                </c:pt>
                <c:pt idx="115">
                  <c:v>99.86693055360287</c:v>
                </c:pt>
                <c:pt idx="116">
                  <c:v>100.24141499027384</c:v>
                </c:pt>
                <c:pt idx="117">
                  <c:v>102.80146032242794</c:v>
                </c:pt>
                <c:pt idx="118">
                  <c:v>107.31936772780477</c:v>
                </c:pt>
                <c:pt idx="119">
                  <c:v>107.05701816632593</c:v>
                </c:pt>
                <c:pt idx="120">
                  <c:v>111.06331161482896</c:v>
                </c:pt>
                <c:pt idx="121">
                  <c:v>95.52655756285715</c:v>
                </c:pt>
                <c:pt idx="122">
                  <c:v>94.328055899588207</c:v>
                </c:pt>
                <c:pt idx="123">
                  <c:v>95.999330214016965</c:v>
                </c:pt>
                <c:pt idx="124">
                  <c:v>97.749254037584706</c:v>
                </c:pt>
                <c:pt idx="125">
                  <c:v>100.42645762168809</c:v>
                </c:pt>
                <c:pt idx="126">
                  <c:v>100.40652305639162</c:v>
                </c:pt>
                <c:pt idx="127">
                  <c:v>98.282009183096292</c:v>
                </c:pt>
                <c:pt idx="128">
                  <c:v>103.25141938711985</c:v>
                </c:pt>
                <c:pt idx="129">
                  <c:v>105.08945844547944</c:v>
                </c:pt>
                <c:pt idx="130">
                  <c:v>109.3803149997031</c:v>
                </c:pt>
                <c:pt idx="131">
                  <c:v>111.01466047021708</c:v>
                </c:pt>
                <c:pt idx="132">
                  <c:v>114.8129961070758</c:v>
                </c:pt>
                <c:pt idx="133">
                  <c:v>96.821734551134796</c:v>
                </c:pt>
                <c:pt idx="134">
                  <c:v>93.965243909884322</c:v>
                </c:pt>
                <c:pt idx="135">
                  <c:v>98.353863286488462</c:v>
                </c:pt>
                <c:pt idx="136">
                  <c:v>97.098050702997469</c:v>
                </c:pt>
                <c:pt idx="137">
                  <c:v>102.06915871700242</c:v>
                </c:pt>
                <c:pt idx="138">
                  <c:v>103.33307892264281</c:v>
                </c:pt>
                <c:pt idx="139">
                  <c:v>101.81727393968222</c:v>
                </c:pt>
                <c:pt idx="140">
                  <c:v>104.7746316035022</c:v>
                </c:pt>
                <c:pt idx="141">
                  <c:v>105.35075254805264</c:v>
                </c:pt>
                <c:pt idx="142">
                  <c:v>110.29453103937183</c:v>
                </c:pt>
                <c:pt idx="143">
                  <c:v>112.41177474891421</c:v>
                </c:pt>
                <c:pt idx="144">
                  <c:v>116.96321213277349</c:v>
                </c:pt>
                <c:pt idx="145">
                  <c:v>98.675589042644731</c:v>
                </c:pt>
                <c:pt idx="146">
                  <c:v>95.482439444797222</c:v>
                </c:pt>
                <c:pt idx="147">
                  <c:v>100.09631279006112</c:v>
                </c:pt>
                <c:pt idx="148">
                  <c:v>101.08865262281927</c:v>
                </c:pt>
                <c:pt idx="149">
                  <c:v>104.5502938616418</c:v>
                </c:pt>
                <c:pt idx="150">
                  <c:v>105.04275981217019</c:v>
                </c:pt>
                <c:pt idx="151">
                  <c:v>104.53779197633463</c:v>
                </c:pt>
                <c:pt idx="152">
                  <c:v>107.94633897858733</c:v>
                </c:pt>
                <c:pt idx="153">
                  <c:v>107.8728165733415</c:v>
                </c:pt>
                <c:pt idx="154">
                  <c:v>113.80865341978985</c:v>
                </c:pt>
                <c:pt idx="155">
                  <c:v>115.95685213147313</c:v>
                </c:pt>
                <c:pt idx="156">
                  <c:v>118.93632237523633</c:v>
                </c:pt>
                <c:pt idx="157">
                  <c:v>101.7063564927146</c:v>
                </c:pt>
                <c:pt idx="158">
                  <c:v>98.369951867668988</c:v>
                </c:pt>
                <c:pt idx="159">
                  <c:v>102.6132112207496</c:v>
                </c:pt>
                <c:pt idx="160">
                  <c:v>103.45109208982896</c:v>
                </c:pt>
                <c:pt idx="161">
                  <c:v>108.55918753436995</c:v>
                </c:pt>
                <c:pt idx="162">
                  <c:v>108.00723586745875</c:v>
                </c:pt>
                <c:pt idx="163">
                  <c:v>108.58661005616794</c:v>
                </c:pt>
                <c:pt idx="164">
                  <c:v>111.29900782227583</c:v>
                </c:pt>
                <c:pt idx="165">
                  <c:v>110.88415892915131</c:v>
                </c:pt>
                <c:pt idx="166">
                  <c:v>118.04669215623275</c:v>
                </c:pt>
                <c:pt idx="167">
                  <c:v>119.66148071555919</c:v>
                </c:pt>
                <c:pt idx="168">
                  <c:v>122.64114008132417</c:v>
                </c:pt>
                <c:pt idx="169">
                  <c:v>105.30785020632835</c:v>
                </c:pt>
                <c:pt idx="170">
                  <c:v>103.13415034680382</c:v>
                </c:pt>
                <c:pt idx="171">
                  <c:v>98.368701831144278</c:v>
                </c:pt>
                <c:pt idx="172">
                  <c:v>82.548499472761733</c:v>
                </c:pt>
                <c:pt idx="173">
                  <c:v>91.01478375682413</c:v>
                </c:pt>
                <c:pt idx="174">
                  <c:v>96.129286631184868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9-4165-92E9-A162C3EBBE3C}"/>
            </c:ext>
          </c:extLst>
        </c:ser>
        <c:ser>
          <c:idx val="6"/>
          <c:order val="6"/>
          <c:tx>
            <c:strRef>
              <c:f>bda!$H$1</c:f>
              <c:strCache>
                <c:ptCount val="1"/>
                <c:pt idx="0">
                  <c:v>expventa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bda!$A$2:$A$176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bda!$H$2:$H$176</c:f>
              <c:numCache>
                <c:formatCode>General</c:formatCode>
                <c:ptCount val="175"/>
                <c:pt idx="0">
                  <c:v>27.389705882352942</c:v>
                </c:pt>
                <c:pt idx="1">
                  <c:v>20.479704797047969</c:v>
                </c:pt>
                <c:pt idx="2">
                  <c:v>15.063520871143375</c:v>
                </c:pt>
                <c:pt idx="3">
                  <c:v>22.504537205081668</c:v>
                </c:pt>
                <c:pt idx="4">
                  <c:v>21.338155515370705</c:v>
                </c:pt>
                <c:pt idx="5">
                  <c:v>16.1524500907441</c:v>
                </c:pt>
                <c:pt idx="6">
                  <c:v>23.593466424682397</c:v>
                </c:pt>
                <c:pt idx="7">
                  <c:v>25.139664804469273</c:v>
                </c:pt>
                <c:pt idx="8">
                  <c:v>24.863883847549911</c:v>
                </c:pt>
                <c:pt idx="9">
                  <c:v>30.308529945553538</c:v>
                </c:pt>
                <c:pt idx="10">
                  <c:v>36.08058608058608</c:v>
                </c:pt>
                <c:pt idx="11">
                  <c:v>30.127041742286753</c:v>
                </c:pt>
                <c:pt idx="12">
                  <c:v>26.86025408348457</c:v>
                </c:pt>
                <c:pt idx="13">
                  <c:v>13.873873873873872</c:v>
                </c:pt>
                <c:pt idx="14">
                  <c:v>15.789473684210524</c:v>
                </c:pt>
                <c:pt idx="15">
                  <c:v>19.780219780219781</c:v>
                </c:pt>
                <c:pt idx="16">
                  <c:v>12.522686025408348</c:v>
                </c:pt>
                <c:pt idx="17">
                  <c:v>18.050541516245488</c:v>
                </c:pt>
                <c:pt idx="18">
                  <c:v>21.785714285714285</c:v>
                </c:pt>
                <c:pt idx="19">
                  <c:v>21.684587813620073</c:v>
                </c:pt>
                <c:pt idx="20">
                  <c:v>15.86452762923351</c:v>
                </c:pt>
                <c:pt idx="21">
                  <c:v>17.235188509874327</c:v>
                </c:pt>
                <c:pt idx="22">
                  <c:v>22.743682310469314</c:v>
                </c:pt>
                <c:pt idx="23">
                  <c:v>17.235188509874327</c:v>
                </c:pt>
                <c:pt idx="24">
                  <c:v>20.36363636363636</c:v>
                </c:pt>
                <c:pt idx="25">
                  <c:v>5.807622504537207</c:v>
                </c:pt>
                <c:pt idx="26">
                  <c:v>7.8039927404718732</c:v>
                </c:pt>
                <c:pt idx="27">
                  <c:v>4.718693284936478</c:v>
                </c:pt>
                <c:pt idx="28">
                  <c:v>-2.9038112522686035</c:v>
                </c:pt>
                <c:pt idx="29">
                  <c:v>-11.070780399274046</c:v>
                </c:pt>
                <c:pt idx="30">
                  <c:v>-17.241379310344829</c:v>
                </c:pt>
                <c:pt idx="31">
                  <c:v>-5.9891107078039951</c:v>
                </c:pt>
                <c:pt idx="32">
                  <c:v>-12.85211267605634</c:v>
                </c:pt>
                <c:pt idx="33">
                  <c:v>-11.252268602540838</c:v>
                </c:pt>
                <c:pt idx="34">
                  <c:v>-11.433756805807626</c:v>
                </c:pt>
                <c:pt idx="35">
                  <c:v>-11.615245009074414</c:v>
                </c:pt>
                <c:pt idx="36">
                  <c:v>-14.337568058076229</c:v>
                </c:pt>
                <c:pt idx="37">
                  <c:v>-31.760435571687843</c:v>
                </c:pt>
                <c:pt idx="38">
                  <c:v>-31.729055258467003</c:v>
                </c:pt>
                <c:pt idx="39">
                  <c:v>-36.086175942549374</c:v>
                </c:pt>
                <c:pt idx="40">
                  <c:v>-25.043782837127846</c:v>
                </c:pt>
                <c:pt idx="41">
                  <c:v>-30.232558139534881</c:v>
                </c:pt>
                <c:pt idx="42">
                  <c:v>-32.136445242369838</c:v>
                </c:pt>
                <c:pt idx="43">
                  <c:v>-22.066549912434326</c:v>
                </c:pt>
                <c:pt idx="44">
                  <c:v>-24.242424242424239</c:v>
                </c:pt>
                <c:pt idx="45">
                  <c:v>-25.800711743772244</c:v>
                </c:pt>
                <c:pt idx="46">
                  <c:v>-26.418439716312058</c:v>
                </c:pt>
                <c:pt idx="47">
                  <c:v>-17.117117117117115</c:v>
                </c:pt>
                <c:pt idx="48">
                  <c:v>-11.367673179396093</c:v>
                </c:pt>
                <c:pt idx="49">
                  <c:v>-16.994633273703041</c:v>
                </c:pt>
                <c:pt idx="50">
                  <c:v>-12.660550458715598</c:v>
                </c:pt>
                <c:pt idx="51">
                  <c:v>-12.746858168761221</c:v>
                </c:pt>
                <c:pt idx="52">
                  <c:v>-7.2727272727272734</c:v>
                </c:pt>
                <c:pt idx="53">
                  <c:v>-7.0143884892086348</c:v>
                </c:pt>
                <c:pt idx="54">
                  <c:v>-3.4545454545454533</c:v>
                </c:pt>
                <c:pt idx="55">
                  <c:v>-9.0090090090090094</c:v>
                </c:pt>
                <c:pt idx="56">
                  <c:v>2.3381294964028783</c:v>
                </c:pt>
                <c:pt idx="57">
                  <c:v>1.9819819819819813</c:v>
                </c:pt>
                <c:pt idx="58">
                  <c:v>4.308797127468587</c:v>
                </c:pt>
                <c:pt idx="59">
                  <c:v>5.5956678700360953</c:v>
                </c:pt>
                <c:pt idx="60">
                  <c:v>6.8592057761732832</c:v>
                </c:pt>
                <c:pt idx="61">
                  <c:v>2.5316455696202524</c:v>
                </c:pt>
                <c:pt idx="62">
                  <c:v>2.1466905187835437</c:v>
                </c:pt>
                <c:pt idx="63">
                  <c:v>4.718693284936478</c:v>
                </c:pt>
                <c:pt idx="64">
                  <c:v>8.3182640144665427</c:v>
                </c:pt>
                <c:pt idx="65">
                  <c:v>9.0744101633393832</c:v>
                </c:pt>
                <c:pt idx="66">
                  <c:v>15.09090909090909</c:v>
                </c:pt>
                <c:pt idx="67">
                  <c:v>14.285714285714288</c:v>
                </c:pt>
                <c:pt idx="68">
                  <c:v>15.454545454545457</c:v>
                </c:pt>
                <c:pt idx="69">
                  <c:v>16.696914700544468</c:v>
                </c:pt>
                <c:pt idx="70">
                  <c:v>32.495511669658882</c:v>
                </c:pt>
                <c:pt idx="71">
                  <c:v>38.909090909090907</c:v>
                </c:pt>
                <c:pt idx="72">
                  <c:v>35.304659498207883</c:v>
                </c:pt>
                <c:pt idx="73">
                  <c:v>29.649122807017545</c:v>
                </c:pt>
                <c:pt idx="74">
                  <c:v>22.924187725631771</c:v>
                </c:pt>
                <c:pt idx="75">
                  <c:v>20.143884892086326</c:v>
                </c:pt>
                <c:pt idx="76">
                  <c:v>14.909090909090907</c:v>
                </c:pt>
                <c:pt idx="77">
                  <c:v>19.454545454545453</c:v>
                </c:pt>
                <c:pt idx="78">
                  <c:v>10.326086956521738</c:v>
                </c:pt>
                <c:pt idx="79">
                  <c:v>19.655172413793107</c:v>
                </c:pt>
                <c:pt idx="80">
                  <c:v>16.455696202531648</c:v>
                </c:pt>
                <c:pt idx="81">
                  <c:v>11.754068716094032</c:v>
                </c:pt>
                <c:pt idx="82">
                  <c:v>14.104882459312837</c:v>
                </c:pt>
                <c:pt idx="83">
                  <c:v>12.704174228675139</c:v>
                </c:pt>
                <c:pt idx="84">
                  <c:v>17.454545454545457</c:v>
                </c:pt>
                <c:pt idx="85">
                  <c:v>-1.0909090909090864</c:v>
                </c:pt>
                <c:pt idx="86">
                  <c:v>-3.448275862068968</c:v>
                </c:pt>
                <c:pt idx="87">
                  <c:v>-8.275862068965516</c:v>
                </c:pt>
                <c:pt idx="88">
                  <c:v>3.0852994555353916</c:v>
                </c:pt>
                <c:pt idx="89">
                  <c:v>0.3571428571428612</c:v>
                </c:pt>
                <c:pt idx="90">
                  <c:v>8.9090909090909136</c:v>
                </c:pt>
                <c:pt idx="91">
                  <c:v>10</c:v>
                </c:pt>
                <c:pt idx="92">
                  <c:v>-1.4519056261342982</c:v>
                </c:pt>
                <c:pt idx="93">
                  <c:v>6.3636363636363598</c:v>
                </c:pt>
                <c:pt idx="94">
                  <c:v>15.090909090909093</c:v>
                </c:pt>
                <c:pt idx="95">
                  <c:v>15.27272727272727</c:v>
                </c:pt>
                <c:pt idx="96">
                  <c:v>15.27272727272728</c:v>
                </c:pt>
                <c:pt idx="97">
                  <c:v>13.090909090909086</c:v>
                </c:pt>
                <c:pt idx="98">
                  <c:v>12.54545454545454</c:v>
                </c:pt>
                <c:pt idx="99">
                  <c:v>21.272727272727273</c:v>
                </c:pt>
                <c:pt idx="100">
                  <c:v>16.878402903811253</c:v>
                </c:pt>
                <c:pt idx="101">
                  <c:v>20.000000000000004</c:v>
                </c:pt>
                <c:pt idx="102">
                  <c:v>20.545454545454547</c:v>
                </c:pt>
                <c:pt idx="103">
                  <c:v>19.27272727272727</c:v>
                </c:pt>
                <c:pt idx="104">
                  <c:v>25.636363636363633</c:v>
                </c:pt>
                <c:pt idx="105">
                  <c:v>23.454545454545453</c:v>
                </c:pt>
                <c:pt idx="106">
                  <c:v>27.22323049001815</c:v>
                </c:pt>
                <c:pt idx="107">
                  <c:v>28.727272727272727</c:v>
                </c:pt>
                <c:pt idx="108">
                  <c:v>39.27272727272728</c:v>
                </c:pt>
                <c:pt idx="109">
                  <c:v>17.999999999999996</c:v>
                </c:pt>
                <c:pt idx="110">
                  <c:v>13.09090909090909</c:v>
                </c:pt>
                <c:pt idx="111">
                  <c:v>10.000000000000007</c:v>
                </c:pt>
                <c:pt idx="112">
                  <c:v>12.909090909090907</c:v>
                </c:pt>
                <c:pt idx="113">
                  <c:v>13.81818181818182</c:v>
                </c:pt>
                <c:pt idx="114">
                  <c:v>14.18181818181818</c:v>
                </c:pt>
                <c:pt idx="115">
                  <c:v>14.545454545454554</c:v>
                </c:pt>
                <c:pt idx="116">
                  <c:v>20.652173913043473</c:v>
                </c:pt>
                <c:pt idx="117">
                  <c:v>20.326678765880217</c:v>
                </c:pt>
                <c:pt idx="118">
                  <c:v>20.727272727272723</c:v>
                </c:pt>
                <c:pt idx="119">
                  <c:v>27.818181818181824</c:v>
                </c:pt>
                <c:pt idx="120">
                  <c:v>30.545454545454543</c:v>
                </c:pt>
                <c:pt idx="121">
                  <c:v>14.36363636363636</c:v>
                </c:pt>
                <c:pt idx="122">
                  <c:v>15.818181818181813</c:v>
                </c:pt>
                <c:pt idx="123">
                  <c:v>9.6363636363636402</c:v>
                </c:pt>
                <c:pt idx="124">
                  <c:v>11.818181818181813</c:v>
                </c:pt>
                <c:pt idx="125">
                  <c:v>12.363636363636367</c:v>
                </c:pt>
                <c:pt idx="126">
                  <c:v>9.0744101633393797</c:v>
                </c:pt>
                <c:pt idx="127">
                  <c:v>4.3636363636363598</c:v>
                </c:pt>
                <c:pt idx="128">
                  <c:v>9.0909090909090864</c:v>
                </c:pt>
                <c:pt idx="129">
                  <c:v>7.6363636363636402</c:v>
                </c:pt>
                <c:pt idx="130">
                  <c:v>10</c:v>
                </c:pt>
                <c:pt idx="131">
                  <c:v>11.81818181818182</c:v>
                </c:pt>
                <c:pt idx="132">
                  <c:v>19.27272727272728</c:v>
                </c:pt>
                <c:pt idx="133">
                  <c:v>0.90909090909091361</c:v>
                </c:pt>
                <c:pt idx="134">
                  <c:v>-1.8181818181818201</c:v>
                </c:pt>
                <c:pt idx="135">
                  <c:v>-3.636363636363626</c:v>
                </c:pt>
                <c:pt idx="136">
                  <c:v>-17.272727272727266</c:v>
                </c:pt>
                <c:pt idx="137">
                  <c:v>-10.526315789473685</c:v>
                </c:pt>
                <c:pt idx="138">
                  <c:v>-12.181818181818187</c:v>
                </c:pt>
                <c:pt idx="139">
                  <c:v>-11.636363636363633</c:v>
                </c:pt>
                <c:pt idx="140">
                  <c:v>-9.6363636363636402</c:v>
                </c:pt>
                <c:pt idx="141">
                  <c:v>-9.0909090909090935</c:v>
                </c:pt>
                <c:pt idx="142">
                  <c:v>-11.818181818181813</c:v>
                </c:pt>
                <c:pt idx="143">
                  <c:v>-6.5454545454545467</c:v>
                </c:pt>
                <c:pt idx="144">
                  <c:v>0</c:v>
                </c:pt>
                <c:pt idx="145">
                  <c:v>-6.8345323741007249</c:v>
                </c:pt>
                <c:pt idx="146">
                  <c:v>-1.0909090909090864</c:v>
                </c:pt>
                <c:pt idx="147">
                  <c:v>-2.5454545454545396</c:v>
                </c:pt>
                <c:pt idx="148">
                  <c:v>0</c:v>
                </c:pt>
                <c:pt idx="149">
                  <c:v>-3.2667876588021798</c:v>
                </c:pt>
                <c:pt idx="150">
                  <c:v>-7.0909090909090935</c:v>
                </c:pt>
                <c:pt idx="151">
                  <c:v>-3.818181818181813</c:v>
                </c:pt>
                <c:pt idx="152">
                  <c:v>4.3636363636363669</c:v>
                </c:pt>
                <c:pt idx="153">
                  <c:v>4.7272727272727337</c:v>
                </c:pt>
                <c:pt idx="154">
                  <c:v>6.3520871143375714</c:v>
                </c:pt>
                <c:pt idx="155">
                  <c:v>12.36363636363636</c:v>
                </c:pt>
                <c:pt idx="156">
                  <c:v>11.090909090909086</c:v>
                </c:pt>
                <c:pt idx="157">
                  <c:v>2.9090909090909136</c:v>
                </c:pt>
                <c:pt idx="158">
                  <c:v>7.608695652173914</c:v>
                </c:pt>
                <c:pt idx="159">
                  <c:v>13.974591651542649</c:v>
                </c:pt>
                <c:pt idx="160">
                  <c:v>12</c:v>
                </c:pt>
                <c:pt idx="161">
                  <c:v>11.796733212341195</c:v>
                </c:pt>
                <c:pt idx="162">
                  <c:v>15.789473684210524</c:v>
                </c:pt>
                <c:pt idx="163">
                  <c:v>17.090909090909086</c:v>
                </c:pt>
                <c:pt idx="164">
                  <c:v>16.909090909090914</c:v>
                </c:pt>
                <c:pt idx="165">
                  <c:v>20.181818181818183</c:v>
                </c:pt>
                <c:pt idx="166">
                  <c:v>21.272727272727273</c:v>
                </c:pt>
                <c:pt idx="167">
                  <c:v>23.09090909090909</c:v>
                </c:pt>
                <c:pt idx="168">
                  <c:v>33.272727272727273</c:v>
                </c:pt>
                <c:pt idx="169">
                  <c:v>23.09090909090909</c:v>
                </c:pt>
                <c:pt idx="170">
                  <c:v>15.762273901808779</c:v>
                </c:pt>
                <c:pt idx="171">
                  <c:v>-10.465116279069768</c:v>
                </c:pt>
                <c:pt idx="172">
                  <c:v>-49.269311064718167</c:v>
                </c:pt>
                <c:pt idx="173">
                  <c:v>-50.909090909090899</c:v>
                </c:pt>
                <c:pt idx="174">
                  <c:v>-46.770601336302896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9-4165-92E9-A162C3EBBE3C}"/>
            </c:ext>
          </c:extLst>
        </c:ser>
        <c:ser>
          <c:idx val="7"/>
          <c:order val="7"/>
          <c:tx>
            <c:strRef>
              <c:f>bda!$I$1</c:f>
              <c:strCache>
                <c:ptCount val="1"/>
                <c:pt idx="0">
                  <c:v>expventan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bda!$A$2:$A$176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bda!$I$2:$I$176</c:f>
              <c:numCache>
                <c:formatCode>General</c:formatCode>
                <c:ptCount val="175"/>
                <c:pt idx="0">
                  <c:v>67.463235294117638</c:v>
                </c:pt>
                <c:pt idx="1">
                  <c:v>71.955719557195565</c:v>
                </c:pt>
                <c:pt idx="2">
                  <c:v>65.517241379310335</c:v>
                </c:pt>
                <c:pt idx="3">
                  <c:v>66.96914700544464</c:v>
                </c:pt>
                <c:pt idx="4">
                  <c:v>67.269439421338149</c:v>
                </c:pt>
                <c:pt idx="5">
                  <c:v>64.42831215970962</c:v>
                </c:pt>
                <c:pt idx="6">
                  <c:v>66.787658802177845</c:v>
                </c:pt>
                <c:pt idx="7">
                  <c:v>67.039106145251395</c:v>
                </c:pt>
                <c:pt idx="8">
                  <c:v>64.42831215970962</c:v>
                </c:pt>
                <c:pt idx="9">
                  <c:v>63.520871143375686</c:v>
                </c:pt>
                <c:pt idx="10">
                  <c:v>64.468864468864467</c:v>
                </c:pt>
                <c:pt idx="11">
                  <c:v>71.506352087114337</c:v>
                </c:pt>
                <c:pt idx="12">
                  <c:v>75.136116152450086</c:v>
                </c:pt>
                <c:pt idx="13">
                  <c:v>72.792792792792781</c:v>
                </c:pt>
                <c:pt idx="14">
                  <c:v>71.324863883847556</c:v>
                </c:pt>
                <c:pt idx="15">
                  <c:v>72.161172161172161</c:v>
                </c:pt>
                <c:pt idx="16">
                  <c:v>67.332123411978216</c:v>
                </c:pt>
                <c:pt idx="17">
                  <c:v>62.996389891696758</c:v>
                </c:pt>
                <c:pt idx="18">
                  <c:v>65.714285714285708</c:v>
                </c:pt>
                <c:pt idx="19">
                  <c:v>66.308243727598565</c:v>
                </c:pt>
                <c:pt idx="20">
                  <c:v>65.775401069518708</c:v>
                </c:pt>
                <c:pt idx="21">
                  <c:v>64.093357271095158</c:v>
                </c:pt>
                <c:pt idx="22">
                  <c:v>67.148014440433201</c:v>
                </c:pt>
                <c:pt idx="23">
                  <c:v>64.093357271095158</c:v>
                </c:pt>
                <c:pt idx="24">
                  <c:v>73.272727272727266</c:v>
                </c:pt>
                <c:pt idx="25">
                  <c:v>67.150635208711435</c:v>
                </c:pt>
                <c:pt idx="26">
                  <c:v>66.061705989110706</c:v>
                </c:pt>
                <c:pt idx="27">
                  <c:v>61.343012704174228</c:v>
                </c:pt>
                <c:pt idx="28">
                  <c:v>57.350272232304896</c:v>
                </c:pt>
                <c:pt idx="29">
                  <c:v>50.81669691470055</c:v>
                </c:pt>
                <c:pt idx="30">
                  <c:v>48.457350272232304</c:v>
                </c:pt>
                <c:pt idx="31">
                  <c:v>49.001814882032662</c:v>
                </c:pt>
                <c:pt idx="32">
                  <c:v>43.133802816901408</c:v>
                </c:pt>
                <c:pt idx="33">
                  <c:v>38.294010889292196</c:v>
                </c:pt>
                <c:pt idx="34">
                  <c:v>41.379310344827587</c:v>
                </c:pt>
                <c:pt idx="35">
                  <c:v>43.37568058076225</c:v>
                </c:pt>
                <c:pt idx="36">
                  <c:v>44.283121597096184</c:v>
                </c:pt>
                <c:pt idx="37">
                  <c:v>36.660617059891109</c:v>
                </c:pt>
                <c:pt idx="38">
                  <c:v>29.590017825311897</c:v>
                </c:pt>
                <c:pt idx="39">
                  <c:v>19.03052064631957</c:v>
                </c:pt>
                <c:pt idx="40">
                  <c:v>28.021015761821364</c:v>
                </c:pt>
                <c:pt idx="41">
                  <c:v>28.980322003577818</c:v>
                </c:pt>
                <c:pt idx="42">
                  <c:v>28.725314183123878</c:v>
                </c:pt>
                <c:pt idx="43">
                  <c:v>32.924693520140103</c:v>
                </c:pt>
                <c:pt idx="44">
                  <c:v>33.511586452762927</c:v>
                </c:pt>
                <c:pt idx="45">
                  <c:v>32.740213523131672</c:v>
                </c:pt>
                <c:pt idx="46">
                  <c:v>41.666666666666664</c:v>
                </c:pt>
                <c:pt idx="47">
                  <c:v>48.828828828828826</c:v>
                </c:pt>
                <c:pt idx="48">
                  <c:v>55.772646536412083</c:v>
                </c:pt>
                <c:pt idx="49">
                  <c:v>53.130590339892663</c:v>
                </c:pt>
                <c:pt idx="50">
                  <c:v>51.192660550458719</c:v>
                </c:pt>
                <c:pt idx="51">
                  <c:v>48.294434470377027</c:v>
                </c:pt>
                <c:pt idx="52">
                  <c:v>53.272727272727273</c:v>
                </c:pt>
                <c:pt idx="53">
                  <c:v>48.561151079136692</c:v>
                </c:pt>
                <c:pt idx="54">
                  <c:v>56.181818181818187</c:v>
                </c:pt>
                <c:pt idx="55">
                  <c:v>51.711711711711715</c:v>
                </c:pt>
                <c:pt idx="56">
                  <c:v>57.374100719424462</c:v>
                </c:pt>
                <c:pt idx="57">
                  <c:v>55.855855855855864</c:v>
                </c:pt>
                <c:pt idx="58">
                  <c:v>55.655296229802509</c:v>
                </c:pt>
                <c:pt idx="59">
                  <c:v>58.303249097472928</c:v>
                </c:pt>
                <c:pt idx="60">
                  <c:v>63.357400722021659</c:v>
                </c:pt>
                <c:pt idx="61">
                  <c:v>66.184448462929481</c:v>
                </c:pt>
                <c:pt idx="62">
                  <c:v>62.79069767441861</c:v>
                </c:pt>
                <c:pt idx="63">
                  <c:v>58.620689655172413</c:v>
                </c:pt>
                <c:pt idx="64">
                  <c:v>61.121157323688962</c:v>
                </c:pt>
                <c:pt idx="65">
                  <c:v>61.161524500907433</c:v>
                </c:pt>
                <c:pt idx="66">
                  <c:v>60</c:v>
                </c:pt>
                <c:pt idx="67">
                  <c:v>61.482820976491858</c:v>
                </c:pt>
                <c:pt idx="68">
                  <c:v>58.363636363636367</c:v>
                </c:pt>
                <c:pt idx="69">
                  <c:v>62.068965517241374</c:v>
                </c:pt>
                <c:pt idx="70">
                  <c:v>67.145421903052068</c:v>
                </c:pt>
                <c:pt idx="71">
                  <c:v>65.818181818181813</c:v>
                </c:pt>
                <c:pt idx="72">
                  <c:v>73.297491039426518</c:v>
                </c:pt>
                <c:pt idx="73">
                  <c:v>74.035087719298247</c:v>
                </c:pt>
                <c:pt idx="74">
                  <c:v>75.992779783393502</c:v>
                </c:pt>
                <c:pt idx="75">
                  <c:v>69.60431654676259</c:v>
                </c:pt>
                <c:pt idx="76">
                  <c:v>63.090909090909093</c:v>
                </c:pt>
                <c:pt idx="77">
                  <c:v>59.27272727272728</c:v>
                </c:pt>
                <c:pt idx="78">
                  <c:v>60.14492753623189</c:v>
                </c:pt>
                <c:pt idx="79">
                  <c:v>58.103448275862071</c:v>
                </c:pt>
                <c:pt idx="80">
                  <c:v>60.036166365280287</c:v>
                </c:pt>
                <c:pt idx="81">
                  <c:v>58.227848101265828</c:v>
                </c:pt>
                <c:pt idx="82">
                  <c:v>58.770343580470154</c:v>
                </c:pt>
                <c:pt idx="83">
                  <c:v>66.606170598911064</c:v>
                </c:pt>
                <c:pt idx="84">
                  <c:v>68.36363636363636</c:v>
                </c:pt>
                <c:pt idx="85">
                  <c:v>61.63636363636364</c:v>
                </c:pt>
                <c:pt idx="86">
                  <c:v>61.343012704174228</c:v>
                </c:pt>
                <c:pt idx="87">
                  <c:v>58.448275862068968</c:v>
                </c:pt>
                <c:pt idx="88">
                  <c:v>57.350272232304896</c:v>
                </c:pt>
                <c:pt idx="89">
                  <c:v>50.357142857142861</c:v>
                </c:pt>
                <c:pt idx="90">
                  <c:v>52.54545454545454</c:v>
                </c:pt>
                <c:pt idx="91">
                  <c:v>54.000000000000007</c:v>
                </c:pt>
                <c:pt idx="92">
                  <c:v>50.090744101633391</c:v>
                </c:pt>
                <c:pt idx="93">
                  <c:v>54.545454545454554</c:v>
                </c:pt>
                <c:pt idx="94">
                  <c:v>59.63636363636364</c:v>
                </c:pt>
                <c:pt idx="95">
                  <c:v>63.090909090909086</c:v>
                </c:pt>
                <c:pt idx="96">
                  <c:v>69.999999999999986</c:v>
                </c:pt>
                <c:pt idx="97">
                  <c:v>68.545454545454547</c:v>
                </c:pt>
                <c:pt idx="98">
                  <c:v>68.545454545454561</c:v>
                </c:pt>
                <c:pt idx="99">
                  <c:v>68.72727272727272</c:v>
                </c:pt>
                <c:pt idx="100">
                  <c:v>62.613430127041745</c:v>
                </c:pt>
                <c:pt idx="101">
                  <c:v>63.27272727272728</c:v>
                </c:pt>
                <c:pt idx="102">
                  <c:v>65.636363636363626</c:v>
                </c:pt>
                <c:pt idx="103">
                  <c:v>62.54545454545454</c:v>
                </c:pt>
                <c:pt idx="104">
                  <c:v>63.454545454545453</c:v>
                </c:pt>
                <c:pt idx="105">
                  <c:v>61.999999999999993</c:v>
                </c:pt>
                <c:pt idx="106">
                  <c:v>66.243194192377487</c:v>
                </c:pt>
                <c:pt idx="107">
                  <c:v>64.000000000000014</c:v>
                </c:pt>
                <c:pt idx="108">
                  <c:v>70.181818181818187</c:v>
                </c:pt>
                <c:pt idx="109">
                  <c:v>66.181818181818187</c:v>
                </c:pt>
                <c:pt idx="110">
                  <c:v>58</c:v>
                </c:pt>
                <c:pt idx="111">
                  <c:v>58.363636363636353</c:v>
                </c:pt>
                <c:pt idx="112">
                  <c:v>55.636363636363633</c:v>
                </c:pt>
                <c:pt idx="113">
                  <c:v>57.090909090909093</c:v>
                </c:pt>
                <c:pt idx="114">
                  <c:v>52.909090909090907</c:v>
                </c:pt>
                <c:pt idx="115">
                  <c:v>47.090909090909093</c:v>
                </c:pt>
                <c:pt idx="116">
                  <c:v>48.731884057971016</c:v>
                </c:pt>
                <c:pt idx="117">
                  <c:v>55.898366606170597</c:v>
                </c:pt>
                <c:pt idx="118">
                  <c:v>59.81818181818182</c:v>
                </c:pt>
                <c:pt idx="119">
                  <c:v>61.454545454545453</c:v>
                </c:pt>
                <c:pt idx="120">
                  <c:v>59.272727272727266</c:v>
                </c:pt>
                <c:pt idx="121">
                  <c:v>54.909090909090914</c:v>
                </c:pt>
                <c:pt idx="122">
                  <c:v>59.45454545454546</c:v>
                </c:pt>
                <c:pt idx="123">
                  <c:v>54.727272727272727</c:v>
                </c:pt>
                <c:pt idx="124">
                  <c:v>54.000000000000007</c:v>
                </c:pt>
                <c:pt idx="125">
                  <c:v>54.18181818181818</c:v>
                </c:pt>
                <c:pt idx="126">
                  <c:v>47.186932849364794</c:v>
                </c:pt>
                <c:pt idx="127">
                  <c:v>50.909090909090907</c:v>
                </c:pt>
                <c:pt idx="128">
                  <c:v>49.81818181818182</c:v>
                </c:pt>
                <c:pt idx="129">
                  <c:v>53.63636363636364</c:v>
                </c:pt>
                <c:pt idx="130">
                  <c:v>56.18181818181818</c:v>
                </c:pt>
                <c:pt idx="131">
                  <c:v>58.36363636363636</c:v>
                </c:pt>
                <c:pt idx="132">
                  <c:v>64.545454545454547</c:v>
                </c:pt>
                <c:pt idx="133">
                  <c:v>61.27272727272728</c:v>
                </c:pt>
                <c:pt idx="134">
                  <c:v>51.27272727272728</c:v>
                </c:pt>
                <c:pt idx="135">
                  <c:v>49.636363636363647</c:v>
                </c:pt>
                <c:pt idx="136">
                  <c:v>41.63636363636364</c:v>
                </c:pt>
                <c:pt idx="137">
                  <c:v>46.279491833030853</c:v>
                </c:pt>
                <c:pt idx="138">
                  <c:v>47.090909090909093</c:v>
                </c:pt>
                <c:pt idx="139">
                  <c:v>44.545454545454547</c:v>
                </c:pt>
                <c:pt idx="140">
                  <c:v>42.909090909090914</c:v>
                </c:pt>
                <c:pt idx="141">
                  <c:v>45.45454545454546</c:v>
                </c:pt>
                <c:pt idx="142">
                  <c:v>45.81818181818182</c:v>
                </c:pt>
                <c:pt idx="143">
                  <c:v>51.636363636363633</c:v>
                </c:pt>
                <c:pt idx="144">
                  <c:v>59.27927927927928</c:v>
                </c:pt>
                <c:pt idx="145">
                  <c:v>57.014388489208642</c:v>
                </c:pt>
                <c:pt idx="146">
                  <c:v>54.909090909090907</c:v>
                </c:pt>
                <c:pt idx="147">
                  <c:v>51.63636363636364</c:v>
                </c:pt>
                <c:pt idx="148">
                  <c:v>56.545454545454554</c:v>
                </c:pt>
                <c:pt idx="149">
                  <c:v>54.990925589836664</c:v>
                </c:pt>
                <c:pt idx="150">
                  <c:v>56.727272727272727</c:v>
                </c:pt>
                <c:pt idx="151">
                  <c:v>51.454545454545467</c:v>
                </c:pt>
                <c:pt idx="152">
                  <c:v>53.27272727272728</c:v>
                </c:pt>
                <c:pt idx="153">
                  <c:v>56.727272727272734</c:v>
                </c:pt>
                <c:pt idx="154">
                  <c:v>58.802177858439194</c:v>
                </c:pt>
                <c:pt idx="155">
                  <c:v>69.818181818181813</c:v>
                </c:pt>
                <c:pt idx="156">
                  <c:v>66.36363636363636</c:v>
                </c:pt>
                <c:pt idx="157">
                  <c:v>66.909090909090907</c:v>
                </c:pt>
                <c:pt idx="158">
                  <c:v>63.768115942028984</c:v>
                </c:pt>
                <c:pt idx="159">
                  <c:v>62.794918330308533</c:v>
                </c:pt>
                <c:pt idx="160">
                  <c:v>59.63636363636364</c:v>
                </c:pt>
                <c:pt idx="161">
                  <c:v>64.246823956442825</c:v>
                </c:pt>
                <c:pt idx="162">
                  <c:v>56.079854809437386</c:v>
                </c:pt>
                <c:pt idx="163">
                  <c:v>56.363636363636367</c:v>
                </c:pt>
                <c:pt idx="164">
                  <c:v>60.545454545454533</c:v>
                </c:pt>
                <c:pt idx="165">
                  <c:v>65.090909090909093</c:v>
                </c:pt>
                <c:pt idx="166">
                  <c:v>62.545454545454533</c:v>
                </c:pt>
                <c:pt idx="167">
                  <c:v>67.454545454545439</c:v>
                </c:pt>
                <c:pt idx="168">
                  <c:v>71.090909090909093</c:v>
                </c:pt>
                <c:pt idx="169">
                  <c:v>65.818181818181813</c:v>
                </c:pt>
                <c:pt idx="170">
                  <c:v>23.514211886304917</c:v>
                </c:pt>
                <c:pt idx="171">
                  <c:v>-27.20930232558139</c:v>
                </c:pt>
                <c:pt idx="172">
                  <c:v>-28.183716075156571</c:v>
                </c:pt>
                <c:pt idx="173">
                  <c:v>-13.409090909090907</c:v>
                </c:pt>
                <c:pt idx="174">
                  <c:v>-10.467706013363028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9-4165-92E9-A162C3EBBE3C}"/>
            </c:ext>
          </c:extLst>
        </c:ser>
        <c:ser>
          <c:idx val="8"/>
          <c:order val="8"/>
          <c:tx>
            <c:strRef>
              <c:f>bda!$J$1</c:f>
              <c:strCache>
                <c:ptCount val="1"/>
                <c:pt idx="0">
                  <c:v>expinvm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bda!$A$2:$A$176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bda!$J$2:$J$176</c:f>
              <c:numCache>
                <c:formatCode>General</c:formatCode>
                <c:ptCount val="175"/>
                <c:pt idx="0">
                  <c:v>15.992647058823525</c:v>
                </c:pt>
                <c:pt idx="1">
                  <c:v>16.974169741697416</c:v>
                </c:pt>
                <c:pt idx="2">
                  <c:v>13.611615245009073</c:v>
                </c:pt>
                <c:pt idx="3">
                  <c:v>14.156079854809438</c:v>
                </c:pt>
                <c:pt idx="4">
                  <c:v>13.381555153707055</c:v>
                </c:pt>
                <c:pt idx="5">
                  <c:v>14.700544464609802</c:v>
                </c:pt>
                <c:pt idx="6">
                  <c:v>16.333938294010885</c:v>
                </c:pt>
                <c:pt idx="7">
                  <c:v>17.504655493482304</c:v>
                </c:pt>
                <c:pt idx="8">
                  <c:v>19.237749546279495</c:v>
                </c:pt>
                <c:pt idx="9">
                  <c:v>14.156079854809438</c:v>
                </c:pt>
                <c:pt idx="10">
                  <c:v>23.626373626373628</c:v>
                </c:pt>
                <c:pt idx="11">
                  <c:v>19.41923774954628</c:v>
                </c:pt>
                <c:pt idx="12">
                  <c:v>21.05263157894737</c:v>
                </c:pt>
                <c:pt idx="13">
                  <c:v>17.837837837837839</c:v>
                </c:pt>
                <c:pt idx="14">
                  <c:v>19.419237749546276</c:v>
                </c:pt>
                <c:pt idx="15">
                  <c:v>16.117216117216117</c:v>
                </c:pt>
                <c:pt idx="16">
                  <c:v>17.059891107078037</c:v>
                </c:pt>
                <c:pt idx="17">
                  <c:v>16.60649819494585</c:v>
                </c:pt>
                <c:pt idx="18">
                  <c:v>17.678571428571431</c:v>
                </c:pt>
                <c:pt idx="19">
                  <c:v>20.071684587813618</c:v>
                </c:pt>
                <c:pt idx="20">
                  <c:v>18.003565062388596</c:v>
                </c:pt>
                <c:pt idx="21">
                  <c:v>18.132854578096946</c:v>
                </c:pt>
                <c:pt idx="22">
                  <c:v>22.202166064981952</c:v>
                </c:pt>
                <c:pt idx="23">
                  <c:v>18.132854578096946</c:v>
                </c:pt>
                <c:pt idx="24">
                  <c:v>20.545454545454547</c:v>
                </c:pt>
                <c:pt idx="25">
                  <c:v>13.430127041742287</c:v>
                </c:pt>
                <c:pt idx="26">
                  <c:v>13.067150635208712</c:v>
                </c:pt>
                <c:pt idx="27">
                  <c:v>11.796733212341197</c:v>
                </c:pt>
                <c:pt idx="28">
                  <c:v>9.0744101633393832</c:v>
                </c:pt>
                <c:pt idx="29">
                  <c:v>3.6297640653357526</c:v>
                </c:pt>
                <c:pt idx="30">
                  <c:v>-0.18148820326678816</c:v>
                </c:pt>
                <c:pt idx="31">
                  <c:v>0.36297640653357632</c:v>
                </c:pt>
                <c:pt idx="32">
                  <c:v>0.52816901408450789</c:v>
                </c:pt>
                <c:pt idx="33">
                  <c:v>0.72595281306714909</c:v>
                </c:pt>
                <c:pt idx="34">
                  <c:v>-5.2631578947368425</c:v>
                </c:pt>
                <c:pt idx="35">
                  <c:v>1.088929219600729</c:v>
                </c:pt>
                <c:pt idx="36">
                  <c:v>2.1778584392014508</c:v>
                </c:pt>
                <c:pt idx="37">
                  <c:v>-7.2595281306715052</c:v>
                </c:pt>
                <c:pt idx="38">
                  <c:v>-8.5561497326202982</c:v>
                </c:pt>
                <c:pt idx="39">
                  <c:v>-13.644524236983841</c:v>
                </c:pt>
                <c:pt idx="40">
                  <c:v>-14.535901926444833</c:v>
                </c:pt>
                <c:pt idx="41">
                  <c:v>-10.554561717352414</c:v>
                </c:pt>
                <c:pt idx="42">
                  <c:v>-9.1561938958707358</c:v>
                </c:pt>
                <c:pt idx="43">
                  <c:v>-4.0280210157618228</c:v>
                </c:pt>
                <c:pt idx="44">
                  <c:v>-8.1996434937611404</c:v>
                </c:pt>
                <c:pt idx="45">
                  <c:v>-12.633451957295371</c:v>
                </c:pt>
                <c:pt idx="46">
                  <c:v>-6.0283687943262407</c:v>
                </c:pt>
                <c:pt idx="47">
                  <c:v>-2.3423423423423415</c:v>
                </c:pt>
                <c:pt idx="48">
                  <c:v>3.5523978685612789</c:v>
                </c:pt>
                <c:pt idx="49">
                  <c:v>0</c:v>
                </c:pt>
                <c:pt idx="50">
                  <c:v>-0.55045871559632786</c:v>
                </c:pt>
                <c:pt idx="51">
                  <c:v>-0.53859964093357249</c:v>
                </c:pt>
                <c:pt idx="52">
                  <c:v>1.8181818181818201</c:v>
                </c:pt>
                <c:pt idx="53">
                  <c:v>1.4388489208633111</c:v>
                </c:pt>
                <c:pt idx="54">
                  <c:v>4.5454545454545467</c:v>
                </c:pt>
                <c:pt idx="55">
                  <c:v>5.7657657657657637</c:v>
                </c:pt>
                <c:pt idx="56">
                  <c:v>8.9928057553956844</c:v>
                </c:pt>
                <c:pt idx="57">
                  <c:v>7.5675675675675649</c:v>
                </c:pt>
                <c:pt idx="58">
                  <c:v>9.1561938958707358</c:v>
                </c:pt>
                <c:pt idx="59">
                  <c:v>10.288808664259928</c:v>
                </c:pt>
                <c:pt idx="60">
                  <c:v>13.898916967509026</c:v>
                </c:pt>
                <c:pt idx="61">
                  <c:v>12.83905967450271</c:v>
                </c:pt>
                <c:pt idx="62">
                  <c:v>11.806797853309483</c:v>
                </c:pt>
                <c:pt idx="63">
                  <c:v>6.8965517241379324</c:v>
                </c:pt>
                <c:pt idx="64">
                  <c:v>13.924050632911392</c:v>
                </c:pt>
                <c:pt idx="65">
                  <c:v>11.252268602540834</c:v>
                </c:pt>
                <c:pt idx="66">
                  <c:v>15.454545454545453</c:v>
                </c:pt>
                <c:pt idx="67">
                  <c:v>9.4032549728752244</c:v>
                </c:pt>
                <c:pt idx="68">
                  <c:v>10.727272727272725</c:v>
                </c:pt>
                <c:pt idx="69">
                  <c:v>13.974591651542648</c:v>
                </c:pt>
                <c:pt idx="70">
                  <c:v>19.38958707360862</c:v>
                </c:pt>
                <c:pt idx="71">
                  <c:v>18.545454545454547</c:v>
                </c:pt>
                <c:pt idx="72">
                  <c:v>22.043010752688168</c:v>
                </c:pt>
                <c:pt idx="73">
                  <c:v>22.105263157894736</c:v>
                </c:pt>
                <c:pt idx="74">
                  <c:v>16.7870036101083</c:v>
                </c:pt>
                <c:pt idx="75">
                  <c:v>13.489208633093526</c:v>
                </c:pt>
                <c:pt idx="76">
                  <c:v>17.090909090909093</c:v>
                </c:pt>
                <c:pt idx="77">
                  <c:v>11.636363636363637</c:v>
                </c:pt>
                <c:pt idx="78">
                  <c:v>10.326086956521738</c:v>
                </c:pt>
                <c:pt idx="79">
                  <c:v>10.517241379310345</c:v>
                </c:pt>
                <c:pt idx="80">
                  <c:v>9.2224231464737798</c:v>
                </c:pt>
                <c:pt idx="81">
                  <c:v>11.934900542495477</c:v>
                </c:pt>
                <c:pt idx="82">
                  <c:v>17.721518987341774</c:v>
                </c:pt>
                <c:pt idx="83">
                  <c:v>12.522686025408351</c:v>
                </c:pt>
                <c:pt idx="84">
                  <c:v>18.363636363636367</c:v>
                </c:pt>
                <c:pt idx="85">
                  <c:v>9.6363636363636367</c:v>
                </c:pt>
                <c:pt idx="86">
                  <c:v>6.8965517241379324</c:v>
                </c:pt>
                <c:pt idx="87">
                  <c:v>4.4827586206896548</c:v>
                </c:pt>
                <c:pt idx="88">
                  <c:v>2.5408348457350272</c:v>
                </c:pt>
                <c:pt idx="89">
                  <c:v>3.75</c:v>
                </c:pt>
                <c:pt idx="90">
                  <c:v>7.8181818181818166</c:v>
                </c:pt>
                <c:pt idx="91">
                  <c:v>5.0909090909090935</c:v>
                </c:pt>
                <c:pt idx="92">
                  <c:v>5.8076225045372034</c:v>
                </c:pt>
                <c:pt idx="93">
                  <c:v>5.8181818181818166</c:v>
                </c:pt>
                <c:pt idx="94">
                  <c:v>8</c:v>
                </c:pt>
                <c:pt idx="95">
                  <c:v>11.09090909090909</c:v>
                </c:pt>
                <c:pt idx="96">
                  <c:v>17.27272727272728</c:v>
                </c:pt>
                <c:pt idx="97">
                  <c:v>7.8181818181818166</c:v>
                </c:pt>
                <c:pt idx="98">
                  <c:v>7.8181818181818166</c:v>
                </c:pt>
                <c:pt idx="99">
                  <c:v>9.2727272727272734</c:v>
                </c:pt>
                <c:pt idx="100">
                  <c:v>7.4410163339382933</c:v>
                </c:pt>
                <c:pt idx="101">
                  <c:v>9.0909090909090864</c:v>
                </c:pt>
                <c:pt idx="102">
                  <c:v>7.6363636363636331</c:v>
                </c:pt>
                <c:pt idx="103">
                  <c:v>9.6363636363636367</c:v>
                </c:pt>
                <c:pt idx="104">
                  <c:v>8.9090909090909065</c:v>
                </c:pt>
                <c:pt idx="105">
                  <c:v>7.8181818181818166</c:v>
                </c:pt>
                <c:pt idx="106">
                  <c:v>10.163339382940109</c:v>
                </c:pt>
                <c:pt idx="107">
                  <c:v>12.727272727272725</c:v>
                </c:pt>
                <c:pt idx="108">
                  <c:v>14.909090909090912</c:v>
                </c:pt>
                <c:pt idx="109">
                  <c:v>11.454545454545457</c:v>
                </c:pt>
                <c:pt idx="110">
                  <c:v>4.1818181818181834</c:v>
                </c:pt>
                <c:pt idx="111">
                  <c:v>4.3636363636363669</c:v>
                </c:pt>
                <c:pt idx="112">
                  <c:v>2.9090909090909136</c:v>
                </c:pt>
                <c:pt idx="113">
                  <c:v>-0.36363636363636687</c:v>
                </c:pt>
                <c:pt idx="114">
                  <c:v>0.18181818181818343</c:v>
                </c:pt>
                <c:pt idx="115">
                  <c:v>-0.72727272727273018</c:v>
                </c:pt>
                <c:pt idx="116">
                  <c:v>2.8985507246376798</c:v>
                </c:pt>
                <c:pt idx="117">
                  <c:v>6.8965517241379288</c:v>
                </c:pt>
                <c:pt idx="118">
                  <c:v>7.8181818181818166</c:v>
                </c:pt>
                <c:pt idx="119">
                  <c:v>8.5454545454545432</c:v>
                </c:pt>
                <c:pt idx="120">
                  <c:v>6</c:v>
                </c:pt>
                <c:pt idx="121">
                  <c:v>5.8181818181818166</c:v>
                </c:pt>
                <c:pt idx="122">
                  <c:v>4</c:v>
                </c:pt>
                <c:pt idx="123">
                  <c:v>4.7272727272727266</c:v>
                </c:pt>
                <c:pt idx="124">
                  <c:v>-1.4545454545454568</c:v>
                </c:pt>
                <c:pt idx="125">
                  <c:v>0</c:v>
                </c:pt>
                <c:pt idx="126">
                  <c:v>-1.9963702359346627</c:v>
                </c:pt>
                <c:pt idx="127">
                  <c:v>-2.9090909090909065</c:v>
                </c:pt>
                <c:pt idx="128">
                  <c:v>1.8181818181818166</c:v>
                </c:pt>
                <c:pt idx="129">
                  <c:v>5.8181818181818166</c:v>
                </c:pt>
                <c:pt idx="130">
                  <c:v>4.7272727272727266</c:v>
                </c:pt>
                <c:pt idx="131">
                  <c:v>2.7272727272727266</c:v>
                </c:pt>
                <c:pt idx="132">
                  <c:v>4</c:v>
                </c:pt>
                <c:pt idx="133">
                  <c:v>2.5454545454545467</c:v>
                </c:pt>
                <c:pt idx="134">
                  <c:v>-1.4545454545454497</c:v>
                </c:pt>
                <c:pt idx="135">
                  <c:v>0.54545454545454319</c:v>
                </c:pt>
                <c:pt idx="136">
                  <c:v>-5.0909090909090899</c:v>
                </c:pt>
                <c:pt idx="137">
                  <c:v>-1.4519056261342982</c:v>
                </c:pt>
                <c:pt idx="138">
                  <c:v>-4.3636363636363633</c:v>
                </c:pt>
                <c:pt idx="139">
                  <c:v>-4.7272727272727266</c:v>
                </c:pt>
                <c:pt idx="140">
                  <c:v>-5.0909090909090899</c:v>
                </c:pt>
                <c:pt idx="141">
                  <c:v>-4.7272727272727266</c:v>
                </c:pt>
                <c:pt idx="142">
                  <c:v>0.36363636363636687</c:v>
                </c:pt>
                <c:pt idx="143">
                  <c:v>2.7272727272727266</c:v>
                </c:pt>
                <c:pt idx="144">
                  <c:v>2.5225225225225216</c:v>
                </c:pt>
                <c:pt idx="145">
                  <c:v>-1.9784172661870549</c:v>
                </c:pt>
                <c:pt idx="146">
                  <c:v>-5.8181818181818201</c:v>
                </c:pt>
                <c:pt idx="147">
                  <c:v>-6</c:v>
                </c:pt>
                <c:pt idx="148">
                  <c:v>-1.8181818181818201</c:v>
                </c:pt>
                <c:pt idx="149">
                  <c:v>-3.0852994555353916</c:v>
                </c:pt>
                <c:pt idx="150">
                  <c:v>1.6363636363636367</c:v>
                </c:pt>
                <c:pt idx="151">
                  <c:v>-7.2727272727272734</c:v>
                </c:pt>
                <c:pt idx="152">
                  <c:v>0.18181818181817988</c:v>
                </c:pt>
                <c:pt idx="153">
                  <c:v>3.2727272727272734</c:v>
                </c:pt>
                <c:pt idx="154">
                  <c:v>2.5408348457350307</c:v>
                </c:pt>
                <c:pt idx="155">
                  <c:v>7.6363636363636367</c:v>
                </c:pt>
                <c:pt idx="156">
                  <c:v>7.0909090909090899</c:v>
                </c:pt>
                <c:pt idx="157">
                  <c:v>7.8181818181818201</c:v>
                </c:pt>
                <c:pt idx="158">
                  <c:v>4.3478260869565197</c:v>
                </c:pt>
                <c:pt idx="159">
                  <c:v>0.18148820326678816</c:v>
                </c:pt>
                <c:pt idx="160">
                  <c:v>-3.0909090909090899</c:v>
                </c:pt>
                <c:pt idx="161">
                  <c:v>4.5372050816696898</c:v>
                </c:pt>
                <c:pt idx="162">
                  <c:v>3.9927404718693289</c:v>
                </c:pt>
                <c:pt idx="163">
                  <c:v>2.5454545454545432</c:v>
                </c:pt>
                <c:pt idx="164">
                  <c:v>6.5454545454545467</c:v>
                </c:pt>
                <c:pt idx="165">
                  <c:v>5.8181818181818201</c:v>
                </c:pt>
                <c:pt idx="166">
                  <c:v>9.4545454545454533</c:v>
                </c:pt>
                <c:pt idx="167">
                  <c:v>12.90909090909091</c:v>
                </c:pt>
                <c:pt idx="168">
                  <c:v>16.727272727272727</c:v>
                </c:pt>
                <c:pt idx="169">
                  <c:v>15.999999999999998</c:v>
                </c:pt>
                <c:pt idx="170">
                  <c:v>-1.2919896640826884</c:v>
                </c:pt>
                <c:pt idx="171">
                  <c:v>-36.976744186046517</c:v>
                </c:pt>
                <c:pt idx="172">
                  <c:v>-47.807933194154487</c:v>
                </c:pt>
                <c:pt idx="173">
                  <c:v>-34.090909090909093</c:v>
                </c:pt>
                <c:pt idx="174">
                  <c:v>-36.748329621380847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9-4165-92E9-A162C3EBBE3C}"/>
            </c:ext>
          </c:extLst>
        </c:ser>
        <c:ser>
          <c:idx val="9"/>
          <c:order val="9"/>
          <c:tx>
            <c:strRef>
              <c:f>bda!$K$1</c:f>
              <c:strCache>
                <c:ptCount val="1"/>
                <c:pt idx="0">
                  <c:v>expnt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bda!$A$2:$A$176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bda!$K$2:$K$176</c:f>
              <c:numCache>
                <c:formatCode>General</c:formatCode>
                <c:ptCount val="175"/>
                <c:pt idx="0">
                  <c:v>25.919117647058819</c:v>
                </c:pt>
                <c:pt idx="1">
                  <c:v>21.771217712177126</c:v>
                </c:pt>
                <c:pt idx="2">
                  <c:v>19.963702359346641</c:v>
                </c:pt>
                <c:pt idx="3">
                  <c:v>20.689655172413794</c:v>
                </c:pt>
                <c:pt idx="4">
                  <c:v>23.508137432188065</c:v>
                </c:pt>
                <c:pt idx="5">
                  <c:v>23.049001814882033</c:v>
                </c:pt>
                <c:pt idx="6">
                  <c:v>22.686025408348456</c:v>
                </c:pt>
                <c:pt idx="7">
                  <c:v>21.60148975791434</c:v>
                </c:pt>
                <c:pt idx="8">
                  <c:v>21.778584392014523</c:v>
                </c:pt>
                <c:pt idx="9">
                  <c:v>20.871143375680582</c:v>
                </c:pt>
                <c:pt idx="10">
                  <c:v>19.047619047619047</c:v>
                </c:pt>
                <c:pt idx="11">
                  <c:v>17.967332123411978</c:v>
                </c:pt>
                <c:pt idx="12">
                  <c:v>23.049001814882033</c:v>
                </c:pt>
                <c:pt idx="13">
                  <c:v>22.882882882882882</c:v>
                </c:pt>
                <c:pt idx="14">
                  <c:v>21.778584392014519</c:v>
                </c:pt>
                <c:pt idx="15">
                  <c:v>19.963369963369964</c:v>
                </c:pt>
                <c:pt idx="16">
                  <c:v>15.789473684210526</c:v>
                </c:pt>
                <c:pt idx="17">
                  <c:v>19.133574007220219</c:v>
                </c:pt>
                <c:pt idx="18">
                  <c:v>21.607142857142854</c:v>
                </c:pt>
                <c:pt idx="19">
                  <c:v>18.817204301075268</c:v>
                </c:pt>
                <c:pt idx="20">
                  <c:v>21.568627450980394</c:v>
                </c:pt>
                <c:pt idx="21">
                  <c:v>20.646319569120287</c:v>
                </c:pt>
                <c:pt idx="22">
                  <c:v>21.841155234657041</c:v>
                </c:pt>
                <c:pt idx="23">
                  <c:v>20.646319569120287</c:v>
                </c:pt>
                <c:pt idx="24">
                  <c:v>19.818181818181817</c:v>
                </c:pt>
                <c:pt idx="25">
                  <c:v>17.78584392014519</c:v>
                </c:pt>
                <c:pt idx="26">
                  <c:v>15.607985480943737</c:v>
                </c:pt>
                <c:pt idx="27">
                  <c:v>12.159709618874773</c:v>
                </c:pt>
                <c:pt idx="28">
                  <c:v>10.163339382940109</c:v>
                </c:pt>
                <c:pt idx="29">
                  <c:v>11.070780399274046</c:v>
                </c:pt>
                <c:pt idx="30">
                  <c:v>5.0816696914700543</c:v>
                </c:pt>
                <c:pt idx="31">
                  <c:v>9.2558983666061696</c:v>
                </c:pt>
                <c:pt idx="32">
                  <c:v>8.9788732394366182</c:v>
                </c:pt>
                <c:pt idx="33">
                  <c:v>4.1742286751361153</c:v>
                </c:pt>
                <c:pt idx="34">
                  <c:v>6.3520871143375679</c:v>
                </c:pt>
                <c:pt idx="35">
                  <c:v>4.1742286751361153</c:v>
                </c:pt>
                <c:pt idx="36">
                  <c:v>-0.54446460980036449</c:v>
                </c:pt>
                <c:pt idx="37">
                  <c:v>-2.9038112522686017</c:v>
                </c:pt>
                <c:pt idx="38">
                  <c:v>-6.5953654188948985</c:v>
                </c:pt>
                <c:pt idx="39">
                  <c:v>-10.592459605026932</c:v>
                </c:pt>
                <c:pt idx="40">
                  <c:v>-7.8809106830122602</c:v>
                </c:pt>
                <c:pt idx="41">
                  <c:v>-5.3667262969588538</c:v>
                </c:pt>
                <c:pt idx="42">
                  <c:v>-3.9497307001795328</c:v>
                </c:pt>
                <c:pt idx="43">
                  <c:v>-1.5761821366024531</c:v>
                </c:pt>
                <c:pt idx="44">
                  <c:v>-1.9607843137254903</c:v>
                </c:pt>
                <c:pt idx="45">
                  <c:v>-2.4911032028469755</c:v>
                </c:pt>
                <c:pt idx="46">
                  <c:v>-1.5957446808510625</c:v>
                </c:pt>
                <c:pt idx="47">
                  <c:v>8.8288288288288275</c:v>
                </c:pt>
                <c:pt idx="48">
                  <c:v>10.301953818827707</c:v>
                </c:pt>
                <c:pt idx="49">
                  <c:v>3.2200357781753119</c:v>
                </c:pt>
                <c:pt idx="50">
                  <c:v>4.4036697247706442</c:v>
                </c:pt>
                <c:pt idx="51">
                  <c:v>7.5403949730700202</c:v>
                </c:pt>
                <c:pt idx="52">
                  <c:v>6.1818181818181817</c:v>
                </c:pt>
                <c:pt idx="53">
                  <c:v>6.4748201438848909</c:v>
                </c:pt>
                <c:pt idx="54">
                  <c:v>9.2727272727272716</c:v>
                </c:pt>
                <c:pt idx="55">
                  <c:v>12.072072072072071</c:v>
                </c:pt>
                <c:pt idx="56">
                  <c:v>11.151079136690647</c:v>
                </c:pt>
                <c:pt idx="57">
                  <c:v>10.45045045045045</c:v>
                </c:pt>
                <c:pt idx="58">
                  <c:v>10.771992818671455</c:v>
                </c:pt>
                <c:pt idx="59">
                  <c:v>14.079422382671481</c:v>
                </c:pt>
                <c:pt idx="60">
                  <c:v>14.801444043321299</c:v>
                </c:pt>
                <c:pt idx="61">
                  <c:v>12.839059674502714</c:v>
                </c:pt>
                <c:pt idx="62">
                  <c:v>11.627906976744185</c:v>
                </c:pt>
                <c:pt idx="63">
                  <c:v>10.344827586206899</c:v>
                </c:pt>
                <c:pt idx="64">
                  <c:v>13.381555153707053</c:v>
                </c:pt>
                <c:pt idx="65">
                  <c:v>15.063520871143377</c:v>
                </c:pt>
                <c:pt idx="66">
                  <c:v>16.90909090909091</c:v>
                </c:pt>
                <c:pt idx="67">
                  <c:v>15.370705244122963</c:v>
                </c:pt>
                <c:pt idx="68">
                  <c:v>20.18181818181818</c:v>
                </c:pt>
                <c:pt idx="69">
                  <c:v>20.326678765880217</c:v>
                </c:pt>
                <c:pt idx="70">
                  <c:v>25.493716337522443</c:v>
                </c:pt>
                <c:pt idx="71">
                  <c:v>23.454545454545457</c:v>
                </c:pt>
                <c:pt idx="72">
                  <c:v>27.419354838709673</c:v>
                </c:pt>
                <c:pt idx="73">
                  <c:v>25.087719298245617</c:v>
                </c:pt>
                <c:pt idx="74">
                  <c:v>19.67509025270758</c:v>
                </c:pt>
                <c:pt idx="75">
                  <c:v>20.323741007194243</c:v>
                </c:pt>
                <c:pt idx="76">
                  <c:v>20.545454545454543</c:v>
                </c:pt>
                <c:pt idx="77">
                  <c:v>15.272727272727272</c:v>
                </c:pt>
                <c:pt idx="78">
                  <c:v>15.217391304347826</c:v>
                </c:pt>
                <c:pt idx="79">
                  <c:v>18.620689655172413</c:v>
                </c:pt>
                <c:pt idx="80">
                  <c:v>17.902350813743219</c:v>
                </c:pt>
                <c:pt idx="81">
                  <c:v>19.34900542495479</c:v>
                </c:pt>
                <c:pt idx="82">
                  <c:v>17.540687160940323</c:v>
                </c:pt>
                <c:pt idx="83">
                  <c:v>17.241379310344826</c:v>
                </c:pt>
                <c:pt idx="84">
                  <c:v>22.909090909090907</c:v>
                </c:pt>
                <c:pt idx="85">
                  <c:v>17.636363636363637</c:v>
                </c:pt>
                <c:pt idx="86">
                  <c:v>15.426497277676949</c:v>
                </c:pt>
                <c:pt idx="87">
                  <c:v>13.448275862068964</c:v>
                </c:pt>
                <c:pt idx="88">
                  <c:v>15.063520871143375</c:v>
                </c:pt>
                <c:pt idx="89">
                  <c:v>13.750000000000002</c:v>
                </c:pt>
                <c:pt idx="90">
                  <c:v>12.18181818181818</c:v>
                </c:pt>
                <c:pt idx="91">
                  <c:v>16.90909090909091</c:v>
                </c:pt>
                <c:pt idx="92">
                  <c:v>12.885662431941924</c:v>
                </c:pt>
                <c:pt idx="93">
                  <c:v>13.454545454545453</c:v>
                </c:pt>
                <c:pt idx="94">
                  <c:v>18.545454545454547</c:v>
                </c:pt>
                <c:pt idx="95">
                  <c:v>15.454545454545453</c:v>
                </c:pt>
                <c:pt idx="96">
                  <c:v>20</c:v>
                </c:pt>
                <c:pt idx="97">
                  <c:v>16.18181818181818</c:v>
                </c:pt>
                <c:pt idx="98">
                  <c:v>19.818181818181817</c:v>
                </c:pt>
                <c:pt idx="99">
                  <c:v>19.818181818181817</c:v>
                </c:pt>
                <c:pt idx="100">
                  <c:v>13.793103448275863</c:v>
                </c:pt>
                <c:pt idx="101">
                  <c:v>15.272727272727273</c:v>
                </c:pt>
                <c:pt idx="102">
                  <c:v>15.454545454545453</c:v>
                </c:pt>
                <c:pt idx="103">
                  <c:v>14.181818181818183</c:v>
                </c:pt>
                <c:pt idx="104">
                  <c:v>15.636363636363638</c:v>
                </c:pt>
                <c:pt idx="105">
                  <c:v>16.72727272727273</c:v>
                </c:pt>
                <c:pt idx="106">
                  <c:v>18.511796733212339</c:v>
                </c:pt>
                <c:pt idx="107">
                  <c:v>13.818181818181818</c:v>
                </c:pt>
                <c:pt idx="108">
                  <c:v>20.545454545454543</c:v>
                </c:pt>
                <c:pt idx="109">
                  <c:v>18.18181818181818</c:v>
                </c:pt>
                <c:pt idx="110">
                  <c:v>13.636363636363638</c:v>
                </c:pt>
                <c:pt idx="111">
                  <c:v>10.363636363636363</c:v>
                </c:pt>
                <c:pt idx="112">
                  <c:v>11.999999999999996</c:v>
                </c:pt>
                <c:pt idx="113">
                  <c:v>12.363636363636362</c:v>
                </c:pt>
                <c:pt idx="114">
                  <c:v>13.818181818181818</c:v>
                </c:pt>
                <c:pt idx="115">
                  <c:v>10.181818181818182</c:v>
                </c:pt>
                <c:pt idx="116">
                  <c:v>15.036231884057971</c:v>
                </c:pt>
                <c:pt idx="117">
                  <c:v>15.607985480943737</c:v>
                </c:pt>
                <c:pt idx="118">
                  <c:v>18</c:v>
                </c:pt>
                <c:pt idx="119">
                  <c:v>14.181818181818183</c:v>
                </c:pt>
                <c:pt idx="120">
                  <c:v>17.272727272727273</c:v>
                </c:pt>
                <c:pt idx="121">
                  <c:v>13.81818181818182</c:v>
                </c:pt>
                <c:pt idx="122">
                  <c:v>13.454545454545453</c:v>
                </c:pt>
                <c:pt idx="123">
                  <c:v>12.90909090909091</c:v>
                </c:pt>
                <c:pt idx="124">
                  <c:v>8.0000000000000036</c:v>
                </c:pt>
                <c:pt idx="125">
                  <c:v>11.636363636363635</c:v>
                </c:pt>
                <c:pt idx="126">
                  <c:v>9.6188747731397459</c:v>
                </c:pt>
                <c:pt idx="127">
                  <c:v>7.0909090909090899</c:v>
                </c:pt>
                <c:pt idx="128">
                  <c:v>8</c:v>
                </c:pt>
                <c:pt idx="129">
                  <c:v>6.7272727272727302</c:v>
                </c:pt>
                <c:pt idx="130">
                  <c:v>10.727272727272725</c:v>
                </c:pt>
                <c:pt idx="131">
                  <c:v>9.8181818181818166</c:v>
                </c:pt>
                <c:pt idx="132">
                  <c:v>16.54545454545454</c:v>
                </c:pt>
                <c:pt idx="133">
                  <c:v>16.545454545454547</c:v>
                </c:pt>
                <c:pt idx="134">
                  <c:v>8.9090909090909083</c:v>
                </c:pt>
                <c:pt idx="135">
                  <c:v>9.0909090909090882</c:v>
                </c:pt>
                <c:pt idx="136">
                  <c:v>4.7272727272727284</c:v>
                </c:pt>
                <c:pt idx="137">
                  <c:v>4.1742286751361171</c:v>
                </c:pt>
                <c:pt idx="138">
                  <c:v>9.0909090909090882</c:v>
                </c:pt>
                <c:pt idx="139">
                  <c:v>5.4545454545454515</c:v>
                </c:pt>
                <c:pt idx="140">
                  <c:v>3.8181818181818183</c:v>
                </c:pt>
                <c:pt idx="141">
                  <c:v>5.0909090909090917</c:v>
                </c:pt>
                <c:pt idx="142">
                  <c:v>6.3636363636363633</c:v>
                </c:pt>
                <c:pt idx="143">
                  <c:v>6.0000000000000036</c:v>
                </c:pt>
                <c:pt idx="144">
                  <c:v>11.351351351351351</c:v>
                </c:pt>
                <c:pt idx="145">
                  <c:v>8.633093525179854</c:v>
                </c:pt>
                <c:pt idx="146">
                  <c:v>2.9090909090909101</c:v>
                </c:pt>
                <c:pt idx="147">
                  <c:v>5.2727272727272751</c:v>
                </c:pt>
                <c:pt idx="148">
                  <c:v>9.8181818181818148</c:v>
                </c:pt>
                <c:pt idx="149">
                  <c:v>6.1705989110707815</c:v>
                </c:pt>
                <c:pt idx="150">
                  <c:v>8.1818181818181834</c:v>
                </c:pt>
                <c:pt idx="151">
                  <c:v>9.2727272727272716</c:v>
                </c:pt>
                <c:pt idx="152">
                  <c:v>10.545454545454543</c:v>
                </c:pt>
                <c:pt idx="153">
                  <c:v>12.545454545454545</c:v>
                </c:pt>
                <c:pt idx="154">
                  <c:v>8.529945553539017</c:v>
                </c:pt>
                <c:pt idx="155">
                  <c:v>9.8181818181818183</c:v>
                </c:pt>
                <c:pt idx="156">
                  <c:v>12.909090909090908</c:v>
                </c:pt>
                <c:pt idx="157">
                  <c:v>10.18181818181818</c:v>
                </c:pt>
                <c:pt idx="158">
                  <c:v>9.7826086956521738</c:v>
                </c:pt>
                <c:pt idx="159">
                  <c:v>9.9818511796733205</c:v>
                </c:pt>
                <c:pt idx="160">
                  <c:v>8.7272727272727249</c:v>
                </c:pt>
                <c:pt idx="161">
                  <c:v>8.7114337568058069</c:v>
                </c:pt>
                <c:pt idx="162">
                  <c:v>11.796733212341199</c:v>
                </c:pt>
                <c:pt idx="163">
                  <c:v>7.9999999999999982</c:v>
                </c:pt>
                <c:pt idx="164">
                  <c:v>11.636363636363635</c:v>
                </c:pt>
                <c:pt idx="165">
                  <c:v>16.545454545454547</c:v>
                </c:pt>
                <c:pt idx="166">
                  <c:v>13.090909090909092</c:v>
                </c:pt>
                <c:pt idx="167">
                  <c:v>18.36363636363636</c:v>
                </c:pt>
                <c:pt idx="168">
                  <c:v>21.81818181818182</c:v>
                </c:pt>
                <c:pt idx="169">
                  <c:v>20.181818181818183</c:v>
                </c:pt>
                <c:pt idx="170">
                  <c:v>-1.8087855297157596</c:v>
                </c:pt>
                <c:pt idx="171">
                  <c:v>-28.139534883720927</c:v>
                </c:pt>
                <c:pt idx="172">
                  <c:v>-26.09603340292275</c:v>
                </c:pt>
                <c:pt idx="173">
                  <c:v>-19.318181818181817</c:v>
                </c:pt>
                <c:pt idx="174">
                  <c:v>-18.262806236080181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9-4165-92E9-A162C3EBBE3C}"/>
            </c:ext>
          </c:extLst>
        </c:ser>
        <c:ser>
          <c:idx val="12"/>
          <c:order val="10"/>
          <c:tx>
            <c:strRef>
              <c:f>bda!$N$1</c:f>
              <c:strCache>
                <c:ptCount val="1"/>
                <c:pt idx="0">
                  <c:v>exppreimp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bda!$A$2:$A$176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bda!$N$2:$N$176</c:f>
              <c:numCache>
                <c:formatCode>General</c:formatCode>
                <c:ptCount val="175"/>
                <c:pt idx="0">
                  <c:v>7.9044117647058805</c:v>
                </c:pt>
                <c:pt idx="1">
                  <c:v>2.952029520295202</c:v>
                </c:pt>
                <c:pt idx="2">
                  <c:v>-2.359346642468239</c:v>
                </c:pt>
                <c:pt idx="3">
                  <c:v>15.426497277676951</c:v>
                </c:pt>
                <c:pt idx="4">
                  <c:v>19.529837251356241</c:v>
                </c:pt>
                <c:pt idx="5">
                  <c:v>31.941923774954631</c:v>
                </c:pt>
                <c:pt idx="6">
                  <c:v>37.568058076225043</c:v>
                </c:pt>
                <c:pt idx="7">
                  <c:v>24.767225325884546</c:v>
                </c:pt>
                <c:pt idx="8">
                  <c:v>25.045372050816695</c:v>
                </c:pt>
                <c:pt idx="9">
                  <c:v>23.593466424682394</c:v>
                </c:pt>
                <c:pt idx="10">
                  <c:v>20.695970695970693</c:v>
                </c:pt>
                <c:pt idx="11">
                  <c:v>19.237749546279495</c:v>
                </c:pt>
                <c:pt idx="12">
                  <c:v>18.148820326678766</c:v>
                </c:pt>
                <c:pt idx="13">
                  <c:v>15.675675675675674</c:v>
                </c:pt>
                <c:pt idx="14">
                  <c:v>10.70780399274047</c:v>
                </c:pt>
                <c:pt idx="15">
                  <c:v>7.5091575091575073</c:v>
                </c:pt>
                <c:pt idx="16">
                  <c:v>-2.9038112522685999</c:v>
                </c:pt>
                <c:pt idx="17">
                  <c:v>-7.4007220216606484</c:v>
                </c:pt>
                <c:pt idx="18">
                  <c:v>2.5</c:v>
                </c:pt>
                <c:pt idx="19">
                  <c:v>10.573476702508959</c:v>
                </c:pt>
                <c:pt idx="20">
                  <c:v>13.725490196078431</c:v>
                </c:pt>
                <c:pt idx="21">
                  <c:v>9.6947935368043083</c:v>
                </c:pt>
                <c:pt idx="22">
                  <c:v>16.967509025270758</c:v>
                </c:pt>
                <c:pt idx="23">
                  <c:v>9.6947935368043083</c:v>
                </c:pt>
                <c:pt idx="24">
                  <c:v>18.727272727272727</c:v>
                </c:pt>
                <c:pt idx="25">
                  <c:v>16.333938294010888</c:v>
                </c:pt>
                <c:pt idx="26">
                  <c:v>10.526315789473685</c:v>
                </c:pt>
                <c:pt idx="27">
                  <c:v>3.9927404718693289</c:v>
                </c:pt>
                <c:pt idx="28">
                  <c:v>2.7223230490018153</c:v>
                </c:pt>
                <c:pt idx="29">
                  <c:v>-5.9891107078039916</c:v>
                </c:pt>
                <c:pt idx="30">
                  <c:v>6.3520871143375679</c:v>
                </c:pt>
                <c:pt idx="31">
                  <c:v>17.967332123411978</c:v>
                </c:pt>
                <c:pt idx="32">
                  <c:v>30.45774647887324</c:v>
                </c:pt>
                <c:pt idx="33">
                  <c:v>31.760435571687843</c:v>
                </c:pt>
                <c:pt idx="34">
                  <c:v>34.845735027223228</c:v>
                </c:pt>
                <c:pt idx="35">
                  <c:v>33.575317604355718</c:v>
                </c:pt>
                <c:pt idx="36">
                  <c:v>27.404718693284938</c:v>
                </c:pt>
                <c:pt idx="37">
                  <c:v>34.845735027223235</c:v>
                </c:pt>
                <c:pt idx="38">
                  <c:v>33.3333333333333</c:v>
                </c:pt>
                <c:pt idx="39">
                  <c:v>20.466786355475762</c:v>
                </c:pt>
                <c:pt idx="40">
                  <c:v>8.5814360770577913</c:v>
                </c:pt>
                <c:pt idx="41">
                  <c:v>5.0089445438282638</c:v>
                </c:pt>
                <c:pt idx="42">
                  <c:v>-1.2567324955116703</c:v>
                </c:pt>
                <c:pt idx="43">
                  <c:v>5.9544658493870415</c:v>
                </c:pt>
                <c:pt idx="44">
                  <c:v>-1.6042780748663077</c:v>
                </c:pt>
                <c:pt idx="45">
                  <c:v>-10.676156583629894</c:v>
                </c:pt>
                <c:pt idx="46">
                  <c:v>1.7730496453900706</c:v>
                </c:pt>
                <c:pt idx="47">
                  <c:v>10.09009009009009</c:v>
                </c:pt>
                <c:pt idx="48">
                  <c:v>15.630550621669627</c:v>
                </c:pt>
                <c:pt idx="49">
                  <c:v>17.173524150268335</c:v>
                </c:pt>
                <c:pt idx="50">
                  <c:v>6.9724770642201825</c:v>
                </c:pt>
                <c:pt idx="51">
                  <c:v>9.8743267504488337</c:v>
                </c:pt>
                <c:pt idx="52">
                  <c:v>18.363636363636363</c:v>
                </c:pt>
                <c:pt idx="53">
                  <c:v>7.1942446043165482</c:v>
                </c:pt>
                <c:pt idx="54">
                  <c:v>2.9090909090909101</c:v>
                </c:pt>
                <c:pt idx="55">
                  <c:v>0.90090090090090058</c:v>
                </c:pt>
                <c:pt idx="56">
                  <c:v>1.618705035971221</c:v>
                </c:pt>
                <c:pt idx="57">
                  <c:v>6.1261261261261239</c:v>
                </c:pt>
                <c:pt idx="58">
                  <c:v>11.310592459605026</c:v>
                </c:pt>
                <c:pt idx="59">
                  <c:v>24.909747292418775</c:v>
                </c:pt>
                <c:pt idx="60">
                  <c:v>21.841155234657037</c:v>
                </c:pt>
                <c:pt idx="61">
                  <c:v>23.688969258589513</c:v>
                </c:pt>
                <c:pt idx="62">
                  <c:v>25.760286225402503</c:v>
                </c:pt>
                <c:pt idx="63">
                  <c:v>13.430127041742285</c:v>
                </c:pt>
                <c:pt idx="64">
                  <c:v>14.104882459312838</c:v>
                </c:pt>
                <c:pt idx="65">
                  <c:v>8.8929219600725951</c:v>
                </c:pt>
                <c:pt idx="66">
                  <c:v>7.0909090909090899</c:v>
                </c:pt>
                <c:pt idx="67">
                  <c:v>12.658227848101268</c:v>
                </c:pt>
                <c:pt idx="68">
                  <c:v>18.18181818181818</c:v>
                </c:pt>
                <c:pt idx="69">
                  <c:v>18.511796733212343</c:v>
                </c:pt>
                <c:pt idx="70">
                  <c:v>15.978456014362658</c:v>
                </c:pt>
                <c:pt idx="71">
                  <c:v>18.909090909090907</c:v>
                </c:pt>
                <c:pt idx="72">
                  <c:v>14.157706093189963</c:v>
                </c:pt>
                <c:pt idx="73">
                  <c:v>9.8245614035087705</c:v>
                </c:pt>
                <c:pt idx="74">
                  <c:v>6.6787003610108293</c:v>
                </c:pt>
                <c:pt idx="75">
                  <c:v>3.9568345323741028</c:v>
                </c:pt>
                <c:pt idx="76">
                  <c:v>-9.2727272727272734</c:v>
                </c:pt>
                <c:pt idx="77">
                  <c:v>-2.3636363636363633</c:v>
                </c:pt>
                <c:pt idx="78">
                  <c:v>4.1666666666666679</c:v>
                </c:pt>
                <c:pt idx="79">
                  <c:v>10.172413793103448</c:v>
                </c:pt>
                <c:pt idx="80">
                  <c:v>10.126582278481013</c:v>
                </c:pt>
                <c:pt idx="81">
                  <c:v>10.307414104882458</c:v>
                </c:pt>
                <c:pt idx="82">
                  <c:v>13.562386980108499</c:v>
                </c:pt>
                <c:pt idx="83">
                  <c:v>15.245009074410165</c:v>
                </c:pt>
                <c:pt idx="84">
                  <c:v>8.9090909090909083</c:v>
                </c:pt>
                <c:pt idx="85">
                  <c:v>14.18181818181818</c:v>
                </c:pt>
                <c:pt idx="86">
                  <c:v>17.059891107078041</c:v>
                </c:pt>
                <c:pt idx="87">
                  <c:v>15.517241379310343</c:v>
                </c:pt>
                <c:pt idx="88">
                  <c:v>17.422867513611614</c:v>
                </c:pt>
                <c:pt idx="89">
                  <c:v>28.392857142857146</c:v>
                </c:pt>
                <c:pt idx="90">
                  <c:v>21.27272727272727</c:v>
                </c:pt>
                <c:pt idx="91">
                  <c:v>18.545454545454547</c:v>
                </c:pt>
                <c:pt idx="92">
                  <c:v>17.967332123411975</c:v>
                </c:pt>
                <c:pt idx="93">
                  <c:v>17.818181818181817</c:v>
                </c:pt>
                <c:pt idx="94">
                  <c:v>19.818181818181817</c:v>
                </c:pt>
                <c:pt idx="95">
                  <c:v>23.81818181818182</c:v>
                </c:pt>
                <c:pt idx="96">
                  <c:v>29.45454545454545</c:v>
                </c:pt>
                <c:pt idx="97">
                  <c:v>39.272727272727273</c:v>
                </c:pt>
                <c:pt idx="98">
                  <c:v>40.000000000000007</c:v>
                </c:pt>
                <c:pt idx="99">
                  <c:v>24.36363636363636</c:v>
                </c:pt>
                <c:pt idx="100">
                  <c:v>20.326678765880217</c:v>
                </c:pt>
                <c:pt idx="101">
                  <c:v>20.545454545454547</c:v>
                </c:pt>
                <c:pt idx="102">
                  <c:v>15.999999999999996</c:v>
                </c:pt>
                <c:pt idx="103">
                  <c:v>25.090909090909093</c:v>
                </c:pt>
                <c:pt idx="104">
                  <c:v>33.272727272727273</c:v>
                </c:pt>
                <c:pt idx="105">
                  <c:v>36.18181818181818</c:v>
                </c:pt>
                <c:pt idx="106">
                  <c:v>41.197822141560792</c:v>
                </c:pt>
                <c:pt idx="107">
                  <c:v>48.545454545454547</c:v>
                </c:pt>
                <c:pt idx="108">
                  <c:v>51.454545454545453</c:v>
                </c:pt>
                <c:pt idx="109">
                  <c:v>53.454545454545453</c:v>
                </c:pt>
                <c:pt idx="110">
                  <c:v>61.818181818181813</c:v>
                </c:pt>
                <c:pt idx="111">
                  <c:v>47.090909090909086</c:v>
                </c:pt>
                <c:pt idx="112">
                  <c:v>46.18181818181818</c:v>
                </c:pt>
                <c:pt idx="113">
                  <c:v>43.63636363636364</c:v>
                </c:pt>
                <c:pt idx="114">
                  <c:v>56</c:v>
                </c:pt>
                <c:pt idx="115">
                  <c:v>63.818181818181813</c:v>
                </c:pt>
                <c:pt idx="116">
                  <c:v>62.500000000000007</c:v>
                </c:pt>
                <c:pt idx="117">
                  <c:v>50.090744101633398</c:v>
                </c:pt>
                <c:pt idx="118">
                  <c:v>48.36363636363636</c:v>
                </c:pt>
                <c:pt idx="119">
                  <c:v>60.18181818181818</c:v>
                </c:pt>
                <c:pt idx="120">
                  <c:v>58.18181818181818</c:v>
                </c:pt>
                <c:pt idx="121">
                  <c:v>57.636363636363626</c:v>
                </c:pt>
                <c:pt idx="122">
                  <c:v>43.999999999999993</c:v>
                </c:pt>
                <c:pt idx="123">
                  <c:v>32.545454545454547</c:v>
                </c:pt>
                <c:pt idx="124">
                  <c:v>39.272727272727273</c:v>
                </c:pt>
                <c:pt idx="125">
                  <c:v>36.363636363636367</c:v>
                </c:pt>
                <c:pt idx="126">
                  <c:v>34.664246823956439</c:v>
                </c:pt>
                <c:pt idx="127">
                  <c:v>35.63636363636364</c:v>
                </c:pt>
                <c:pt idx="128">
                  <c:v>27.63636363636364</c:v>
                </c:pt>
                <c:pt idx="129">
                  <c:v>33.272727272727273</c:v>
                </c:pt>
                <c:pt idx="130">
                  <c:v>50.18181818181818</c:v>
                </c:pt>
                <c:pt idx="131">
                  <c:v>46.727272727272727</c:v>
                </c:pt>
                <c:pt idx="132">
                  <c:v>43.090909090909093</c:v>
                </c:pt>
                <c:pt idx="133">
                  <c:v>33.272727272727273</c:v>
                </c:pt>
                <c:pt idx="134">
                  <c:v>37.272727272727273</c:v>
                </c:pt>
                <c:pt idx="135">
                  <c:v>26</c:v>
                </c:pt>
                <c:pt idx="136">
                  <c:v>27.636363636363637</c:v>
                </c:pt>
                <c:pt idx="137">
                  <c:v>37.749546279491838</c:v>
                </c:pt>
                <c:pt idx="138">
                  <c:v>37.272727272727273</c:v>
                </c:pt>
                <c:pt idx="139">
                  <c:v>33.818181818181813</c:v>
                </c:pt>
                <c:pt idx="140">
                  <c:v>29.999999999999996</c:v>
                </c:pt>
                <c:pt idx="141">
                  <c:v>32.18181818181818</c:v>
                </c:pt>
                <c:pt idx="142">
                  <c:v>41.454545454545453</c:v>
                </c:pt>
                <c:pt idx="143">
                  <c:v>38</c:v>
                </c:pt>
                <c:pt idx="144">
                  <c:v>29.90990990990991</c:v>
                </c:pt>
                <c:pt idx="145">
                  <c:v>28.776978417266186</c:v>
                </c:pt>
                <c:pt idx="146">
                  <c:v>24.181818181818187</c:v>
                </c:pt>
                <c:pt idx="147">
                  <c:v>15.272727272727272</c:v>
                </c:pt>
                <c:pt idx="148">
                  <c:v>20.545454545454547</c:v>
                </c:pt>
                <c:pt idx="149">
                  <c:v>27.041742286751358</c:v>
                </c:pt>
                <c:pt idx="150">
                  <c:v>24.727272727272723</c:v>
                </c:pt>
                <c:pt idx="151">
                  <c:v>36.181818181818187</c:v>
                </c:pt>
                <c:pt idx="152">
                  <c:v>39.81818181818182</c:v>
                </c:pt>
                <c:pt idx="153">
                  <c:v>46.54545454545454</c:v>
                </c:pt>
                <c:pt idx="154">
                  <c:v>45.553539019963701</c:v>
                </c:pt>
                <c:pt idx="155">
                  <c:v>42.36363636363636</c:v>
                </c:pt>
                <c:pt idx="156">
                  <c:v>41.454545454545453</c:v>
                </c:pt>
                <c:pt idx="157">
                  <c:v>35.636363636363633</c:v>
                </c:pt>
                <c:pt idx="158">
                  <c:v>37.318840579710148</c:v>
                </c:pt>
                <c:pt idx="159">
                  <c:v>39.019963702359348</c:v>
                </c:pt>
                <c:pt idx="160">
                  <c:v>42.909090909090914</c:v>
                </c:pt>
                <c:pt idx="161">
                  <c:v>34.119782214156089</c:v>
                </c:pt>
                <c:pt idx="162">
                  <c:v>37.205081669691474</c:v>
                </c:pt>
                <c:pt idx="163">
                  <c:v>52.909090909090914</c:v>
                </c:pt>
                <c:pt idx="164">
                  <c:v>46.363636363636367</c:v>
                </c:pt>
                <c:pt idx="165">
                  <c:v>46</c:v>
                </c:pt>
                <c:pt idx="166">
                  <c:v>45.272727272727266</c:v>
                </c:pt>
                <c:pt idx="167">
                  <c:v>37.63636363636364</c:v>
                </c:pt>
                <c:pt idx="168">
                  <c:v>52.727272727272727</c:v>
                </c:pt>
                <c:pt idx="169">
                  <c:v>46.545454545454547</c:v>
                </c:pt>
                <c:pt idx="170">
                  <c:v>47.545219638242891</c:v>
                </c:pt>
                <c:pt idx="171">
                  <c:v>26.744186046511626</c:v>
                </c:pt>
                <c:pt idx="172">
                  <c:v>29.018789144050103</c:v>
                </c:pt>
                <c:pt idx="173">
                  <c:v>22.272727272727273</c:v>
                </c:pt>
                <c:pt idx="174">
                  <c:v>22.939866369710465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9-4165-92E9-A162C3EB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837600"/>
        <c:axId val="141961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bda!$C$1</c15:sqref>
                        </c15:formulaRef>
                      </c:ext>
                    </c:extLst>
                    <c:strCache>
                      <c:ptCount val="1"/>
                      <c:pt idx="0">
                        <c:v>IPR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bda!$A$2:$A$176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bda!$C$2:$C$176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53.376573390036071</c:v>
                      </c:pt>
                      <c:pt idx="1">
                        <c:v>49.636024436014246</c:v>
                      </c:pt>
                      <c:pt idx="2">
                        <c:v>51.34529827284701</c:v>
                      </c:pt>
                      <c:pt idx="3">
                        <c:v>58.063494909513693</c:v>
                      </c:pt>
                      <c:pt idx="4">
                        <c:v>53.020505141096137</c:v>
                      </c:pt>
                      <c:pt idx="5">
                        <c:v>61.784671656657054</c:v>
                      </c:pt>
                      <c:pt idx="6">
                        <c:v>60.321321805719904</c:v>
                      </c:pt>
                      <c:pt idx="7">
                        <c:v>61.907813182930084</c:v>
                      </c:pt>
                      <c:pt idx="8">
                        <c:v>64.749272552185829</c:v>
                      </c:pt>
                      <c:pt idx="9">
                        <c:v>66.957225019462683</c:v>
                      </c:pt>
                      <c:pt idx="10">
                        <c:v>67.81486052965306</c:v>
                      </c:pt>
                      <c:pt idx="11">
                        <c:v>67.184034059568958</c:v>
                      </c:pt>
                      <c:pt idx="12">
                        <c:v>63.269705243204463</c:v>
                      </c:pt>
                      <c:pt idx="13">
                        <c:v>59.651940139054815</c:v>
                      </c:pt>
                      <c:pt idx="14">
                        <c:v>61.325853172548371</c:v>
                      </c:pt>
                      <c:pt idx="15">
                        <c:v>68.394377653878138</c:v>
                      </c:pt>
                      <c:pt idx="16">
                        <c:v>61.458311747049045</c:v>
                      </c:pt>
                      <c:pt idx="17">
                        <c:v>68.490679039888889</c:v>
                      </c:pt>
                      <c:pt idx="18">
                        <c:v>66.360214381781077</c:v>
                      </c:pt>
                      <c:pt idx="19">
                        <c:v>65.892049662608073</c:v>
                      </c:pt>
                      <c:pt idx="20">
                        <c:v>68.465389250768624</c:v>
                      </c:pt>
                      <c:pt idx="21">
                        <c:v>70.0231405968524</c:v>
                      </c:pt>
                      <c:pt idx="22">
                        <c:v>71.963644723982043</c:v>
                      </c:pt>
                      <c:pt idx="23">
                        <c:v>72.213333897946697</c:v>
                      </c:pt>
                      <c:pt idx="24">
                        <c:v>69.184452141143566</c:v>
                      </c:pt>
                      <c:pt idx="25">
                        <c:v>64.785716361815801</c:v>
                      </c:pt>
                      <c:pt idx="26">
                        <c:v>68.969925651616009</c:v>
                      </c:pt>
                      <c:pt idx="27">
                        <c:v>65.391323918671432</c:v>
                      </c:pt>
                      <c:pt idx="28">
                        <c:v>68.952994981764505</c:v>
                      </c:pt>
                      <c:pt idx="29">
                        <c:v>69.742448123481665</c:v>
                      </c:pt>
                      <c:pt idx="30">
                        <c:v>66.442994586075827</c:v>
                      </c:pt>
                      <c:pt idx="31">
                        <c:v>71.731966619832846</c:v>
                      </c:pt>
                      <c:pt idx="32">
                        <c:v>66.627424660514819</c:v>
                      </c:pt>
                      <c:pt idx="33">
                        <c:v>73.554131257809289</c:v>
                      </c:pt>
                      <c:pt idx="34">
                        <c:v>73.599873126101201</c:v>
                      </c:pt>
                      <c:pt idx="35">
                        <c:v>67.933859703867185</c:v>
                      </c:pt>
                      <c:pt idx="36">
                        <c:v>66.692086637009766</c:v>
                      </c:pt>
                      <c:pt idx="37">
                        <c:v>61.114495490991494</c:v>
                      </c:pt>
                      <c:pt idx="38">
                        <c:v>63.452355371871313</c:v>
                      </c:pt>
                      <c:pt idx="39">
                        <c:v>67.319677661264151</c:v>
                      </c:pt>
                      <c:pt idx="40">
                        <c:v>62.761267364568546</c:v>
                      </c:pt>
                      <c:pt idx="41">
                        <c:v>67.996247136269545</c:v>
                      </c:pt>
                      <c:pt idx="42">
                        <c:v>63.323232035371205</c:v>
                      </c:pt>
                      <c:pt idx="43">
                        <c:v>67.629361427494985</c:v>
                      </c:pt>
                      <c:pt idx="44">
                        <c:v>64.58713042220657</c:v>
                      </c:pt>
                      <c:pt idx="45">
                        <c:v>68.3296671811528</c:v>
                      </c:pt>
                      <c:pt idx="46">
                        <c:v>69.050706824362848</c:v>
                      </c:pt>
                      <c:pt idx="47">
                        <c:v>66.887127346752465</c:v>
                      </c:pt>
                      <c:pt idx="48">
                        <c:v>68.42463941225094</c:v>
                      </c:pt>
                      <c:pt idx="49">
                        <c:v>60.771146201859096</c:v>
                      </c:pt>
                      <c:pt idx="50">
                        <c:v>65.211480469712484</c:v>
                      </c:pt>
                      <c:pt idx="51">
                        <c:v>70.817013737412594</c:v>
                      </c:pt>
                      <c:pt idx="52">
                        <c:v>67.583406790118403</c:v>
                      </c:pt>
                      <c:pt idx="53">
                        <c:v>72.53940667900153</c:v>
                      </c:pt>
                      <c:pt idx="54">
                        <c:v>70.375114691001556</c:v>
                      </c:pt>
                      <c:pt idx="55">
                        <c:v>69.615642198709423</c:v>
                      </c:pt>
                      <c:pt idx="56">
                        <c:v>70.343309687498063</c:v>
                      </c:pt>
                      <c:pt idx="57">
                        <c:v>74.111042191172217</c:v>
                      </c:pt>
                      <c:pt idx="58">
                        <c:v>73.539290967494495</c:v>
                      </c:pt>
                      <c:pt idx="59">
                        <c:v>73.794806899868192</c:v>
                      </c:pt>
                      <c:pt idx="60">
                        <c:v>76.299552972804292</c:v>
                      </c:pt>
                      <c:pt idx="61">
                        <c:v>70.397048299974912</c:v>
                      </c:pt>
                      <c:pt idx="62">
                        <c:v>72.456301942050743</c:v>
                      </c:pt>
                      <c:pt idx="63">
                        <c:v>82.418016206679155</c:v>
                      </c:pt>
                      <c:pt idx="64">
                        <c:v>73.154997375630245</c:v>
                      </c:pt>
                      <c:pt idx="65">
                        <c:v>81.701927693838229</c:v>
                      </c:pt>
                      <c:pt idx="66">
                        <c:v>75.789184701271665</c:v>
                      </c:pt>
                      <c:pt idx="67">
                        <c:v>76.996010000478236</c:v>
                      </c:pt>
                      <c:pt idx="68">
                        <c:v>81.423740424569132</c:v>
                      </c:pt>
                      <c:pt idx="69">
                        <c:v>81.367014395500945</c:v>
                      </c:pt>
                      <c:pt idx="70">
                        <c:v>82.138941726536984</c:v>
                      </c:pt>
                      <c:pt idx="71">
                        <c:v>82.641728632197896</c:v>
                      </c:pt>
                      <c:pt idx="72">
                        <c:v>82.015681704403093</c:v>
                      </c:pt>
                      <c:pt idx="73">
                        <c:v>74.296730194188882</c:v>
                      </c:pt>
                      <c:pt idx="74">
                        <c:v>76.166400084844909</c:v>
                      </c:pt>
                      <c:pt idx="75">
                        <c:v>81.550435049716839</c:v>
                      </c:pt>
                      <c:pt idx="76">
                        <c:v>71.881121119117608</c:v>
                      </c:pt>
                      <c:pt idx="77">
                        <c:v>83.3754225828703</c:v>
                      </c:pt>
                      <c:pt idx="78">
                        <c:v>79.397832224136039</c:v>
                      </c:pt>
                      <c:pt idx="79">
                        <c:v>81.34689992101292</c:v>
                      </c:pt>
                      <c:pt idx="80">
                        <c:v>80.808631610548304</c:v>
                      </c:pt>
                      <c:pt idx="81">
                        <c:v>82.503187294355726</c:v>
                      </c:pt>
                      <c:pt idx="82">
                        <c:v>83.415934725782094</c:v>
                      </c:pt>
                      <c:pt idx="83">
                        <c:v>80.818776446511507</c:v>
                      </c:pt>
                      <c:pt idx="84">
                        <c:v>77.653843737511139</c:v>
                      </c:pt>
                      <c:pt idx="85">
                        <c:v>73.874110820558798</c:v>
                      </c:pt>
                      <c:pt idx="86">
                        <c:v>72.883720471708884</c:v>
                      </c:pt>
                      <c:pt idx="87">
                        <c:v>74.147760293597031</c:v>
                      </c:pt>
                      <c:pt idx="88">
                        <c:v>78.598991226689307</c:v>
                      </c:pt>
                      <c:pt idx="89">
                        <c:v>81.88716766035455</c:v>
                      </c:pt>
                      <c:pt idx="90">
                        <c:v>75.747802714865898</c:v>
                      </c:pt>
                      <c:pt idx="91">
                        <c:v>82.628697881117802</c:v>
                      </c:pt>
                      <c:pt idx="92">
                        <c:v>78.820787025082652</c:v>
                      </c:pt>
                      <c:pt idx="93">
                        <c:v>80.610922919209742</c:v>
                      </c:pt>
                      <c:pt idx="94">
                        <c:v>83.153352958985565</c:v>
                      </c:pt>
                      <c:pt idx="95">
                        <c:v>79.675831089074634</c:v>
                      </c:pt>
                      <c:pt idx="96">
                        <c:v>79.310231426226864</c:v>
                      </c:pt>
                      <c:pt idx="97">
                        <c:v>74.372276564491685</c:v>
                      </c:pt>
                      <c:pt idx="98">
                        <c:v>77.272271352138048</c:v>
                      </c:pt>
                      <c:pt idx="99">
                        <c:v>81.390503757917458</c:v>
                      </c:pt>
                      <c:pt idx="100">
                        <c:v>78.444276746257444</c:v>
                      </c:pt>
                      <c:pt idx="101">
                        <c:v>82.603081926433347</c:v>
                      </c:pt>
                      <c:pt idx="102">
                        <c:v>76.269210840461113</c:v>
                      </c:pt>
                      <c:pt idx="103">
                        <c:v>83.733389641223354</c:v>
                      </c:pt>
                      <c:pt idx="104">
                        <c:v>79.723910806555793</c:v>
                      </c:pt>
                      <c:pt idx="105">
                        <c:v>84.035827169563234</c:v>
                      </c:pt>
                      <c:pt idx="106">
                        <c:v>86.420435051039931</c:v>
                      </c:pt>
                      <c:pt idx="107">
                        <c:v>81.690800036139223</c:v>
                      </c:pt>
                      <c:pt idx="108">
                        <c:v>84.405293701402016</c:v>
                      </c:pt>
                      <c:pt idx="109">
                        <c:v>73.79172988214907</c:v>
                      </c:pt>
                      <c:pt idx="110">
                        <c:v>78.03216932446287</c:v>
                      </c:pt>
                      <c:pt idx="111">
                        <c:v>83.901654057456938</c:v>
                      </c:pt>
                      <c:pt idx="112">
                        <c:v>78.743454433050161</c:v>
                      </c:pt>
                      <c:pt idx="113">
                        <c:v>82.739893603619009</c:v>
                      </c:pt>
                      <c:pt idx="114">
                        <c:v>82.584080682283115</c:v>
                      </c:pt>
                      <c:pt idx="115">
                        <c:v>88.503568474970677</c:v>
                      </c:pt>
                      <c:pt idx="116">
                        <c:v>87.409461055476257</c:v>
                      </c:pt>
                      <c:pt idx="117">
                        <c:v>91.833102726985146</c:v>
                      </c:pt>
                      <c:pt idx="118">
                        <c:v>93.491787854247846</c:v>
                      </c:pt>
                      <c:pt idx="119">
                        <c:v>91.684001240719482</c:v>
                      </c:pt>
                      <c:pt idx="120">
                        <c:v>92.431368112427904</c:v>
                      </c:pt>
                      <c:pt idx="121">
                        <c:v>83.062854820370447</c:v>
                      </c:pt>
                      <c:pt idx="122">
                        <c:v>88.428765774007132</c:v>
                      </c:pt>
                      <c:pt idx="123">
                        <c:v>87.443291895256024</c:v>
                      </c:pt>
                      <c:pt idx="124">
                        <c:v>89.057008723483619</c:v>
                      </c:pt>
                      <c:pt idx="125">
                        <c:v>90.550189153916207</c:v>
                      </c:pt>
                      <c:pt idx="126">
                        <c:v>91.2557118871689</c:v>
                      </c:pt>
                      <c:pt idx="127">
                        <c:v>85.592706414287306</c:v>
                      </c:pt>
                      <c:pt idx="128">
                        <c:v>98.426378368535438</c:v>
                      </c:pt>
                      <c:pt idx="129">
                        <c:v>97.114016293196855</c:v>
                      </c:pt>
                      <c:pt idx="130">
                        <c:v>95.968567660310171</c:v>
                      </c:pt>
                      <c:pt idx="131">
                        <c:v>97.29653023117568</c:v>
                      </c:pt>
                      <c:pt idx="132">
                        <c:v>97.739259562789485</c:v>
                      </c:pt>
                      <c:pt idx="133">
                        <c:v>86.903685400081827</c:v>
                      </c:pt>
                      <c:pt idx="134">
                        <c:v>87.653990154089911</c:v>
                      </c:pt>
                      <c:pt idx="135">
                        <c:v>94.799144052005573</c:v>
                      </c:pt>
                      <c:pt idx="136">
                        <c:v>84.670244144425325</c:v>
                      </c:pt>
                      <c:pt idx="137">
                        <c:v>92.226935631477062</c:v>
                      </c:pt>
                      <c:pt idx="138">
                        <c:v>91.405943259264902</c:v>
                      </c:pt>
                      <c:pt idx="139">
                        <c:v>93.007725436919387</c:v>
                      </c:pt>
                      <c:pt idx="140">
                        <c:v>97.422096929174842</c:v>
                      </c:pt>
                      <c:pt idx="141">
                        <c:v>97.478960179469297</c:v>
                      </c:pt>
                      <c:pt idx="142">
                        <c:v>98.105803944752267</c:v>
                      </c:pt>
                      <c:pt idx="143">
                        <c:v>99.371958334188804</c:v>
                      </c:pt>
                      <c:pt idx="144">
                        <c:v>99.266673966402365</c:v>
                      </c:pt>
                      <c:pt idx="145">
                        <c:v>88.918379529434574</c:v>
                      </c:pt>
                      <c:pt idx="146">
                        <c:v>91.246172453431413</c:v>
                      </c:pt>
                      <c:pt idx="147">
                        <c:v>95.635386256823892</c:v>
                      </c:pt>
                      <c:pt idx="148">
                        <c:v>96.685538122064898</c:v>
                      </c:pt>
                      <c:pt idx="149">
                        <c:v>100.13182082014234</c:v>
                      </c:pt>
                      <c:pt idx="150">
                        <c:v>97.897306890545792</c:v>
                      </c:pt>
                      <c:pt idx="151">
                        <c:v>100.53825418329755</c:v>
                      </c:pt>
                      <c:pt idx="152">
                        <c:v>105.50238630432693</c:v>
                      </c:pt>
                      <c:pt idx="153">
                        <c:v>104.57019411142853</c:v>
                      </c:pt>
                      <c:pt idx="154">
                        <c:v>108.90978226740329</c:v>
                      </c:pt>
                      <c:pt idx="155">
                        <c:v>108.25546330941363</c:v>
                      </c:pt>
                      <c:pt idx="156">
                        <c:v>101.70931575168716</c:v>
                      </c:pt>
                      <c:pt idx="157">
                        <c:v>93.931583947476668</c:v>
                      </c:pt>
                      <c:pt idx="158">
                        <c:v>96.342355746912816</c:v>
                      </c:pt>
                      <c:pt idx="159">
                        <c:v>101.39795108600265</c:v>
                      </c:pt>
                      <c:pt idx="160">
                        <c:v>98.720201989928029</c:v>
                      </c:pt>
                      <c:pt idx="161">
                        <c:v>107.11864064647934</c:v>
                      </c:pt>
                      <c:pt idx="162">
                        <c:v>99.946742456858445</c:v>
                      </c:pt>
                      <c:pt idx="163">
                        <c:v>108.56284923522178</c:v>
                      </c:pt>
                      <c:pt idx="164">
                        <c:v>110.84553425579119</c:v>
                      </c:pt>
                      <c:pt idx="165">
                        <c:v>109.70292912802164</c:v>
                      </c:pt>
                      <c:pt idx="166">
                        <c:v>115.66141161814213</c:v>
                      </c:pt>
                      <c:pt idx="167">
                        <c:v>109.29396102098737</c:v>
                      </c:pt>
                      <c:pt idx="168">
                        <c:v>108.76350368173497</c:v>
                      </c:pt>
                      <c:pt idx="169">
                        <c:v>100.80081104818927</c:v>
                      </c:pt>
                      <c:pt idx="170">
                        <c:v>104.55580871276375</c:v>
                      </c:pt>
                      <c:pt idx="171">
                        <c:v>96.614564003867358</c:v>
                      </c:pt>
                      <c:pt idx="172">
                        <c:v>65.578275011433675</c:v>
                      </c:pt>
                      <c:pt idx="173">
                        <c:v>81.196525483196908</c:v>
                      </c:pt>
                      <c:pt idx="174">
                        <c:v>92.709921532362628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669-4165-92E9-A162C3EBBE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bda!$D$1</c15:sqref>
                        </c15:formulaRef>
                      </c:ext>
                    </c:extLst>
                    <c:strCache>
                      <c:ptCount val="1"/>
                      <c:pt idx="0">
                        <c:v>IVR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bda!$D$2:$D$176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57.85782292939232</c:v>
                      </c:pt>
                      <c:pt idx="1">
                        <c:v>48.850325074443965</c:v>
                      </c:pt>
                      <c:pt idx="2">
                        <c:v>52.171584298882379</c:v>
                      </c:pt>
                      <c:pt idx="3">
                        <c:v>57.501672272759045</c:v>
                      </c:pt>
                      <c:pt idx="4">
                        <c:v>53.375999102767175</c:v>
                      </c:pt>
                      <c:pt idx="5">
                        <c:v>61.06289691520778</c:v>
                      </c:pt>
                      <c:pt idx="6">
                        <c:v>61.981695625087085</c:v>
                      </c:pt>
                      <c:pt idx="7">
                        <c:v>62.982232445175796</c:v>
                      </c:pt>
                      <c:pt idx="8">
                        <c:v>65.267072626949911</c:v>
                      </c:pt>
                      <c:pt idx="9">
                        <c:v>65.961125785858059</c:v>
                      </c:pt>
                      <c:pt idx="10">
                        <c:v>65.564268412475755</c:v>
                      </c:pt>
                      <c:pt idx="11">
                        <c:v>68.461675806427394</c:v>
                      </c:pt>
                      <c:pt idx="12">
                        <c:v>67.789981554218272</c:v>
                      </c:pt>
                      <c:pt idx="13">
                        <c:v>57.994182640280457</c:v>
                      </c:pt>
                      <c:pt idx="14">
                        <c:v>61.021538744841777</c:v>
                      </c:pt>
                      <c:pt idx="15">
                        <c:v>67.181423121806134</c:v>
                      </c:pt>
                      <c:pt idx="16">
                        <c:v>60.64704323069185</c:v>
                      </c:pt>
                      <c:pt idx="17">
                        <c:v>66.322554733375668</c:v>
                      </c:pt>
                      <c:pt idx="18">
                        <c:v>64.927629813208938</c:v>
                      </c:pt>
                      <c:pt idx="19">
                        <c:v>64.577544859751029</c:v>
                      </c:pt>
                      <c:pt idx="20">
                        <c:v>67.425044697274444</c:v>
                      </c:pt>
                      <c:pt idx="21">
                        <c:v>67.768544310559236</c:v>
                      </c:pt>
                      <c:pt idx="22">
                        <c:v>69.655980749253288</c:v>
                      </c:pt>
                      <c:pt idx="23">
                        <c:v>74.96077347464643</c:v>
                      </c:pt>
                      <c:pt idx="24">
                        <c:v>73.889276331867379</c:v>
                      </c:pt>
                      <c:pt idx="25">
                        <c:v>63.184240471545863</c:v>
                      </c:pt>
                      <c:pt idx="26">
                        <c:v>66.807667581502614</c:v>
                      </c:pt>
                      <c:pt idx="27">
                        <c:v>61.798051135558758</c:v>
                      </c:pt>
                      <c:pt idx="28">
                        <c:v>67.617908580611655</c:v>
                      </c:pt>
                      <c:pt idx="29">
                        <c:v>67.187603759443604</c:v>
                      </c:pt>
                      <c:pt idx="30">
                        <c:v>64.698917099041026</c:v>
                      </c:pt>
                      <c:pt idx="31">
                        <c:v>70.487980565531245</c:v>
                      </c:pt>
                      <c:pt idx="32">
                        <c:v>65.034509529841372</c:v>
                      </c:pt>
                      <c:pt idx="33">
                        <c:v>73.743875814790059</c:v>
                      </c:pt>
                      <c:pt idx="34">
                        <c:v>72.328695288734139</c:v>
                      </c:pt>
                      <c:pt idx="35">
                        <c:v>68.969521778878217</c:v>
                      </c:pt>
                      <c:pt idx="36">
                        <c:v>70.798605110307349</c:v>
                      </c:pt>
                      <c:pt idx="37">
                        <c:v>59.579351749364974</c:v>
                      </c:pt>
                      <c:pt idx="38">
                        <c:v>63.888650754484686</c:v>
                      </c:pt>
                      <c:pt idx="39">
                        <c:v>65.842370935551259</c:v>
                      </c:pt>
                      <c:pt idx="40">
                        <c:v>62.588508455620619</c:v>
                      </c:pt>
                      <c:pt idx="41">
                        <c:v>65.22283197131425</c:v>
                      </c:pt>
                      <c:pt idx="42">
                        <c:v>63.853031549762555</c:v>
                      </c:pt>
                      <c:pt idx="43">
                        <c:v>65.883740915889291</c:v>
                      </c:pt>
                      <c:pt idx="44">
                        <c:v>62.723139119011051</c:v>
                      </c:pt>
                      <c:pt idx="45">
                        <c:v>65.568492493290421</c:v>
                      </c:pt>
                      <c:pt idx="46">
                        <c:v>66.970220600475969</c:v>
                      </c:pt>
                      <c:pt idx="47">
                        <c:v>66.868441837373425</c:v>
                      </c:pt>
                      <c:pt idx="48">
                        <c:v>72.662529540439934</c:v>
                      </c:pt>
                      <c:pt idx="49">
                        <c:v>59.706947787857189</c:v>
                      </c:pt>
                      <c:pt idx="50">
                        <c:v>63.100978468446158</c:v>
                      </c:pt>
                      <c:pt idx="51">
                        <c:v>69.387729972971499</c:v>
                      </c:pt>
                      <c:pt idx="52">
                        <c:v>67.713717577897299</c:v>
                      </c:pt>
                      <c:pt idx="53">
                        <c:v>68.664524001456627</c:v>
                      </c:pt>
                      <c:pt idx="54">
                        <c:v>69.254089776368858</c:v>
                      </c:pt>
                      <c:pt idx="55">
                        <c:v>67.08831136685771</c:v>
                      </c:pt>
                      <c:pt idx="56">
                        <c:v>68.116856011728331</c:v>
                      </c:pt>
                      <c:pt idx="57">
                        <c:v>71.433605242036222</c:v>
                      </c:pt>
                      <c:pt idx="58">
                        <c:v>71.38504288469143</c:v>
                      </c:pt>
                      <c:pt idx="59">
                        <c:v>74.959892272430338</c:v>
                      </c:pt>
                      <c:pt idx="60">
                        <c:v>80.702498098165592</c:v>
                      </c:pt>
                      <c:pt idx="61">
                        <c:v>68.744739326772375</c:v>
                      </c:pt>
                      <c:pt idx="62">
                        <c:v>69.97574188442853</c:v>
                      </c:pt>
                      <c:pt idx="63">
                        <c:v>80.451239343567252</c:v>
                      </c:pt>
                      <c:pt idx="64">
                        <c:v>73.734509583104298</c:v>
                      </c:pt>
                      <c:pt idx="65">
                        <c:v>78.278816678296195</c:v>
                      </c:pt>
                      <c:pt idx="66">
                        <c:v>75.417285219652356</c:v>
                      </c:pt>
                      <c:pt idx="67">
                        <c:v>74.731026081113924</c:v>
                      </c:pt>
                      <c:pt idx="68">
                        <c:v>79.688818046489914</c:v>
                      </c:pt>
                      <c:pt idx="69">
                        <c:v>80.758811559959511</c:v>
                      </c:pt>
                      <c:pt idx="70">
                        <c:v>78.77838576061437</c:v>
                      </c:pt>
                      <c:pt idx="71">
                        <c:v>84.405540694684277</c:v>
                      </c:pt>
                      <c:pt idx="72">
                        <c:v>87.117639840085374</c:v>
                      </c:pt>
                      <c:pt idx="73">
                        <c:v>75.039890593939546</c:v>
                      </c:pt>
                      <c:pt idx="74">
                        <c:v>74.561170861552853</c:v>
                      </c:pt>
                      <c:pt idx="75">
                        <c:v>81.310560692893233</c:v>
                      </c:pt>
                      <c:pt idx="76">
                        <c:v>73.558068979877859</c:v>
                      </c:pt>
                      <c:pt idx="77">
                        <c:v>79.777420665831613</c:v>
                      </c:pt>
                      <c:pt idx="78">
                        <c:v>78.764944477048346</c:v>
                      </c:pt>
                      <c:pt idx="79">
                        <c:v>78.250408025776323</c:v>
                      </c:pt>
                      <c:pt idx="80">
                        <c:v>81.418119895543498</c:v>
                      </c:pt>
                      <c:pt idx="81">
                        <c:v>79.61594501645672</c:v>
                      </c:pt>
                      <c:pt idx="82">
                        <c:v>80.351545154413728</c:v>
                      </c:pt>
                      <c:pt idx="83">
                        <c:v>83.740482637905941</c:v>
                      </c:pt>
                      <c:pt idx="84">
                        <c:v>84.659093706152873</c:v>
                      </c:pt>
                      <c:pt idx="85">
                        <c:v>72.160038960843977</c:v>
                      </c:pt>
                      <c:pt idx="86">
                        <c:v>72.124225762958332</c:v>
                      </c:pt>
                      <c:pt idx="87">
                        <c:v>72.253938341200964</c:v>
                      </c:pt>
                      <c:pt idx="88">
                        <c:v>77.905597364115209</c:v>
                      </c:pt>
                      <c:pt idx="89">
                        <c:v>79.897945943698929</c:v>
                      </c:pt>
                      <c:pt idx="90">
                        <c:v>76.134824935520413</c:v>
                      </c:pt>
                      <c:pt idx="91">
                        <c:v>80.735270200017467</c:v>
                      </c:pt>
                      <c:pt idx="92">
                        <c:v>75.568358578745546</c:v>
                      </c:pt>
                      <c:pt idx="93">
                        <c:v>79.082467820250841</c:v>
                      </c:pt>
                      <c:pt idx="94">
                        <c:v>80.555897205887334</c:v>
                      </c:pt>
                      <c:pt idx="95">
                        <c:v>82.82529328023422</c:v>
                      </c:pt>
                      <c:pt idx="96">
                        <c:v>87.434732433098716</c:v>
                      </c:pt>
                      <c:pt idx="97">
                        <c:v>72.036477959167883</c:v>
                      </c:pt>
                      <c:pt idx="98">
                        <c:v>75.869715975960915</c:v>
                      </c:pt>
                      <c:pt idx="99">
                        <c:v>79.22498460258798</c:v>
                      </c:pt>
                      <c:pt idx="100">
                        <c:v>77.568741881979221</c:v>
                      </c:pt>
                      <c:pt idx="101">
                        <c:v>80.074043602975905</c:v>
                      </c:pt>
                      <c:pt idx="102">
                        <c:v>76.326101958549245</c:v>
                      </c:pt>
                      <c:pt idx="103">
                        <c:v>80.992731396294019</c:v>
                      </c:pt>
                      <c:pt idx="104">
                        <c:v>77.996453899293144</c:v>
                      </c:pt>
                      <c:pt idx="105">
                        <c:v>83.341032668678196</c:v>
                      </c:pt>
                      <c:pt idx="106">
                        <c:v>84.22203214409366</c:v>
                      </c:pt>
                      <c:pt idx="107">
                        <c:v>84.269820133887038</c:v>
                      </c:pt>
                      <c:pt idx="108">
                        <c:v>91.039082880417723</c:v>
                      </c:pt>
                      <c:pt idx="109">
                        <c:v>72.001535813166441</c:v>
                      </c:pt>
                      <c:pt idx="110">
                        <c:v>75.595795275324406</c:v>
                      </c:pt>
                      <c:pt idx="111">
                        <c:v>81.159504661409258</c:v>
                      </c:pt>
                      <c:pt idx="112">
                        <c:v>77.214631563091885</c:v>
                      </c:pt>
                      <c:pt idx="113">
                        <c:v>80.317010414756453</c:v>
                      </c:pt>
                      <c:pt idx="114">
                        <c:v>81.983104422035225</c:v>
                      </c:pt>
                      <c:pt idx="115">
                        <c:v>86.751009101349311</c:v>
                      </c:pt>
                      <c:pt idx="116">
                        <c:v>86.442031757596695</c:v>
                      </c:pt>
                      <c:pt idx="117">
                        <c:v>89.551133299434952</c:v>
                      </c:pt>
                      <c:pt idx="118">
                        <c:v>90.583022109313319</c:v>
                      </c:pt>
                      <c:pt idx="119">
                        <c:v>92.707684134793112</c:v>
                      </c:pt>
                      <c:pt idx="120">
                        <c:v>99.473511578370918</c:v>
                      </c:pt>
                      <c:pt idx="121">
                        <c:v>79.779323984547588</c:v>
                      </c:pt>
                      <c:pt idx="122">
                        <c:v>86.510573755757008</c:v>
                      </c:pt>
                      <c:pt idx="123">
                        <c:v>86.502054197498126</c:v>
                      </c:pt>
                      <c:pt idx="124">
                        <c:v>87.381347225757693</c:v>
                      </c:pt>
                      <c:pt idx="125">
                        <c:v>89.376605963615461</c:v>
                      </c:pt>
                      <c:pt idx="126">
                        <c:v>90.478685733840351</c:v>
                      </c:pt>
                      <c:pt idx="127">
                        <c:v>84.803020012302582</c:v>
                      </c:pt>
                      <c:pt idx="128">
                        <c:v>97.4311982257625</c:v>
                      </c:pt>
                      <c:pt idx="129">
                        <c:v>94.731780711018374</c:v>
                      </c:pt>
                      <c:pt idx="130">
                        <c:v>92.781165146834084</c:v>
                      </c:pt>
                      <c:pt idx="131">
                        <c:v>98.829252287080067</c:v>
                      </c:pt>
                      <c:pt idx="132">
                        <c:v>106.4309911035097</c:v>
                      </c:pt>
                      <c:pt idx="133">
                        <c:v>84.172863340960646</c:v>
                      </c:pt>
                      <c:pt idx="134">
                        <c:v>84.555623391443504</c:v>
                      </c:pt>
                      <c:pt idx="135">
                        <c:v>92.3145281807749</c:v>
                      </c:pt>
                      <c:pt idx="136">
                        <c:v>85.073549250211613</c:v>
                      </c:pt>
                      <c:pt idx="137">
                        <c:v>89.604936667366218</c:v>
                      </c:pt>
                      <c:pt idx="138">
                        <c:v>92.782506814846002</c:v>
                      </c:pt>
                      <c:pt idx="139">
                        <c:v>91.466005391490683</c:v>
                      </c:pt>
                      <c:pt idx="140">
                        <c:v>96.27869361352522</c:v>
                      </c:pt>
                      <c:pt idx="141">
                        <c:v>95.322171209942326</c:v>
                      </c:pt>
                      <c:pt idx="142">
                        <c:v>95.509317699950628</c:v>
                      </c:pt>
                      <c:pt idx="143">
                        <c:v>101.32346205139658</c:v>
                      </c:pt>
                      <c:pt idx="144">
                        <c:v>108.46641972946713</c:v>
                      </c:pt>
                      <c:pt idx="145">
                        <c:v>87.433566488002583</c:v>
                      </c:pt>
                      <c:pt idx="146">
                        <c:v>89.690164347252207</c:v>
                      </c:pt>
                      <c:pt idx="147">
                        <c:v>95.213818153695513</c:v>
                      </c:pt>
                      <c:pt idx="148">
                        <c:v>94.910723962925772</c:v>
                      </c:pt>
                      <c:pt idx="149">
                        <c:v>98.264483352743966</c:v>
                      </c:pt>
                      <c:pt idx="150">
                        <c:v>97.677221856557082</c:v>
                      </c:pt>
                      <c:pt idx="151">
                        <c:v>98.873546214267648</c:v>
                      </c:pt>
                      <c:pt idx="152">
                        <c:v>104.72758393322906</c:v>
                      </c:pt>
                      <c:pt idx="153">
                        <c:v>102.53397722614591</c:v>
                      </c:pt>
                      <c:pt idx="154">
                        <c:v>107.33444771718197</c:v>
                      </c:pt>
                      <c:pt idx="155">
                        <c:v>110.74498159133562</c:v>
                      </c:pt>
                      <c:pt idx="156">
                        <c:v>112.59548515666245</c:v>
                      </c:pt>
                      <c:pt idx="157">
                        <c:v>92.28763445423786</c:v>
                      </c:pt>
                      <c:pt idx="158">
                        <c:v>95.012488348021805</c:v>
                      </c:pt>
                      <c:pt idx="159">
                        <c:v>99.568065197070027</c:v>
                      </c:pt>
                      <c:pt idx="160">
                        <c:v>100.08214732381153</c:v>
                      </c:pt>
                      <c:pt idx="161">
                        <c:v>106.37503471511474</c:v>
                      </c:pt>
                      <c:pt idx="162">
                        <c:v>101.17389813511568</c:v>
                      </c:pt>
                      <c:pt idx="163">
                        <c:v>108.12354899445921</c:v>
                      </c:pt>
                      <c:pt idx="164">
                        <c:v>109.58854992983242</c:v>
                      </c:pt>
                      <c:pt idx="165">
                        <c:v>108.52624280663279</c:v>
                      </c:pt>
                      <c:pt idx="166">
                        <c:v>114.60887308628102</c:v>
                      </c:pt>
                      <c:pt idx="167">
                        <c:v>112.75361611683951</c:v>
                      </c:pt>
                      <c:pt idx="168">
                        <c:v>118.12561482523544</c:v>
                      </c:pt>
                      <c:pt idx="169">
                        <c:v>99.693384648994439</c:v>
                      </c:pt>
                      <c:pt idx="170">
                        <c:v>102.23189530941585</c:v>
                      </c:pt>
                      <c:pt idx="171">
                        <c:v>95.969606937034797</c:v>
                      </c:pt>
                      <c:pt idx="172">
                        <c:v>66.29075176484055</c:v>
                      </c:pt>
                      <c:pt idx="173">
                        <c:v>81.594612671056467</c:v>
                      </c:pt>
                      <c:pt idx="174">
                        <c:v>92.449786453510669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69-4165-92E9-A162C3EBBE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bda!$E$1</c15:sqref>
                        </c15:formulaRef>
                      </c:ext>
                    </c:extLst>
                    <c:strCache>
                      <c:ptCount val="1"/>
                      <c:pt idx="0">
                        <c:v>IET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bda!$E$2:$E$176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102597.25</c:v>
                      </c:pt>
                      <c:pt idx="1">
                        <c:v>97628.4</c:v>
                      </c:pt>
                      <c:pt idx="2">
                        <c:v>93012</c:v>
                      </c:pt>
                      <c:pt idx="3">
                        <c:v>106172</c:v>
                      </c:pt>
                      <c:pt idx="4">
                        <c:v>91877</c:v>
                      </c:pt>
                      <c:pt idx="5">
                        <c:v>96985</c:v>
                      </c:pt>
                      <c:pt idx="6">
                        <c:v>102388.5</c:v>
                      </c:pt>
                      <c:pt idx="7">
                        <c:v>110103</c:v>
                      </c:pt>
                      <c:pt idx="8">
                        <c:v>114022</c:v>
                      </c:pt>
                      <c:pt idx="9">
                        <c:v>108292.5</c:v>
                      </c:pt>
                      <c:pt idx="10">
                        <c:v>108461</c:v>
                      </c:pt>
                      <c:pt idx="11">
                        <c:v>103973</c:v>
                      </c:pt>
                      <c:pt idx="12">
                        <c:v>98452.530499999993</c:v>
                      </c:pt>
                      <c:pt idx="13">
                        <c:v>105625</c:v>
                      </c:pt>
                      <c:pt idx="14">
                        <c:v>107063</c:v>
                      </c:pt>
                      <c:pt idx="15">
                        <c:v>122378</c:v>
                      </c:pt>
                      <c:pt idx="16">
                        <c:v>105262</c:v>
                      </c:pt>
                      <c:pt idx="17">
                        <c:v>125400</c:v>
                      </c:pt>
                      <c:pt idx="18">
                        <c:v>121942</c:v>
                      </c:pt>
                      <c:pt idx="19">
                        <c:v>128373</c:v>
                      </c:pt>
                      <c:pt idx="20">
                        <c:v>130233.4</c:v>
                      </c:pt>
                      <c:pt idx="21">
                        <c:v>127829</c:v>
                      </c:pt>
                      <c:pt idx="22">
                        <c:v>136402.5</c:v>
                      </c:pt>
                      <c:pt idx="23">
                        <c:v>132872</c:v>
                      </c:pt>
                      <c:pt idx="24">
                        <c:v>118593.5</c:v>
                      </c:pt>
                      <c:pt idx="25">
                        <c:v>123587.5</c:v>
                      </c:pt>
                      <c:pt idx="26">
                        <c:v>128567</c:v>
                      </c:pt>
                      <c:pt idx="27">
                        <c:v>114638</c:v>
                      </c:pt>
                      <c:pt idx="28">
                        <c:v>130736</c:v>
                      </c:pt>
                      <c:pt idx="29">
                        <c:v>118355</c:v>
                      </c:pt>
                      <c:pt idx="30">
                        <c:v>111257</c:v>
                      </c:pt>
                      <c:pt idx="31">
                        <c:v>133999</c:v>
                      </c:pt>
                      <c:pt idx="32">
                        <c:v>117480</c:v>
                      </c:pt>
                      <c:pt idx="33">
                        <c:v>120192</c:v>
                      </c:pt>
                      <c:pt idx="34">
                        <c:v>120467</c:v>
                      </c:pt>
                      <c:pt idx="35">
                        <c:v>109463</c:v>
                      </c:pt>
                      <c:pt idx="36">
                        <c:v>117706</c:v>
                      </c:pt>
                      <c:pt idx="37">
                        <c:v>94796.7</c:v>
                      </c:pt>
                      <c:pt idx="38">
                        <c:v>102189</c:v>
                      </c:pt>
                      <c:pt idx="39">
                        <c:v>113524.8</c:v>
                      </c:pt>
                      <c:pt idx="40">
                        <c:v>102273.47500000001</c:v>
                      </c:pt>
                      <c:pt idx="41">
                        <c:v>107285.15250000001</c:v>
                      </c:pt>
                      <c:pt idx="42">
                        <c:v>101030.18000000001</c:v>
                      </c:pt>
                      <c:pt idx="43">
                        <c:v>116386.58500000001</c:v>
                      </c:pt>
                      <c:pt idx="44">
                        <c:v>109293.15</c:v>
                      </c:pt>
                      <c:pt idx="45">
                        <c:v>107950.28749999999</c:v>
                      </c:pt>
                      <c:pt idx="46">
                        <c:v>111680.5125</c:v>
                      </c:pt>
                      <c:pt idx="47">
                        <c:v>105888.1425</c:v>
                      </c:pt>
                      <c:pt idx="48">
                        <c:v>97026.912500000006</c:v>
                      </c:pt>
                      <c:pt idx="49">
                        <c:v>99238.27</c:v>
                      </c:pt>
                      <c:pt idx="50">
                        <c:v>103807.97750000001</c:v>
                      </c:pt>
                      <c:pt idx="51">
                        <c:v>118542.70100000002</c:v>
                      </c:pt>
                      <c:pt idx="52">
                        <c:v>107597.87000000001</c:v>
                      </c:pt>
                      <c:pt idx="53">
                        <c:v>115626.35</c:v>
                      </c:pt>
                      <c:pt idx="54">
                        <c:v>107625.85250000001</c:v>
                      </c:pt>
                      <c:pt idx="55">
                        <c:v>105848.9175</c:v>
                      </c:pt>
                      <c:pt idx="56">
                        <c:v>111492.74249999999</c:v>
                      </c:pt>
                      <c:pt idx="57">
                        <c:v>110509.52249999998</c:v>
                      </c:pt>
                      <c:pt idx="58">
                        <c:v>107831.3325</c:v>
                      </c:pt>
                      <c:pt idx="59">
                        <c:v>111989.20749999999</c:v>
                      </c:pt>
                      <c:pt idx="60">
                        <c:v>106011.1675</c:v>
                      </c:pt>
                      <c:pt idx="61">
                        <c:v>94206.632499999992</c:v>
                      </c:pt>
                      <c:pt idx="62">
                        <c:v>101540.15999999999</c:v>
                      </c:pt>
                      <c:pt idx="63">
                        <c:v>124251.41250000001</c:v>
                      </c:pt>
                      <c:pt idx="64">
                        <c:v>103840.5625</c:v>
                      </c:pt>
                      <c:pt idx="65">
                        <c:v>123415.91250000002</c:v>
                      </c:pt>
                      <c:pt idx="66">
                        <c:v>114226.11</c:v>
                      </c:pt>
                      <c:pt idx="67">
                        <c:v>117505.05</c:v>
                      </c:pt>
                      <c:pt idx="68">
                        <c:v>128839.82</c:v>
                      </c:pt>
                      <c:pt idx="69">
                        <c:v>127207.7865</c:v>
                      </c:pt>
                      <c:pt idx="70">
                        <c:v>127361.83749999999</c:v>
                      </c:pt>
                      <c:pt idx="71">
                        <c:v>130743.99500000001</c:v>
                      </c:pt>
                      <c:pt idx="72">
                        <c:v>127691.285</c:v>
                      </c:pt>
                      <c:pt idx="73">
                        <c:v>114903.0325</c:v>
                      </c:pt>
                      <c:pt idx="74">
                        <c:v>120960.99799999999</c:v>
                      </c:pt>
                      <c:pt idx="75">
                        <c:v>131545.0275</c:v>
                      </c:pt>
                      <c:pt idx="76">
                        <c:v>110911.7325</c:v>
                      </c:pt>
                      <c:pt idx="77">
                        <c:v>122854.3325</c:v>
                      </c:pt>
                      <c:pt idx="78">
                        <c:v>122651.53749999999</c:v>
                      </c:pt>
                      <c:pt idx="79">
                        <c:v>122973.795</c:v>
                      </c:pt>
                      <c:pt idx="80">
                        <c:v>124203.29550000001</c:v>
                      </c:pt>
                      <c:pt idx="81">
                        <c:v>122323.24</c:v>
                      </c:pt>
                      <c:pt idx="82">
                        <c:v>127054.81700000001</c:v>
                      </c:pt>
                      <c:pt idx="83">
                        <c:v>121177.5555</c:v>
                      </c:pt>
                      <c:pt idx="84">
                        <c:v>109014.5825</c:v>
                      </c:pt>
                      <c:pt idx="85">
                        <c:v>106355.31499999999</c:v>
                      </c:pt>
                      <c:pt idx="86">
                        <c:v>113996.10749999998</c:v>
                      </c:pt>
                      <c:pt idx="87">
                        <c:v>112246.4595</c:v>
                      </c:pt>
                      <c:pt idx="88">
                        <c:v>127830.81800000001</c:v>
                      </c:pt>
                      <c:pt idx="89">
                        <c:v>126670.96800000001</c:v>
                      </c:pt>
                      <c:pt idx="90">
                        <c:v>116533.96399999999</c:v>
                      </c:pt>
                      <c:pt idx="91">
                        <c:v>139614.171</c:v>
                      </c:pt>
                      <c:pt idx="92">
                        <c:v>122278.88949999999</c:v>
                      </c:pt>
                      <c:pt idx="93">
                        <c:v>147042.88150000002</c:v>
                      </c:pt>
                      <c:pt idx="94">
                        <c:v>149600.367</c:v>
                      </c:pt>
                      <c:pt idx="95">
                        <c:v>137809.27050000001</c:v>
                      </c:pt>
                      <c:pt idx="96">
                        <c:v>131258.06050000002</c:v>
                      </c:pt>
                      <c:pt idx="97">
                        <c:v>114416.1425</c:v>
                      </c:pt>
                      <c:pt idx="98">
                        <c:v>129900.8425</c:v>
                      </c:pt>
                      <c:pt idx="99">
                        <c:v>149608.943</c:v>
                      </c:pt>
                      <c:pt idx="100">
                        <c:v>136176.22300000006</c:v>
                      </c:pt>
                      <c:pt idx="101">
                        <c:v>152049.48450000002</c:v>
                      </c:pt>
                      <c:pt idx="102">
                        <c:v>138935.1996775</c:v>
                      </c:pt>
                      <c:pt idx="103">
                        <c:v>153334.9455</c:v>
                      </c:pt>
                      <c:pt idx="104">
                        <c:v>150095.32850000003</c:v>
                      </c:pt>
                      <c:pt idx="105">
                        <c:v>160344.63749999998</c:v>
                      </c:pt>
                      <c:pt idx="106">
                        <c:v>156343.34099999999</c:v>
                      </c:pt>
                      <c:pt idx="107">
                        <c:v>150184.16149999999</c:v>
                      </c:pt>
                      <c:pt idx="108">
                        <c:v>133644.71100000001</c:v>
                      </c:pt>
                      <c:pt idx="109">
                        <c:v>143271.212</c:v>
                      </c:pt>
                      <c:pt idx="110">
                        <c:v>152012.62799999997</c:v>
                      </c:pt>
                      <c:pt idx="111">
                        <c:v>155455.76450000002</c:v>
                      </c:pt>
                      <c:pt idx="112">
                        <c:v>145978.99399999998</c:v>
                      </c:pt>
                      <c:pt idx="113">
                        <c:v>151717.68850000002</c:v>
                      </c:pt>
                      <c:pt idx="114">
                        <c:v>160538.0485</c:v>
                      </c:pt>
                      <c:pt idx="115">
                        <c:v>172603.0625</c:v>
                      </c:pt>
                      <c:pt idx="116">
                        <c:v>159824.78199999998</c:v>
                      </c:pt>
                      <c:pt idx="117">
                        <c:v>167913.01</c:v>
                      </c:pt>
                      <c:pt idx="118">
                        <c:v>175937.48500000002</c:v>
                      </c:pt>
                      <c:pt idx="119">
                        <c:v>154407.45549999998</c:v>
                      </c:pt>
                      <c:pt idx="120">
                        <c:v>143688.26950000002</c:v>
                      </c:pt>
                      <c:pt idx="121">
                        <c:v>143464.11600000001</c:v>
                      </c:pt>
                      <c:pt idx="122">
                        <c:v>172591.10800000001</c:v>
                      </c:pt>
                      <c:pt idx="123">
                        <c:v>163899.95150000002</c:v>
                      </c:pt>
                      <c:pt idx="124">
                        <c:v>173709.98600000003</c:v>
                      </c:pt>
                      <c:pt idx="125">
                        <c:v>161903.30650000001</c:v>
                      </c:pt>
                      <c:pt idx="126">
                        <c:v>166465.21749999997</c:v>
                      </c:pt>
                      <c:pt idx="127">
                        <c:v>146202.55449999997</c:v>
                      </c:pt>
                      <c:pt idx="128">
                        <c:v>179735.02800000005</c:v>
                      </c:pt>
                      <c:pt idx="129">
                        <c:v>157229.65100000004</c:v>
                      </c:pt>
                      <c:pt idx="130">
                        <c:v>155280.85050000003</c:v>
                      </c:pt>
                      <c:pt idx="131">
                        <c:v>166355.9185</c:v>
                      </c:pt>
                      <c:pt idx="132">
                        <c:v>163206.334</c:v>
                      </c:pt>
                      <c:pt idx="133">
                        <c:v>156568.85550000001</c:v>
                      </c:pt>
                      <c:pt idx="134">
                        <c:v>176684.76650000003</c:v>
                      </c:pt>
                      <c:pt idx="135">
                        <c:v>188867.72399999999</c:v>
                      </c:pt>
                      <c:pt idx="136">
                        <c:v>156679.4785</c:v>
                      </c:pt>
                      <c:pt idx="137">
                        <c:v>175325.1355</c:v>
                      </c:pt>
                      <c:pt idx="138">
                        <c:v>167818.26049999997</c:v>
                      </c:pt>
                      <c:pt idx="139">
                        <c:v>175024.01449999999</c:v>
                      </c:pt>
                      <c:pt idx="140">
                        <c:v>179908.49200000003</c:v>
                      </c:pt>
                      <c:pt idx="141">
                        <c:v>175285.73699999999</c:v>
                      </c:pt>
                      <c:pt idx="142">
                        <c:v>177944.20250000001</c:v>
                      </c:pt>
                      <c:pt idx="143">
                        <c:v>173311.20199999999</c:v>
                      </c:pt>
                      <c:pt idx="144">
                        <c:v>157718.41</c:v>
                      </c:pt>
                      <c:pt idx="145">
                        <c:v>153606.93299999999</c:v>
                      </c:pt>
                      <c:pt idx="146">
                        <c:v>172631.83050000001</c:v>
                      </c:pt>
                      <c:pt idx="147">
                        <c:v>169120.74900000001</c:v>
                      </c:pt>
                      <c:pt idx="148">
                        <c:v>183808.50650000002</c:v>
                      </c:pt>
                      <c:pt idx="149">
                        <c:v>169892.908</c:v>
                      </c:pt>
                      <c:pt idx="150">
                        <c:v>164867.68799999999</c:v>
                      </c:pt>
                      <c:pt idx="151">
                        <c:v>175057.95600000001</c:v>
                      </c:pt>
                      <c:pt idx="152">
                        <c:v>186027.37600000002</c:v>
                      </c:pt>
                      <c:pt idx="153">
                        <c:v>181252.56099999999</c:v>
                      </c:pt>
                      <c:pt idx="154">
                        <c:v>187881.90150000004</c:v>
                      </c:pt>
                      <c:pt idx="155">
                        <c:v>182229.09600000002</c:v>
                      </c:pt>
                      <c:pt idx="156">
                        <c:v>162226.06949999998</c:v>
                      </c:pt>
                      <c:pt idx="157">
                        <c:v>159141.08000000002</c:v>
                      </c:pt>
                      <c:pt idx="158">
                        <c:v>177865.3095</c:v>
                      </c:pt>
                      <c:pt idx="159">
                        <c:v>189556.31949999998</c:v>
                      </c:pt>
                      <c:pt idx="160">
                        <c:v>181321.95</c:v>
                      </c:pt>
                      <c:pt idx="161">
                        <c:v>195229.49199999997</c:v>
                      </c:pt>
                      <c:pt idx="162">
                        <c:v>178317.83799999996</c:v>
                      </c:pt>
                      <c:pt idx="163">
                        <c:v>201681.32849999997</c:v>
                      </c:pt>
                      <c:pt idx="164">
                        <c:v>198052.38500000001</c:v>
                      </c:pt>
                      <c:pt idx="165">
                        <c:v>198888.182</c:v>
                      </c:pt>
                      <c:pt idx="166">
                        <c:v>203745.89500000002</c:v>
                      </c:pt>
                      <c:pt idx="167">
                        <c:v>176737.61149999997</c:v>
                      </c:pt>
                      <c:pt idx="168">
                        <c:v>196359.34649999999</c:v>
                      </c:pt>
                      <c:pt idx="169">
                        <c:v>184263.8915</c:v>
                      </c:pt>
                      <c:pt idx="170">
                        <c:v>200300.0245</c:v>
                      </c:pt>
                      <c:pt idx="171">
                        <c:v>143176.78950000001</c:v>
                      </c:pt>
                      <c:pt idx="172">
                        <c:v>49811.214999999997</c:v>
                      </c:pt>
                      <c:pt idx="173">
                        <c:v>156915.93199115375</c:v>
                      </c:pt>
                      <c:pt idx="174">
                        <c:v>183025.66951238536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669-4165-92E9-A162C3EBBE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bda!$F$1</c15:sqref>
                        </c15:formulaRef>
                      </c:ext>
                    </c:extLst>
                    <c:strCache>
                      <c:ptCount val="1"/>
                      <c:pt idx="0">
                        <c:v>per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bda!$F$2:$F$176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276426.5133799999</c:v>
                      </c:pt>
                      <c:pt idx="1">
                        <c:v>224962.33637999999</c:v>
                      </c:pt>
                      <c:pt idx="2">
                        <c:v>210931.26162</c:v>
                      </c:pt>
                      <c:pt idx="3">
                        <c:v>235682.18628000002</c:v>
                      </c:pt>
                      <c:pt idx="4">
                        <c:v>245040.14053999993</c:v>
                      </c:pt>
                      <c:pt idx="5">
                        <c:v>301440.90269000002</c:v>
                      </c:pt>
                      <c:pt idx="6">
                        <c:v>273404.08496999997</c:v>
                      </c:pt>
                      <c:pt idx="7">
                        <c:v>268861.08412000001</c:v>
                      </c:pt>
                      <c:pt idx="8">
                        <c:v>259202.04989999998</c:v>
                      </c:pt>
                      <c:pt idx="9">
                        <c:v>295991.40546999988</c:v>
                      </c:pt>
                      <c:pt idx="10">
                        <c:v>252444.6432500002</c:v>
                      </c:pt>
                      <c:pt idx="11">
                        <c:v>289896.13658999978</c:v>
                      </c:pt>
                      <c:pt idx="12">
                        <c:v>284986.43755999999</c:v>
                      </c:pt>
                      <c:pt idx="13">
                        <c:v>214510.53769999999</c:v>
                      </c:pt>
                      <c:pt idx="14">
                        <c:v>269996.65961999999</c:v>
                      </c:pt>
                      <c:pt idx="15">
                        <c:v>299436.12810000003</c:v>
                      </c:pt>
                      <c:pt idx="16">
                        <c:v>274273.1053099999</c:v>
                      </c:pt>
                      <c:pt idx="17">
                        <c:v>291981.82245000009</c:v>
                      </c:pt>
                      <c:pt idx="18">
                        <c:v>269175.26075999998</c:v>
                      </c:pt>
                      <c:pt idx="19">
                        <c:v>265974.80712000001</c:v>
                      </c:pt>
                      <c:pt idx="20">
                        <c:v>291975.79560999991</c:v>
                      </c:pt>
                      <c:pt idx="21">
                        <c:v>307353.51230000006</c:v>
                      </c:pt>
                      <c:pt idx="22">
                        <c:v>350584.48645999981</c:v>
                      </c:pt>
                      <c:pt idx="23">
                        <c:v>455460.14995000046</c:v>
                      </c:pt>
                      <c:pt idx="24">
                        <c:v>396996.94461999973</c:v>
                      </c:pt>
                      <c:pt idx="25">
                        <c:v>293659.10522000003</c:v>
                      </c:pt>
                      <c:pt idx="26">
                        <c:v>300507.44673999993</c:v>
                      </c:pt>
                      <c:pt idx="27">
                        <c:v>256933.80873000005</c:v>
                      </c:pt>
                      <c:pt idx="28">
                        <c:v>345668.21143999998</c:v>
                      </c:pt>
                      <c:pt idx="29">
                        <c:v>353311.9106099999</c:v>
                      </c:pt>
                      <c:pt idx="30">
                        <c:v>324579.26322000008</c:v>
                      </c:pt>
                      <c:pt idx="31">
                        <c:v>364347.61076000007</c:v>
                      </c:pt>
                      <c:pt idx="32">
                        <c:v>315760.0075699999</c:v>
                      </c:pt>
                      <c:pt idx="33">
                        <c:v>176829.14993999992</c:v>
                      </c:pt>
                      <c:pt idx="34">
                        <c:v>337699.18066000007</c:v>
                      </c:pt>
                      <c:pt idx="35">
                        <c:v>289844.11461000005</c:v>
                      </c:pt>
                      <c:pt idx="36">
                        <c:v>373187.29362000013</c:v>
                      </c:pt>
                      <c:pt idx="37">
                        <c:v>324980.40198999998</c:v>
                      </c:pt>
                      <c:pt idx="38">
                        <c:v>346655.95262000005</c:v>
                      </c:pt>
                      <c:pt idx="39">
                        <c:v>350086.65768999991</c:v>
                      </c:pt>
                      <c:pt idx="40">
                        <c:v>283709.02511000016</c:v>
                      </c:pt>
                      <c:pt idx="41">
                        <c:v>312802.99620999978</c:v>
                      </c:pt>
                      <c:pt idx="42">
                        <c:v>215465.79240000015</c:v>
                      </c:pt>
                      <c:pt idx="43">
                        <c:v>324164.78024999006</c:v>
                      </c:pt>
                      <c:pt idx="44">
                        <c:v>291892.75640999991</c:v>
                      </c:pt>
                      <c:pt idx="45">
                        <c:v>348586.12191999983</c:v>
                      </c:pt>
                      <c:pt idx="46">
                        <c:v>355833.55515001016</c:v>
                      </c:pt>
                      <c:pt idx="47">
                        <c:v>391053.93818000983</c:v>
                      </c:pt>
                      <c:pt idx="48">
                        <c:v>396709.73698001029</c:v>
                      </c:pt>
                      <c:pt idx="49">
                        <c:v>297793.00390999898</c:v>
                      </c:pt>
                      <c:pt idx="50">
                        <c:v>329920.58333000407</c:v>
                      </c:pt>
                      <c:pt idx="51">
                        <c:v>417205.086919997</c:v>
                      </c:pt>
                      <c:pt idx="52">
                        <c:v>372130.40438999992</c:v>
                      </c:pt>
                      <c:pt idx="53">
                        <c:v>364009.40685998998</c:v>
                      </c:pt>
                      <c:pt idx="54">
                        <c:v>357498.36428999016</c:v>
                      </c:pt>
                      <c:pt idx="55">
                        <c:v>324085.89175998978</c:v>
                      </c:pt>
                      <c:pt idx="56">
                        <c:v>321987.71881998004</c:v>
                      </c:pt>
                      <c:pt idx="57">
                        <c:v>410613.63543999009</c:v>
                      </c:pt>
                      <c:pt idx="58">
                        <c:v>417374.46047001006</c:v>
                      </c:pt>
                      <c:pt idx="59">
                        <c:v>391630.27592000971</c:v>
                      </c:pt>
                      <c:pt idx="60">
                        <c:v>496762.16976998001</c:v>
                      </c:pt>
                      <c:pt idx="61">
                        <c:v>369593.46896000003</c:v>
                      </c:pt>
                      <c:pt idx="62">
                        <c:v>404918.86684999993</c:v>
                      </c:pt>
                      <c:pt idx="63">
                        <c:v>465014.77822000009</c:v>
                      </c:pt>
                      <c:pt idx="64">
                        <c:v>443162.02001999994</c:v>
                      </c:pt>
                      <c:pt idx="65">
                        <c:v>466006.72061000019</c:v>
                      </c:pt>
                      <c:pt idx="66">
                        <c:v>467222.00729000987</c:v>
                      </c:pt>
                      <c:pt idx="67">
                        <c:v>440152.44623999996</c:v>
                      </c:pt>
                      <c:pt idx="68">
                        <c:v>570288.93763000006</c:v>
                      </c:pt>
                      <c:pt idx="69">
                        <c:v>480143.22530998988</c:v>
                      </c:pt>
                      <c:pt idx="70">
                        <c:v>514776.06972003961</c:v>
                      </c:pt>
                      <c:pt idx="71">
                        <c:v>548166.34788001049</c:v>
                      </c:pt>
                      <c:pt idx="72">
                        <c:v>540842.88147998974</c:v>
                      </c:pt>
                      <c:pt idx="73">
                        <c:v>452845.24604000099</c:v>
                      </c:pt>
                      <c:pt idx="74">
                        <c:v>544209.77772999904</c:v>
                      </c:pt>
                      <c:pt idx="75">
                        <c:v>543475.72644001001</c:v>
                      </c:pt>
                      <c:pt idx="76">
                        <c:v>484196.58241997007</c:v>
                      </c:pt>
                      <c:pt idx="77">
                        <c:v>575803.85136994999</c:v>
                      </c:pt>
                      <c:pt idx="78">
                        <c:v>566618.77306000981</c:v>
                      </c:pt>
                      <c:pt idx="79">
                        <c:v>577513.29318001028</c:v>
                      </c:pt>
                      <c:pt idx="80">
                        <c:v>569134.65271003032</c:v>
                      </c:pt>
                      <c:pt idx="81">
                        <c:v>577453.77850994933</c:v>
                      </c:pt>
                      <c:pt idx="82">
                        <c:v>647616.07519999053</c:v>
                      </c:pt>
                      <c:pt idx="83">
                        <c:v>621539.62954995967</c:v>
                      </c:pt>
                      <c:pt idx="84">
                        <c:v>547057.70930998027</c:v>
                      </c:pt>
                      <c:pt idx="85">
                        <c:v>542533.35219999903</c:v>
                      </c:pt>
                      <c:pt idx="86">
                        <c:v>622486.79122000106</c:v>
                      </c:pt>
                      <c:pt idx="87">
                        <c:v>512976.68140999996</c:v>
                      </c:pt>
                      <c:pt idx="88">
                        <c:v>572445.5126799799</c:v>
                      </c:pt>
                      <c:pt idx="89">
                        <c:v>592391.58074998995</c:v>
                      </c:pt>
                      <c:pt idx="90">
                        <c:v>484599.47809001012</c:v>
                      </c:pt>
                      <c:pt idx="91">
                        <c:v>439423.05135001009</c:v>
                      </c:pt>
                      <c:pt idx="92">
                        <c:v>336498.00412000995</c:v>
                      </c:pt>
                      <c:pt idx="93">
                        <c:v>408278.39327996969</c:v>
                      </c:pt>
                      <c:pt idx="94">
                        <c:v>415816.89701998048</c:v>
                      </c:pt>
                      <c:pt idx="95">
                        <c:v>430488.74103002995</c:v>
                      </c:pt>
                      <c:pt idx="96">
                        <c:v>471546.35400003009</c:v>
                      </c:pt>
                      <c:pt idx="97">
                        <c:v>467156.42051999801</c:v>
                      </c:pt>
                      <c:pt idx="98">
                        <c:v>424425.22775999602</c:v>
                      </c:pt>
                      <c:pt idx="99">
                        <c:v>449559.51291000587</c:v>
                      </c:pt>
                      <c:pt idx="100">
                        <c:v>421715.38254000014</c:v>
                      </c:pt>
                      <c:pt idx="101">
                        <c:v>468528.41976998979</c:v>
                      </c:pt>
                      <c:pt idx="102">
                        <c:v>427118.80384996999</c:v>
                      </c:pt>
                      <c:pt idx="103">
                        <c:v>424261.50162999006</c:v>
                      </c:pt>
                      <c:pt idx="104">
                        <c:v>378516.81542999996</c:v>
                      </c:pt>
                      <c:pt idx="105">
                        <c:v>399185.36870999029</c:v>
                      </c:pt>
                      <c:pt idx="106">
                        <c:v>416042.09123000968</c:v>
                      </c:pt>
                      <c:pt idx="107">
                        <c:v>370267.95985999983</c:v>
                      </c:pt>
                      <c:pt idx="108">
                        <c:v>462445.65230002068</c:v>
                      </c:pt>
                      <c:pt idx="109">
                        <c:v>340965.47454000002</c:v>
                      </c:pt>
                      <c:pt idx="110">
                        <c:v>315132.29585999897</c:v>
                      </c:pt>
                      <c:pt idx="111">
                        <c:v>354995.55107000098</c:v>
                      </c:pt>
                      <c:pt idx="112">
                        <c:v>414476.17566000007</c:v>
                      </c:pt>
                      <c:pt idx="113">
                        <c:v>339890.82970999996</c:v>
                      </c:pt>
                      <c:pt idx="114">
                        <c:v>438750.48297000001</c:v>
                      </c:pt>
                      <c:pt idx="115">
                        <c:v>348833.3890999998</c:v>
                      </c:pt>
                      <c:pt idx="116">
                        <c:v>348436.03330001002</c:v>
                      </c:pt>
                      <c:pt idx="117">
                        <c:v>360525.56727</c:v>
                      </c:pt>
                      <c:pt idx="118">
                        <c:v>364699.32533997996</c:v>
                      </c:pt>
                      <c:pt idx="119">
                        <c:v>316518.22704004031</c:v>
                      </c:pt>
                      <c:pt idx="120">
                        <c:v>371376.39077999024</c:v>
                      </c:pt>
                      <c:pt idx="121">
                        <c:v>243568.314229999</c:v>
                      </c:pt>
                      <c:pt idx="122">
                        <c:v>331045.134409994</c:v>
                      </c:pt>
                      <c:pt idx="123">
                        <c:v>377136.14154999808</c:v>
                      </c:pt>
                      <c:pt idx="124">
                        <c:v>381068.26557999896</c:v>
                      </c:pt>
                      <c:pt idx="125">
                        <c:v>397981.66723001003</c:v>
                      </c:pt>
                      <c:pt idx="126">
                        <c:v>355195.37030999991</c:v>
                      </c:pt>
                      <c:pt idx="127">
                        <c:v>217193.78731999989</c:v>
                      </c:pt>
                      <c:pt idx="128">
                        <c:v>409094.28713998012</c:v>
                      </c:pt>
                      <c:pt idx="129">
                        <c:v>384276.73653999018</c:v>
                      </c:pt>
                      <c:pt idx="130">
                        <c:v>330928.09779999964</c:v>
                      </c:pt>
                      <c:pt idx="131">
                        <c:v>431787.30031002034</c:v>
                      </c:pt>
                      <c:pt idx="132">
                        <c:v>470225.6481700195</c:v>
                      </c:pt>
                      <c:pt idx="133">
                        <c:v>295027.89625999902</c:v>
                      </c:pt>
                      <c:pt idx="134">
                        <c:v>364022.49974000396</c:v>
                      </c:pt>
                      <c:pt idx="135">
                        <c:v>442329.06103999703</c:v>
                      </c:pt>
                      <c:pt idx="136">
                        <c:v>310227.63816000009</c:v>
                      </c:pt>
                      <c:pt idx="137">
                        <c:v>456684.12144999998</c:v>
                      </c:pt>
                      <c:pt idx="138">
                        <c:v>407323.57084998977</c:v>
                      </c:pt>
                      <c:pt idx="139">
                        <c:v>342465.68971001031</c:v>
                      </c:pt>
                      <c:pt idx="140">
                        <c:v>360944.07555999001</c:v>
                      </c:pt>
                      <c:pt idx="141">
                        <c:v>357509.05738000991</c:v>
                      </c:pt>
                      <c:pt idx="142">
                        <c:v>362590.04547999008</c:v>
                      </c:pt>
                      <c:pt idx="143">
                        <c:v>368121.55796999997</c:v>
                      </c:pt>
                      <c:pt idx="144">
                        <c:v>410680.68454995006</c:v>
                      </c:pt>
                      <c:pt idx="145">
                        <c:v>318364.835520002</c:v>
                      </c:pt>
                      <c:pt idx="146">
                        <c:v>380744.53609000804</c:v>
                      </c:pt>
                      <c:pt idx="147">
                        <c:v>380974.03073999006</c:v>
                      </c:pt>
                      <c:pt idx="148">
                        <c:v>408887.22155998996</c:v>
                      </c:pt>
                      <c:pt idx="149">
                        <c:v>436181.85947001982</c:v>
                      </c:pt>
                      <c:pt idx="150">
                        <c:v>366680.07239000034</c:v>
                      </c:pt>
                      <c:pt idx="151">
                        <c:v>364856.86445996957</c:v>
                      </c:pt>
                      <c:pt idx="152">
                        <c:v>350046.04342998005</c:v>
                      </c:pt>
                      <c:pt idx="153">
                        <c:v>309864.79844001029</c:v>
                      </c:pt>
                      <c:pt idx="154">
                        <c:v>378003.9619999798</c:v>
                      </c:pt>
                      <c:pt idx="155">
                        <c:v>342955.5229400103</c:v>
                      </c:pt>
                      <c:pt idx="156">
                        <c:v>403833.70564999944</c:v>
                      </c:pt>
                      <c:pt idx="157">
                        <c:v>391915.34532999998</c:v>
                      </c:pt>
                      <c:pt idx="158">
                        <c:v>367469.53621999902</c:v>
                      </c:pt>
                      <c:pt idx="159">
                        <c:v>381554.62609999103</c:v>
                      </c:pt>
                      <c:pt idx="160">
                        <c:v>447057.45334000001</c:v>
                      </c:pt>
                      <c:pt idx="161">
                        <c:v>424508.89919002005</c:v>
                      </c:pt>
                      <c:pt idx="162">
                        <c:v>303161.84310999</c:v>
                      </c:pt>
                      <c:pt idx="163">
                        <c:v>368393.12088001007</c:v>
                      </c:pt>
                      <c:pt idx="164">
                        <c:v>389121.14414000977</c:v>
                      </c:pt>
                      <c:pt idx="165">
                        <c:v>378032.19026998989</c:v>
                      </c:pt>
                      <c:pt idx="166">
                        <c:v>393523.81991000008</c:v>
                      </c:pt>
                      <c:pt idx="167">
                        <c:v>372309.75831000041</c:v>
                      </c:pt>
                      <c:pt idx="168">
                        <c:v>459526.11482999939</c:v>
                      </c:pt>
                      <c:pt idx="169">
                        <c:v>389090.03246999998</c:v>
                      </c:pt>
                      <c:pt idx="170">
                        <c:v>446025.04222000798</c:v>
                      </c:pt>
                      <c:pt idx="171">
                        <c:v>437862.48896000197</c:v>
                      </c:pt>
                      <c:pt idx="172">
                        <c:v>287413.51793000009</c:v>
                      </c:pt>
                      <c:pt idx="173">
                        <c:v>394837.36877000006</c:v>
                      </c:pt>
                      <c:pt idx="174">
                        <c:v>440231.81004999974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69-4165-92E9-A162C3EBBE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bda!$G$1</c15:sqref>
                        </c15:formulaRef>
                      </c:ext>
                    </c:extLst>
                    <c:strCache>
                      <c:ptCount val="1"/>
                      <c:pt idx="0">
                        <c:v>ep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bda!$G$2:$G$176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135180</c:v>
                      </c:pt>
                      <c:pt idx="1">
                        <c:v>191912</c:v>
                      </c:pt>
                      <c:pt idx="2">
                        <c:v>109657</c:v>
                      </c:pt>
                      <c:pt idx="3">
                        <c:v>136985</c:v>
                      </c:pt>
                      <c:pt idx="4">
                        <c:v>79640</c:v>
                      </c:pt>
                      <c:pt idx="5">
                        <c:v>92997</c:v>
                      </c:pt>
                      <c:pt idx="6">
                        <c:v>112973</c:v>
                      </c:pt>
                      <c:pt idx="7">
                        <c:v>149728</c:v>
                      </c:pt>
                      <c:pt idx="8">
                        <c:v>169987</c:v>
                      </c:pt>
                      <c:pt idx="9">
                        <c:v>195639</c:v>
                      </c:pt>
                      <c:pt idx="10">
                        <c:v>217188</c:v>
                      </c:pt>
                      <c:pt idx="11">
                        <c:v>180871</c:v>
                      </c:pt>
                      <c:pt idx="12">
                        <c:v>305404</c:v>
                      </c:pt>
                      <c:pt idx="13">
                        <c:v>215687</c:v>
                      </c:pt>
                      <c:pt idx="14">
                        <c:v>282424</c:v>
                      </c:pt>
                      <c:pt idx="15">
                        <c:v>202189</c:v>
                      </c:pt>
                      <c:pt idx="16">
                        <c:v>148942</c:v>
                      </c:pt>
                      <c:pt idx="17">
                        <c:v>259119</c:v>
                      </c:pt>
                      <c:pt idx="18">
                        <c:v>224856</c:v>
                      </c:pt>
                      <c:pt idx="19">
                        <c:v>230307</c:v>
                      </c:pt>
                      <c:pt idx="20">
                        <c:v>283086</c:v>
                      </c:pt>
                      <c:pt idx="21">
                        <c:v>110809</c:v>
                      </c:pt>
                      <c:pt idx="22">
                        <c:v>358712</c:v>
                      </c:pt>
                      <c:pt idx="23">
                        <c:v>160132</c:v>
                      </c:pt>
                      <c:pt idx="24">
                        <c:v>232041</c:v>
                      </c:pt>
                      <c:pt idx="25">
                        <c:v>156901</c:v>
                      </c:pt>
                      <c:pt idx="26">
                        <c:v>206502</c:v>
                      </c:pt>
                      <c:pt idx="27">
                        <c:v>85245</c:v>
                      </c:pt>
                      <c:pt idx="28">
                        <c:v>173765</c:v>
                      </c:pt>
                      <c:pt idx="29">
                        <c:v>161400</c:v>
                      </c:pt>
                      <c:pt idx="30">
                        <c:v>130501</c:v>
                      </c:pt>
                      <c:pt idx="31">
                        <c:v>211056</c:v>
                      </c:pt>
                      <c:pt idx="32">
                        <c:v>104635</c:v>
                      </c:pt>
                      <c:pt idx="33">
                        <c:v>113742</c:v>
                      </c:pt>
                      <c:pt idx="34">
                        <c:v>148843</c:v>
                      </c:pt>
                      <c:pt idx="35">
                        <c:v>55633</c:v>
                      </c:pt>
                      <c:pt idx="36">
                        <c:v>118822</c:v>
                      </c:pt>
                      <c:pt idx="37">
                        <c:v>84028</c:v>
                      </c:pt>
                      <c:pt idx="38">
                        <c:v>75200</c:v>
                      </c:pt>
                      <c:pt idx="39">
                        <c:v>100168</c:v>
                      </c:pt>
                      <c:pt idx="40">
                        <c:v>84037</c:v>
                      </c:pt>
                      <c:pt idx="41">
                        <c:v>130740</c:v>
                      </c:pt>
                      <c:pt idx="42">
                        <c:v>146594</c:v>
                      </c:pt>
                      <c:pt idx="43">
                        <c:v>174345</c:v>
                      </c:pt>
                      <c:pt idx="44">
                        <c:v>108874</c:v>
                      </c:pt>
                      <c:pt idx="45">
                        <c:v>168263</c:v>
                      </c:pt>
                      <c:pt idx="46">
                        <c:v>168458</c:v>
                      </c:pt>
                      <c:pt idx="47">
                        <c:v>243739</c:v>
                      </c:pt>
                      <c:pt idx="48">
                        <c:v>208099</c:v>
                      </c:pt>
                      <c:pt idx="49">
                        <c:v>93602</c:v>
                      </c:pt>
                      <c:pt idx="50">
                        <c:v>116978</c:v>
                      </c:pt>
                      <c:pt idx="51">
                        <c:v>159006</c:v>
                      </c:pt>
                      <c:pt idx="52">
                        <c:v>186995</c:v>
                      </c:pt>
                      <c:pt idx="53">
                        <c:v>151730</c:v>
                      </c:pt>
                      <c:pt idx="54">
                        <c:v>204972</c:v>
                      </c:pt>
                      <c:pt idx="55">
                        <c:v>230843</c:v>
                      </c:pt>
                      <c:pt idx="56">
                        <c:v>169401</c:v>
                      </c:pt>
                      <c:pt idx="57">
                        <c:v>272594</c:v>
                      </c:pt>
                      <c:pt idx="58">
                        <c:v>125441</c:v>
                      </c:pt>
                      <c:pt idx="59">
                        <c:v>322183</c:v>
                      </c:pt>
                      <c:pt idx="60">
                        <c:v>324436</c:v>
                      </c:pt>
                      <c:pt idx="61">
                        <c:v>269159</c:v>
                      </c:pt>
                      <c:pt idx="62">
                        <c:v>245714</c:v>
                      </c:pt>
                      <c:pt idx="63">
                        <c:v>308479</c:v>
                      </c:pt>
                      <c:pt idx="64">
                        <c:v>253390</c:v>
                      </c:pt>
                      <c:pt idx="65">
                        <c:v>319783</c:v>
                      </c:pt>
                      <c:pt idx="66">
                        <c:v>294375</c:v>
                      </c:pt>
                      <c:pt idx="67">
                        <c:v>209837</c:v>
                      </c:pt>
                      <c:pt idx="68">
                        <c:v>345739</c:v>
                      </c:pt>
                      <c:pt idx="69">
                        <c:v>302360</c:v>
                      </c:pt>
                      <c:pt idx="70">
                        <c:v>306983</c:v>
                      </c:pt>
                      <c:pt idx="71">
                        <c:v>296338</c:v>
                      </c:pt>
                      <c:pt idx="72">
                        <c:v>455707</c:v>
                      </c:pt>
                      <c:pt idx="73">
                        <c:v>497951</c:v>
                      </c:pt>
                      <c:pt idx="74">
                        <c:v>295472</c:v>
                      </c:pt>
                      <c:pt idx="75">
                        <c:v>185505</c:v>
                      </c:pt>
                      <c:pt idx="76">
                        <c:v>130991</c:v>
                      </c:pt>
                      <c:pt idx="77">
                        <c:v>685613</c:v>
                      </c:pt>
                      <c:pt idx="78">
                        <c:v>224303</c:v>
                      </c:pt>
                      <c:pt idx="79">
                        <c:v>220743</c:v>
                      </c:pt>
                      <c:pt idx="80">
                        <c:v>186345</c:v>
                      </c:pt>
                      <c:pt idx="81">
                        <c:v>184584</c:v>
                      </c:pt>
                      <c:pt idx="82">
                        <c:v>192612</c:v>
                      </c:pt>
                      <c:pt idx="83">
                        <c:v>288099</c:v>
                      </c:pt>
                      <c:pt idx="84">
                        <c:v>215476</c:v>
                      </c:pt>
                      <c:pt idx="85">
                        <c:v>266650</c:v>
                      </c:pt>
                      <c:pt idx="86">
                        <c:v>314710</c:v>
                      </c:pt>
                      <c:pt idx="87">
                        <c:v>193734</c:v>
                      </c:pt>
                      <c:pt idx="88">
                        <c:v>219010</c:v>
                      </c:pt>
                      <c:pt idx="89">
                        <c:v>235084</c:v>
                      </c:pt>
                      <c:pt idx="90">
                        <c:v>278372</c:v>
                      </c:pt>
                      <c:pt idx="91">
                        <c:v>140690</c:v>
                      </c:pt>
                      <c:pt idx="92">
                        <c:v>285381</c:v>
                      </c:pt>
                      <c:pt idx="93">
                        <c:v>190983</c:v>
                      </c:pt>
                      <c:pt idx="94">
                        <c:v>249981</c:v>
                      </c:pt>
                      <c:pt idx="95">
                        <c:v>183038</c:v>
                      </c:pt>
                      <c:pt idx="96">
                        <c:v>256754</c:v>
                      </c:pt>
                      <c:pt idx="97">
                        <c:v>258937</c:v>
                      </c:pt>
                      <c:pt idx="98">
                        <c:v>241847</c:v>
                      </c:pt>
                      <c:pt idx="99">
                        <c:v>303061</c:v>
                      </c:pt>
                      <c:pt idx="100">
                        <c:v>133329</c:v>
                      </c:pt>
                      <c:pt idx="101">
                        <c:v>221918</c:v>
                      </c:pt>
                      <c:pt idx="102">
                        <c:v>355131</c:v>
                      </c:pt>
                      <c:pt idx="103">
                        <c:v>459071</c:v>
                      </c:pt>
                      <c:pt idx="104">
                        <c:v>126984</c:v>
                      </c:pt>
                      <c:pt idx="105">
                        <c:v>295504</c:v>
                      </c:pt>
                      <c:pt idx="106">
                        <c:v>278268</c:v>
                      </c:pt>
                      <c:pt idx="107">
                        <c:v>159459</c:v>
                      </c:pt>
                      <c:pt idx="108">
                        <c:v>290342</c:v>
                      </c:pt>
                      <c:pt idx="109">
                        <c:v>303061</c:v>
                      </c:pt>
                      <c:pt idx="110">
                        <c:v>219515</c:v>
                      </c:pt>
                      <c:pt idx="111">
                        <c:v>165917</c:v>
                      </c:pt>
                      <c:pt idx="112">
                        <c:v>462931</c:v>
                      </c:pt>
                      <c:pt idx="113">
                        <c:v>194889</c:v>
                      </c:pt>
                      <c:pt idx="114">
                        <c:v>489940</c:v>
                      </c:pt>
                      <c:pt idx="115">
                        <c:v>342668</c:v>
                      </c:pt>
                      <c:pt idx="116">
                        <c:v>351812</c:v>
                      </c:pt>
                      <c:pt idx="117">
                        <c:v>285721</c:v>
                      </c:pt>
                      <c:pt idx="118">
                        <c:v>225804</c:v>
                      </c:pt>
                      <c:pt idx="119">
                        <c:v>172429</c:v>
                      </c:pt>
                      <c:pt idx="120">
                        <c:v>594056</c:v>
                      </c:pt>
                      <c:pt idx="121">
                        <c:v>124716</c:v>
                      </c:pt>
                      <c:pt idx="122">
                        <c:v>196068</c:v>
                      </c:pt>
                      <c:pt idx="123">
                        <c:v>230567</c:v>
                      </c:pt>
                      <c:pt idx="124">
                        <c:v>402906</c:v>
                      </c:pt>
                      <c:pt idx="125">
                        <c:v>261369</c:v>
                      </c:pt>
                      <c:pt idx="126">
                        <c:v>171933</c:v>
                      </c:pt>
                      <c:pt idx="127">
                        <c:v>265516</c:v>
                      </c:pt>
                      <c:pt idx="128">
                        <c:v>249195</c:v>
                      </c:pt>
                      <c:pt idx="129">
                        <c:v>267701</c:v>
                      </c:pt>
                      <c:pt idx="130">
                        <c:v>293154</c:v>
                      </c:pt>
                      <c:pt idx="131">
                        <c:v>219379</c:v>
                      </c:pt>
                      <c:pt idx="132">
                        <c:v>227028</c:v>
                      </c:pt>
                      <c:pt idx="133">
                        <c:v>239153</c:v>
                      </c:pt>
                      <c:pt idx="134">
                        <c:v>378057</c:v>
                      </c:pt>
                      <c:pt idx="135">
                        <c:v>137551</c:v>
                      </c:pt>
                      <c:pt idx="136">
                        <c:v>260381</c:v>
                      </c:pt>
                      <c:pt idx="137">
                        <c:v>314959</c:v>
                      </c:pt>
                      <c:pt idx="138">
                        <c:v>311639</c:v>
                      </c:pt>
                      <c:pt idx="139">
                        <c:v>294844</c:v>
                      </c:pt>
                      <c:pt idx="140">
                        <c:v>226857</c:v>
                      </c:pt>
                      <c:pt idx="141">
                        <c:v>302932</c:v>
                      </c:pt>
                      <c:pt idx="142">
                        <c:v>272864</c:v>
                      </c:pt>
                      <c:pt idx="143">
                        <c:v>175486</c:v>
                      </c:pt>
                      <c:pt idx="144">
                        <c:v>270474</c:v>
                      </c:pt>
                      <c:pt idx="145">
                        <c:v>174821</c:v>
                      </c:pt>
                      <c:pt idx="146">
                        <c:v>187288</c:v>
                      </c:pt>
                      <c:pt idx="147">
                        <c:v>116982</c:v>
                      </c:pt>
                      <c:pt idx="148">
                        <c:v>356629</c:v>
                      </c:pt>
                      <c:pt idx="149">
                        <c:v>200798</c:v>
                      </c:pt>
                      <c:pt idx="150">
                        <c:v>344796</c:v>
                      </c:pt>
                      <c:pt idx="151">
                        <c:v>223615</c:v>
                      </c:pt>
                      <c:pt idx="152">
                        <c:v>250734</c:v>
                      </c:pt>
                      <c:pt idx="153">
                        <c:v>315559</c:v>
                      </c:pt>
                      <c:pt idx="154">
                        <c:v>304913</c:v>
                      </c:pt>
                      <c:pt idx="155">
                        <c:v>303491</c:v>
                      </c:pt>
                      <c:pt idx="156">
                        <c:v>229088</c:v>
                      </c:pt>
                      <c:pt idx="157">
                        <c:v>203503</c:v>
                      </c:pt>
                      <c:pt idx="158">
                        <c:v>340411</c:v>
                      </c:pt>
                      <c:pt idx="159">
                        <c:v>280940</c:v>
                      </c:pt>
                      <c:pt idx="160">
                        <c:v>287314</c:v>
                      </c:pt>
                      <c:pt idx="161">
                        <c:v>194966</c:v>
                      </c:pt>
                      <c:pt idx="162">
                        <c:v>187099</c:v>
                      </c:pt>
                      <c:pt idx="163">
                        <c:v>167761</c:v>
                      </c:pt>
                      <c:pt idx="164">
                        <c:v>351810</c:v>
                      </c:pt>
                      <c:pt idx="165">
                        <c:v>282681</c:v>
                      </c:pt>
                      <c:pt idx="166">
                        <c:v>181230</c:v>
                      </c:pt>
                      <c:pt idx="167">
                        <c:v>338167</c:v>
                      </c:pt>
                      <c:pt idx="168">
                        <c:v>420476</c:v>
                      </c:pt>
                      <c:pt idx="169">
                        <c:v>137758</c:v>
                      </c:pt>
                      <c:pt idx="170">
                        <c:v>250828</c:v>
                      </c:pt>
                      <c:pt idx="171">
                        <c:v>125541</c:v>
                      </c:pt>
                      <c:pt idx="172">
                        <c:v>36072</c:v>
                      </c:pt>
                      <c:pt idx="173">
                        <c:v>103008</c:v>
                      </c:pt>
                      <c:pt idx="174">
                        <c:v>103433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669-4165-92E9-A162C3EBBE3C}"/>
                  </c:ext>
                </c:extLst>
              </c15:ser>
            </c15:filteredLineSeries>
          </c:ext>
        </c:extLst>
      </c:lineChart>
      <c:dateAx>
        <c:axId val="152483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9613472"/>
        <c:crosses val="autoZero"/>
        <c:auto val="1"/>
        <c:lblOffset val="100"/>
        <c:baseTimeUnit val="months"/>
      </c:dateAx>
      <c:valAx>
        <c:axId val="14196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8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'bd2 (2)'!$B$1</c:f>
              <c:strCache>
                <c:ptCount val="1"/>
                <c:pt idx="0">
                  <c:v>ISE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'bd2 (2)'!$A$2:$A$176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 (2)'!$B$2:$B$176</c:f>
              <c:numCache>
                <c:formatCode>0.0</c:formatCode>
                <c:ptCount val="175"/>
                <c:pt idx="0">
                  <c:v>83.205542484424029</c:v>
                </c:pt>
                <c:pt idx="1">
                  <c:v>69.611854016771971</c:v>
                </c:pt>
                <c:pt idx="2">
                  <c:v>74.229490246957468</c:v>
                </c:pt>
                <c:pt idx="3">
                  <c:v>80.765415230507799</c:v>
                </c:pt>
                <c:pt idx="4">
                  <c:v>74.187719015135556</c:v>
                </c:pt>
                <c:pt idx="5">
                  <c:v>82.340449287066249</c:v>
                </c:pt>
                <c:pt idx="6">
                  <c:v>82.592503100454678</c:v>
                </c:pt>
                <c:pt idx="7">
                  <c:v>83.069425072662213</c:v>
                </c:pt>
                <c:pt idx="8">
                  <c:v>88.960812565375107</c:v>
                </c:pt>
                <c:pt idx="9">
                  <c:v>91.386983203416122</c:v>
                </c:pt>
                <c:pt idx="10">
                  <c:v>89.825604549155841</c:v>
                </c:pt>
                <c:pt idx="11">
                  <c:v>92.258300393938057</c:v>
                </c:pt>
                <c:pt idx="12">
                  <c:v>87.494529029407587</c:v>
                </c:pt>
                <c:pt idx="13">
                  <c:v>77.615403098863851</c:v>
                </c:pt>
                <c:pt idx="14">
                  <c:v>81.381133970156668</c:v>
                </c:pt>
                <c:pt idx="15">
                  <c:v>88.300088012498591</c:v>
                </c:pt>
                <c:pt idx="16">
                  <c:v>80.701621876744639</c:v>
                </c:pt>
                <c:pt idx="17">
                  <c:v>89.246665966331108</c:v>
                </c:pt>
                <c:pt idx="18">
                  <c:v>89.481955180946613</c:v>
                </c:pt>
                <c:pt idx="19">
                  <c:v>89.354641623945469</c:v>
                </c:pt>
                <c:pt idx="20">
                  <c:v>93.868779135965553</c:v>
                </c:pt>
                <c:pt idx="21">
                  <c:v>94.574891826684521</c:v>
                </c:pt>
                <c:pt idx="22">
                  <c:v>98.179056767569776</c:v>
                </c:pt>
                <c:pt idx="23">
                  <c:v>97.948194052098899</c:v>
                </c:pt>
                <c:pt idx="24">
                  <c:v>93.453932917138218</c:v>
                </c:pt>
                <c:pt idx="25">
                  <c:v>84.423020944501943</c:v>
                </c:pt>
                <c:pt idx="26">
                  <c:v>89.848725868897091</c:v>
                </c:pt>
                <c:pt idx="27">
                  <c:v>83.484602034965746</c:v>
                </c:pt>
                <c:pt idx="28">
                  <c:v>91.814164333197027</c:v>
                </c:pt>
                <c:pt idx="29">
                  <c:v>87.665852513502614</c:v>
                </c:pt>
                <c:pt idx="30">
                  <c:v>88.318480894444093</c:v>
                </c:pt>
                <c:pt idx="31">
                  <c:v>93.056596477906197</c:v>
                </c:pt>
                <c:pt idx="32">
                  <c:v>89.898912214714244</c:v>
                </c:pt>
                <c:pt idx="33">
                  <c:v>94.562130690306844</c:v>
                </c:pt>
                <c:pt idx="34">
                  <c:v>94.873934468955866</c:v>
                </c:pt>
                <c:pt idx="35">
                  <c:v>89.725649268924172</c:v>
                </c:pt>
                <c:pt idx="36">
                  <c:v>90.270388877303105</c:v>
                </c:pt>
                <c:pt idx="37">
                  <c:v>78.091843750099216</c:v>
                </c:pt>
                <c:pt idx="38">
                  <c:v>82.531075587670301</c:v>
                </c:pt>
                <c:pt idx="39">
                  <c:v>86.088730598581677</c:v>
                </c:pt>
                <c:pt idx="40">
                  <c:v>81.408505040672779</c:v>
                </c:pt>
                <c:pt idx="41">
                  <c:v>84.86396546122468</c:v>
                </c:pt>
                <c:pt idx="42">
                  <c:v>84.110291460940786</c:v>
                </c:pt>
                <c:pt idx="43">
                  <c:v>90.902449462621448</c:v>
                </c:pt>
                <c:pt idx="44">
                  <c:v>85.91973877953167</c:v>
                </c:pt>
                <c:pt idx="45">
                  <c:v>91.068507728403418</c:v>
                </c:pt>
                <c:pt idx="46">
                  <c:v>93.691207353061614</c:v>
                </c:pt>
                <c:pt idx="47">
                  <c:v>89.534357382721126</c:v>
                </c:pt>
                <c:pt idx="48">
                  <c:v>90.228433909216619</c:v>
                </c:pt>
                <c:pt idx="49">
                  <c:v>76.932363771098295</c:v>
                </c:pt>
                <c:pt idx="50">
                  <c:v>82.499483504462944</c:v>
                </c:pt>
                <c:pt idx="51">
                  <c:v>88.040631012417549</c:v>
                </c:pt>
                <c:pt idx="52">
                  <c:v>84.083930802422032</c:v>
                </c:pt>
                <c:pt idx="53">
                  <c:v>87.042391191733898</c:v>
                </c:pt>
                <c:pt idx="54">
                  <c:v>88.110960869124085</c:v>
                </c:pt>
                <c:pt idx="55">
                  <c:v>88.744806868845387</c:v>
                </c:pt>
                <c:pt idx="56">
                  <c:v>88.36803138960785</c:v>
                </c:pt>
                <c:pt idx="57">
                  <c:v>93.354725749480153</c:v>
                </c:pt>
                <c:pt idx="58">
                  <c:v>93.868403557924836</c:v>
                </c:pt>
                <c:pt idx="59">
                  <c:v>92.79657253690867</c:v>
                </c:pt>
                <c:pt idx="60">
                  <c:v>94.150062633776514</c:v>
                </c:pt>
                <c:pt idx="61">
                  <c:v>82.621036463680213</c:v>
                </c:pt>
                <c:pt idx="62">
                  <c:v>85.270036793975379</c:v>
                </c:pt>
                <c:pt idx="63">
                  <c:v>94.944519731351647</c:v>
                </c:pt>
                <c:pt idx="64">
                  <c:v>86.09236088784418</c:v>
                </c:pt>
                <c:pt idx="65">
                  <c:v>93.238306916044749</c:v>
                </c:pt>
                <c:pt idx="66">
                  <c:v>92.227207121249506</c:v>
                </c:pt>
                <c:pt idx="67">
                  <c:v>93.868571495259758</c:v>
                </c:pt>
                <c:pt idx="68">
                  <c:v>98.07273816223622</c:v>
                </c:pt>
                <c:pt idx="69">
                  <c:v>99.225323979844049</c:v>
                </c:pt>
                <c:pt idx="70">
                  <c:v>96.762489327887252</c:v>
                </c:pt>
                <c:pt idx="71">
                  <c:v>98.126204599388544</c:v>
                </c:pt>
                <c:pt idx="72">
                  <c:v>96.660304722662573</c:v>
                </c:pt>
                <c:pt idx="73">
                  <c:v>85.214687727050233</c:v>
                </c:pt>
                <c:pt idx="74">
                  <c:v>89.729027437976754</c:v>
                </c:pt>
                <c:pt idx="75">
                  <c:v>96.047719364143674</c:v>
                </c:pt>
                <c:pt idx="76">
                  <c:v>85.622774092214087</c:v>
                </c:pt>
                <c:pt idx="77">
                  <c:v>94.086648761797903</c:v>
                </c:pt>
                <c:pt idx="78">
                  <c:v>95.044733054145453</c:v>
                </c:pt>
                <c:pt idx="79">
                  <c:v>95.645630107895073</c:v>
                </c:pt>
                <c:pt idx="80">
                  <c:v>97.083184138472916</c:v>
                </c:pt>
                <c:pt idx="81">
                  <c:v>98.32497536113587</c:v>
                </c:pt>
                <c:pt idx="82">
                  <c:v>98.839063562473271</c:v>
                </c:pt>
                <c:pt idx="83">
                  <c:v>96.871670413566662</c:v>
                </c:pt>
                <c:pt idx="84">
                  <c:v>93.870549178477191</c:v>
                </c:pt>
                <c:pt idx="85">
                  <c:v>85.67169364787496</c:v>
                </c:pt>
                <c:pt idx="86">
                  <c:v>86.973342168440837</c:v>
                </c:pt>
                <c:pt idx="87">
                  <c:v>86.722953110131044</c:v>
                </c:pt>
                <c:pt idx="88">
                  <c:v>95.508954071151948</c:v>
                </c:pt>
                <c:pt idx="89">
                  <c:v>95.756099991104165</c:v>
                </c:pt>
                <c:pt idx="90">
                  <c:v>93.70540877005179</c:v>
                </c:pt>
                <c:pt idx="91">
                  <c:v>101.05589680231428</c:v>
                </c:pt>
                <c:pt idx="92">
                  <c:v>95.938304163070882</c:v>
                </c:pt>
                <c:pt idx="93">
                  <c:v>100.46444112700941</c:v>
                </c:pt>
                <c:pt idx="94">
                  <c:v>101.95279857135868</c:v>
                </c:pt>
                <c:pt idx="95">
                  <c:v>99.668392092260532</c:v>
                </c:pt>
                <c:pt idx="96">
                  <c:v>99.966256867547614</c:v>
                </c:pt>
                <c:pt idx="97">
                  <c:v>88.11965580069041</c:v>
                </c:pt>
                <c:pt idx="98">
                  <c:v>90.84219085284613</c:v>
                </c:pt>
                <c:pt idx="99">
                  <c:v>98.226293729433266</c:v>
                </c:pt>
                <c:pt idx="100">
                  <c:v>93.545808359795288</c:v>
                </c:pt>
                <c:pt idx="101">
                  <c:v>99.697163520769422</c:v>
                </c:pt>
                <c:pt idx="102">
                  <c:v>94.164047719435317</c:v>
                </c:pt>
                <c:pt idx="103">
                  <c:v>103.60347478162404</c:v>
                </c:pt>
                <c:pt idx="104">
                  <c:v>97.421711585128406</c:v>
                </c:pt>
                <c:pt idx="105">
                  <c:v>103.61821663578721</c:v>
                </c:pt>
                <c:pt idx="106">
                  <c:v>105.19110819310286</c:v>
                </c:pt>
                <c:pt idx="107">
                  <c:v>99.320570792688628</c:v>
                </c:pt>
                <c:pt idx="108">
                  <c:v>102.68002589389438</c:v>
                </c:pt>
                <c:pt idx="109">
                  <c:v>88.028406665631024</c:v>
                </c:pt>
                <c:pt idx="110">
                  <c:v>91.919688936062443</c:v>
                </c:pt>
                <c:pt idx="111">
                  <c:v>99.153838444234566</c:v>
                </c:pt>
                <c:pt idx="112">
                  <c:v>93.621542255120389</c:v>
                </c:pt>
                <c:pt idx="113">
                  <c:v>98.0608063456107</c:v>
                </c:pt>
                <c:pt idx="114">
                  <c:v>98.580862042036415</c:v>
                </c:pt>
                <c:pt idx="115">
                  <c:v>104.31397563848022</c:v>
                </c:pt>
                <c:pt idx="116">
                  <c:v>101.04671073151019</c:v>
                </c:pt>
                <c:pt idx="117">
                  <c:v>106.21515952288898</c:v>
                </c:pt>
                <c:pt idx="118">
                  <c:v>107.77746190438498</c:v>
                </c:pt>
                <c:pt idx="119">
                  <c:v>104.91269977666622</c:v>
                </c:pt>
                <c:pt idx="120">
                  <c:v>106.3688477373737</c:v>
                </c:pt>
                <c:pt idx="121">
                  <c:v>92.792207603930265</c:v>
                </c:pt>
                <c:pt idx="122">
                  <c:v>99.586378181541818</c:v>
                </c:pt>
                <c:pt idx="123">
                  <c:v>98.849152040207329</c:v>
                </c:pt>
                <c:pt idx="124">
                  <c:v>101.46240802345785</c:v>
                </c:pt>
                <c:pt idx="125">
                  <c:v>102.67453798260391</c:v>
                </c:pt>
                <c:pt idx="126">
                  <c:v>103.61863594989116</c:v>
                </c:pt>
                <c:pt idx="127">
                  <c:v>97.485111093746042</c:v>
                </c:pt>
                <c:pt idx="128">
                  <c:v>109.46499402301011</c:v>
                </c:pt>
                <c:pt idx="129">
                  <c:v>109.00061247956963</c:v>
                </c:pt>
                <c:pt idx="130">
                  <c:v>107.97776166615263</c:v>
                </c:pt>
                <c:pt idx="131">
                  <c:v>107.35560414940109</c:v>
                </c:pt>
                <c:pt idx="132">
                  <c:v>108.41822347876671</c:v>
                </c:pt>
                <c:pt idx="133">
                  <c:v>93.943311294695135</c:v>
                </c:pt>
                <c:pt idx="134">
                  <c:v>95.402813635739577</c:v>
                </c:pt>
                <c:pt idx="135">
                  <c:v>103.65635279456184</c:v>
                </c:pt>
                <c:pt idx="136">
                  <c:v>92.77237927824487</c:v>
                </c:pt>
                <c:pt idx="137">
                  <c:v>100.04833169135317</c:v>
                </c:pt>
                <c:pt idx="138">
                  <c:v>100.8801852978022</c:v>
                </c:pt>
                <c:pt idx="139">
                  <c:v>101.28344213876875</c:v>
                </c:pt>
                <c:pt idx="140">
                  <c:v>105.27913571196869</c:v>
                </c:pt>
                <c:pt idx="141">
                  <c:v>105.97853325418272</c:v>
                </c:pt>
                <c:pt idx="142">
                  <c:v>105.82656105711956</c:v>
                </c:pt>
                <c:pt idx="143">
                  <c:v>106.16726958551328</c:v>
                </c:pt>
                <c:pt idx="144">
                  <c:v>104.9478370424211</c:v>
                </c:pt>
                <c:pt idx="145">
                  <c:v>92.229328744523883</c:v>
                </c:pt>
                <c:pt idx="146">
                  <c:v>94.660800275891219</c:v>
                </c:pt>
                <c:pt idx="147">
                  <c:v>99.838083352534085</c:v>
                </c:pt>
                <c:pt idx="148">
                  <c:v>100.98516053618285</c:v>
                </c:pt>
                <c:pt idx="149">
                  <c:v>103.07969806082488</c:v>
                </c:pt>
                <c:pt idx="150">
                  <c:v>101.49852211440114</c:v>
                </c:pt>
                <c:pt idx="151">
                  <c:v>104.03001639548823</c:v>
                </c:pt>
                <c:pt idx="152">
                  <c:v>108.48541137218733</c:v>
                </c:pt>
                <c:pt idx="153">
                  <c:v>107.15281290572054</c:v>
                </c:pt>
                <c:pt idx="154">
                  <c:v>110.99994526566745</c:v>
                </c:pt>
                <c:pt idx="155">
                  <c:v>109.95390718796143</c:v>
                </c:pt>
                <c:pt idx="156">
                  <c:v>104.72573296307502</c:v>
                </c:pt>
                <c:pt idx="157">
                  <c:v>94.618316260626543</c:v>
                </c:pt>
                <c:pt idx="158">
                  <c:v>97.320154188907608</c:v>
                </c:pt>
                <c:pt idx="159">
                  <c:v>102.81380943475536</c:v>
                </c:pt>
                <c:pt idx="160">
                  <c:v>99.899735334004447</c:v>
                </c:pt>
                <c:pt idx="161">
                  <c:v>106.43412321925703</c:v>
                </c:pt>
                <c:pt idx="162">
                  <c:v>100.55438254947387</c:v>
                </c:pt>
                <c:pt idx="163">
                  <c:v>107.5445524173151</c:v>
                </c:pt>
                <c:pt idx="164">
                  <c:v>109.3675862635172</c:v>
                </c:pt>
                <c:pt idx="165">
                  <c:v>107.93349735258266</c:v>
                </c:pt>
                <c:pt idx="166">
                  <c:v>113.50406127577936</c:v>
                </c:pt>
                <c:pt idx="167">
                  <c:v>108.28803875572565</c:v>
                </c:pt>
                <c:pt idx="168">
                  <c:v>108.91512250912345</c:v>
                </c:pt>
                <c:pt idx="169">
                  <c:v>98.494074766170485</c:v>
                </c:pt>
                <c:pt idx="170">
                  <c:v>102.04616327695335</c:v>
                </c:pt>
                <c:pt idx="171">
                  <c:v>92.548730569220794</c:v>
                </c:pt>
                <c:pt idx="172">
                  <c:v>60.850402085924848</c:v>
                </c:pt>
                <c:pt idx="173">
                  <c:v>77.874810167540474</c:v>
                </c:pt>
                <c:pt idx="174">
                  <c:v>90.164919627865984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A-4EEA-9ADA-964F784C8F0C}"/>
            </c:ext>
          </c:extLst>
        </c:ser>
        <c:ser>
          <c:idx val="6"/>
          <c:order val="6"/>
          <c:tx>
            <c:strRef>
              <c:f>'bd2 (2)'!$H$1</c:f>
              <c:strCache>
                <c:ptCount val="1"/>
                <c:pt idx="0">
                  <c:v>expventa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'bd2 (2)'!$A$2:$A$176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 (2)'!$H$2:$H$176</c:f>
              <c:numCache>
                <c:formatCode>General</c:formatCode>
                <c:ptCount val="175"/>
                <c:pt idx="0">
                  <c:v>27.389705882352942</c:v>
                </c:pt>
                <c:pt idx="1">
                  <c:v>20.479704797047969</c:v>
                </c:pt>
                <c:pt idx="2">
                  <c:v>15.063520871143375</c:v>
                </c:pt>
                <c:pt idx="3">
                  <c:v>22.504537205081668</c:v>
                </c:pt>
                <c:pt idx="4">
                  <c:v>21.338155515370705</c:v>
                </c:pt>
                <c:pt idx="5">
                  <c:v>16.1524500907441</c:v>
                </c:pt>
                <c:pt idx="6">
                  <c:v>23.593466424682397</c:v>
                </c:pt>
                <c:pt idx="7">
                  <c:v>25.139664804469273</c:v>
                </c:pt>
                <c:pt idx="8">
                  <c:v>24.863883847549911</c:v>
                </c:pt>
                <c:pt idx="9">
                  <c:v>30.308529945553538</c:v>
                </c:pt>
                <c:pt idx="10">
                  <c:v>36.08058608058608</c:v>
                </c:pt>
                <c:pt idx="11">
                  <c:v>30.127041742286753</c:v>
                </c:pt>
                <c:pt idx="12">
                  <c:v>26.86025408348457</c:v>
                </c:pt>
                <c:pt idx="13">
                  <c:v>13.873873873873872</c:v>
                </c:pt>
                <c:pt idx="14">
                  <c:v>15.789473684210524</c:v>
                </c:pt>
                <c:pt idx="15">
                  <c:v>19.780219780219781</c:v>
                </c:pt>
                <c:pt idx="16">
                  <c:v>12.522686025408348</c:v>
                </c:pt>
                <c:pt idx="17">
                  <c:v>18.050541516245488</c:v>
                </c:pt>
                <c:pt idx="18">
                  <c:v>21.785714285714285</c:v>
                </c:pt>
                <c:pt idx="19">
                  <c:v>21.684587813620073</c:v>
                </c:pt>
                <c:pt idx="20">
                  <c:v>15.86452762923351</c:v>
                </c:pt>
                <c:pt idx="21">
                  <c:v>17.235188509874327</c:v>
                </c:pt>
                <c:pt idx="22">
                  <c:v>22.743682310469314</c:v>
                </c:pt>
                <c:pt idx="23">
                  <c:v>17.235188509874327</c:v>
                </c:pt>
                <c:pt idx="24">
                  <c:v>20.36363636363636</c:v>
                </c:pt>
                <c:pt idx="25">
                  <c:v>5.807622504537207</c:v>
                </c:pt>
                <c:pt idx="26">
                  <c:v>7.8039927404718732</c:v>
                </c:pt>
                <c:pt idx="27">
                  <c:v>4.718693284936478</c:v>
                </c:pt>
                <c:pt idx="28">
                  <c:v>-2.9038112522686035</c:v>
                </c:pt>
                <c:pt idx="29">
                  <c:v>-11.070780399274046</c:v>
                </c:pt>
                <c:pt idx="30">
                  <c:v>-17.241379310344829</c:v>
                </c:pt>
                <c:pt idx="31">
                  <c:v>-5.9891107078039951</c:v>
                </c:pt>
                <c:pt idx="32">
                  <c:v>-12.85211267605634</c:v>
                </c:pt>
                <c:pt idx="33">
                  <c:v>-11.252268602540838</c:v>
                </c:pt>
                <c:pt idx="34">
                  <c:v>-11.433756805807626</c:v>
                </c:pt>
                <c:pt idx="35">
                  <c:v>-11.615245009074414</c:v>
                </c:pt>
                <c:pt idx="36">
                  <c:v>-14.337568058076229</c:v>
                </c:pt>
                <c:pt idx="37">
                  <c:v>-31.760435571687843</c:v>
                </c:pt>
                <c:pt idx="38">
                  <c:v>-31.729055258467003</c:v>
                </c:pt>
                <c:pt idx="39">
                  <c:v>-36.086175942549374</c:v>
                </c:pt>
                <c:pt idx="40">
                  <c:v>-25.043782837127846</c:v>
                </c:pt>
                <c:pt idx="41">
                  <c:v>-30.232558139534881</c:v>
                </c:pt>
                <c:pt idx="42">
                  <c:v>-32.136445242369838</c:v>
                </c:pt>
                <c:pt idx="43">
                  <c:v>-22.066549912434326</c:v>
                </c:pt>
                <c:pt idx="44">
                  <c:v>-24.242424242424239</c:v>
                </c:pt>
                <c:pt idx="45">
                  <c:v>-25.800711743772244</c:v>
                </c:pt>
                <c:pt idx="46">
                  <c:v>-26.418439716312058</c:v>
                </c:pt>
                <c:pt idx="47">
                  <c:v>-17.117117117117115</c:v>
                </c:pt>
                <c:pt idx="48">
                  <c:v>-11.367673179396093</c:v>
                </c:pt>
                <c:pt idx="49">
                  <c:v>-16.994633273703041</c:v>
                </c:pt>
                <c:pt idx="50">
                  <c:v>-12.660550458715598</c:v>
                </c:pt>
                <c:pt idx="51">
                  <c:v>-12.746858168761221</c:v>
                </c:pt>
                <c:pt idx="52">
                  <c:v>-7.2727272727272734</c:v>
                </c:pt>
                <c:pt idx="53">
                  <c:v>-7.0143884892086348</c:v>
                </c:pt>
                <c:pt idx="54">
                  <c:v>-3.4545454545454533</c:v>
                </c:pt>
                <c:pt idx="55">
                  <c:v>-9.0090090090090094</c:v>
                </c:pt>
                <c:pt idx="56">
                  <c:v>2.3381294964028783</c:v>
                </c:pt>
                <c:pt idx="57">
                  <c:v>1.9819819819819813</c:v>
                </c:pt>
                <c:pt idx="58">
                  <c:v>4.308797127468587</c:v>
                </c:pt>
                <c:pt idx="59">
                  <c:v>5.5956678700360953</c:v>
                </c:pt>
                <c:pt idx="60">
                  <c:v>6.8592057761732832</c:v>
                </c:pt>
                <c:pt idx="61">
                  <c:v>2.5316455696202524</c:v>
                </c:pt>
                <c:pt idx="62">
                  <c:v>2.1466905187835437</c:v>
                </c:pt>
                <c:pt idx="63">
                  <c:v>4.718693284936478</c:v>
                </c:pt>
                <c:pt idx="64">
                  <c:v>8.3182640144665427</c:v>
                </c:pt>
                <c:pt idx="65">
                  <c:v>9.0744101633393832</c:v>
                </c:pt>
                <c:pt idx="66">
                  <c:v>15.09090909090909</c:v>
                </c:pt>
                <c:pt idx="67">
                  <c:v>14.285714285714288</c:v>
                </c:pt>
                <c:pt idx="68">
                  <c:v>15.454545454545457</c:v>
                </c:pt>
                <c:pt idx="69">
                  <c:v>16.696914700544468</c:v>
                </c:pt>
                <c:pt idx="70">
                  <c:v>32.495511669658882</c:v>
                </c:pt>
                <c:pt idx="71">
                  <c:v>38.909090909090907</c:v>
                </c:pt>
                <c:pt idx="72">
                  <c:v>35.304659498207883</c:v>
                </c:pt>
                <c:pt idx="73">
                  <c:v>29.649122807017545</c:v>
                </c:pt>
                <c:pt idx="74">
                  <c:v>22.924187725631771</c:v>
                </c:pt>
                <c:pt idx="75">
                  <c:v>20.143884892086326</c:v>
                </c:pt>
                <c:pt idx="76">
                  <c:v>14.909090909090907</c:v>
                </c:pt>
                <c:pt idx="77">
                  <c:v>19.454545454545453</c:v>
                </c:pt>
                <c:pt idx="78">
                  <c:v>10.326086956521738</c:v>
                </c:pt>
                <c:pt idx="79">
                  <c:v>19.655172413793107</c:v>
                </c:pt>
                <c:pt idx="80">
                  <c:v>16.455696202531648</c:v>
                </c:pt>
                <c:pt idx="81">
                  <c:v>11.754068716094032</c:v>
                </c:pt>
                <c:pt idx="82">
                  <c:v>14.104882459312837</c:v>
                </c:pt>
                <c:pt idx="83">
                  <c:v>12.704174228675139</c:v>
                </c:pt>
                <c:pt idx="84">
                  <c:v>17.454545454545457</c:v>
                </c:pt>
                <c:pt idx="85">
                  <c:v>-1.0909090909090864</c:v>
                </c:pt>
                <c:pt idx="86">
                  <c:v>-3.448275862068968</c:v>
                </c:pt>
                <c:pt idx="87">
                  <c:v>-8.275862068965516</c:v>
                </c:pt>
                <c:pt idx="88">
                  <c:v>3.0852994555353916</c:v>
                </c:pt>
                <c:pt idx="89">
                  <c:v>0.3571428571428612</c:v>
                </c:pt>
                <c:pt idx="90">
                  <c:v>8.9090909090909136</c:v>
                </c:pt>
                <c:pt idx="91">
                  <c:v>10</c:v>
                </c:pt>
                <c:pt idx="92">
                  <c:v>-1.4519056261342982</c:v>
                </c:pt>
                <c:pt idx="93">
                  <c:v>6.3636363636363598</c:v>
                </c:pt>
                <c:pt idx="94">
                  <c:v>15.090909090909093</c:v>
                </c:pt>
                <c:pt idx="95">
                  <c:v>15.27272727272727</c:v>
                </c:pt>
                <c:pt idx="96">
                  <c:v>15.27272727272728</c:v>
                </c:pt>
                <c:pt idx="97">
                  <c:v>13.090909090909086</c:v>
                </c:pt>
                <c:pt idx="98">
                  <c:v>12.54545454545454</c:v>
                </c:pt>
                <c:pt idx="99">
                  <c:v>21.272727272727273</c:v>
                </c:pt>
                <c:pt idx="100">
                  <c:v>16.878402903811253</c:v>
                </c:pt>
                <c:pt idx="101">
                  <c:v>20.000000000000004</c:v>
                </c:pt>
                <c:pt idx="102">
                  <c:v>20.545454545454547</c:v>
                </c:pt>
                <c:pt idx="103">
                  <c:v>19.27272727272727</c:v>
                </c:pt>
                <c:pt idx="104">
                  <c:v>25.636363636363633</c:v>
                </c:pt>
                <c:pt idx="105">
                  <c:v>23.454545454545453</c:v>
                </c:pt>
                <c:pt idx="106">
                  <c:v>27.22323049001815</c:v>
                </c:pt>
                <c:pt idx="107">
                  <c:v>28.727272727272727</c:v>
                </c:pt>
                <c:pt idx="108">
                  <c:v>39.27272727272728</c:v>
                </c:pt>
                <c:pt idx="109">
                  <c:v>17.999999999999996</c:v>
                </c:pt>
                <c:pt idx="110">
                  <c:v>13.09090909090909</c:v>
                </c:pt>
                <c:pt idx="111">
                  <c:v>10.000000000000007</c:v>
                </c:pt>
                <c:pt idx="112">
                  <c:v>12.909090909090907</c:v>
                </c:pt>
                <c:pt idx="113">
                  <c:v>13.81818181818182</c:v>
                </c:pt>
                <c:pt idx="114">
                  <c:v>14.18181818181818</c:v>
                </c:pt>
                <c:pt idx="115">
                  <c:v>14.545454545454554</c:v>
                </c:pt>
                <c:pt idx="116">
                  <c:v>20.652173913043473</c:v>
                </c:pt>
                <c:pt idx="117">
                  <c:v>20.326678765880217</c:v>
                </c:pt>
                <c:pt idx="118">
                  <c:v>20.727272727272723</c:v>
                </c:pt>
                <c:pt idx="119">
                  <c:v>27.818181818181824</c:v>
                </c:pt>
                <c:pt idx="120">
                  <c:v>30.545454545454543</c:v>
                </c:pt>
                <c:pt idx="121">
                  <c:v>14.36363636363636</c:v>
                </c:pt>
                <c:pt idx="122">
                  <c:v>15.818181818181813</c:v>
                </c:pt>
                <c:pt idx="123">
                  <c:v>9.6363636363636402</c:v>
                </c:pt>
                <c:pt idx="124">
                  <c:v>11.818181818181813</c:v>
                </c:pt>
                <c:pt idx="125">
                  <c:v>12.363636363636367</c:v>
                </c:pt>
                <c:pt idx="126">
                  <c:v>9.0744101633393797</c:v>
                </c:pt>
                <c:pt idx="127">
                  <c:v>4.3636363636363598</c:v>
                </c:pt>
                <c:pt idx="128">
                  <c:v>9.0909090909090864</c:v>
                </c:pt>
                <c:pt idx="129">
                  <c:v>7.6363636363636402</c:v>
                </c:pt>
                <c:pt idx="130">
                  <c:v>10</c:v>
                </c:pt>
                <c:pt idx="131">
                  <c:v>11.81818181818182</c:v>
                </c:pt>
                <c:pt idx="132">
                  <c:v>19.27272727272728</c:v>
                </c:pt>
                <c:pt idx="133">
                  <c:v>0.90909090909091361</c:v>
                </c:pt>
                <c:pt idx="134">
                  <c:v>-1.8181818181818201</c:v>
                </c:pt>
                <c:pt idx="135">
                  <c:v>-3.636363636363626</c:v>
                </c:pt>
                <c:pt idx="136">
                  <c:v>-17.272727272727266</c:v>
                </c:pt>
                <c:pt idx="137">
                  <c:v>-10.526315789473685</c:v>
                </c:pt>
                <c:pt idx="138">
                  <c:v>-12.181818181818187</c:v>
                </c:pt>
                <c:pt idx="139">
                  <c:v>-11.636363636363633</c:v>
                </c:pt>
                <c:pt idx="140">
                  <c:v>-9.6363636363636402</c:v>
                </c:pt>
                <c:pt idx="141">
                  <c:v>-9.0909090909090935</c:v>
                </c:pt>
                <c:pt idx="142">
                  <c:v>-11.818181818181813</c:v>
                </c:pt>
                <c:pt idx="143">
                  <c:v>-6.5454545454545467</c:v>
                </c:pt>
                <c:pt idx="144">
                  <c:v>0</c:v>
                </c:pt>
                <c:pt idx="145">
                  <c:v>-6.8345323741007249</c:v>
                </c:pt>
                <c:pt idx="146">
                  <c:v>-1.0909090909090864</c:v>
                </c:pt>
                <c:pt idx="147">
                  <c:v>-2.5454545454545396</c:v>
                </c:pt>
                <c:pt idx="148">
                  <c:v>0</c:v>
                </c:pt>
                <c:pt idx="149">
                  <c:v>-3.2667876588021798</c:v>
                </c:pt>
                <c:pt idx="150">
                  <c:v>-7.0909090909090935</c:v>
                </c:pt>
                <c:pt idx="151">
                  <c:v>-3.818181818181813</c:v>
                </c:pt>
                <c:pt idx="152">
                  <c:v>4.3636363636363669</c:v>
                </c:pt>
                <c:pt idx="153">
                  <c:v>4.7272727272727337</c:v>
                </c:pt>
                <c:pt idx="154">
                  <c:v>6.3520871143375714</c:v>
                </c:pt>
                <c:pt idx="155">
                  <c:v>12.36363636363636</c:v>
                </c:pt>
                <c:pt idx="156">
                  <c:v>11.090909090909086</c:v>
                </c:pt>
                <c:pt idx="157">
                  <c:v>2.9090909090909136</c:v>
                </c:pt>
                <c:pt idx="158">
                  <c:v>7.608695652173914</c:v>
                </c:pt>
                <c:pt idx="159">
                  <c:v>13.974591651542649</c:v>
                </c:pt>
                <c:pt idx="160">
                  <c:v>12</c:v>
                </c:pt>
                <c:pt idx="161">
                  <c:v>11.796733212341195</c:v>
                </c:pt>
                <c:pt idx="162">
                  <c:v>15.789473684210524</c:v>
                </c:pt>
                <c:pt idx="163">
                  <c:v>17.090909090909086</c:v>
                </c:pt>
                <c:pt idx="164">
                  <c:v>16.909090909090914</c:v>
                </c:pt>
                <c:pt idx="165">
                  <c:v>20.181818181818183</c:v>
                </c:pt>
                <c:pt idx="166">
                  <c:v>21.272727272727273</c:v>
                </c:pt>
                <c:pt idx="167">
                  <c:v>23.09090909090909</c:v>
                </c:pt>
                <c:pt idx="168">
                  <c:v>33.272727272727273</c:v>
                </c:pt>
                <c:pt idx="169">
                  <c:v>23.09090909090909</c:v>
                </c:pt>
                <c:pt idx="170">
                  <c:v>15.762273901808779</c:v>
                </c:pt>
                <c:pt idx="171">
                  <c:v>-10.465116279069768</c:v>
                </c:pt>
                <c:pt idx="172">
                  <c:v>-49.269311064718167</c:v>
                </c:pt>
                <c:pt idx="173">
                  <c:v>-50.909090909090899</c:v>
                </c:pt>
                <c:pt idx="174">
                  <c:v>-46.770601336302896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A-4EEA-9ADA-964F784C8F0C}"/>
            </c:ext>
          </c:extLst>
        </c:ser>
        <c:ser>
          <c:idx val="7"/>
          <c:order val="7"/>
          <c:tx>
            <c:strRef>
              <c:f>'bd2 (2)'!$I$1</c:f>
              <c:strCache>
                <c:ptCount val="1"/>
                <c:pt idx="0">
                  <c:v>expventan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'bd2 (2)'!$A$2:$A$176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 (2)'!$I$2:$I$176</c:f>
              <c:numCache>
                <c:formatCode>General</c:formatCode>
                <c:ptCount val="175"/>
                <c:pt idx="0">
                  <c:v>67.463235294117638</c:v>
                </c:pt>
                <c:pt idx="1">
                  <c:v>71.955719557195565</c:v>
                </c:pt>
                <c:pt idx="2">
                  <c:v>65.517241379310335</c:v>
                </c:pt>
                <c:pt idx="3">
                  <c:v>66.96914700544464</c:v>
                </c:pt>
                <c:pt idx="4">
                  <c:v>67.269439421338149</c:v>
                </c:pt>
                <c:pt idx="5">
                  <c:v>64.42831215970962</c:v>
                </c:pt>
                <c:pt idx="6">
                  <c:v>66.787658802177845</c:v>
                </c:pt>
                <c:pt idx="7">
                  <c:v>67.039106145251395</c:v>
                </c:pt>
                <c:pt idx="8">
                  <c:v>64.42831215970962</c:v>
                </c:pt>
                <c:pt idx="9">
                  <c:v>63.520871143375686</c:v>
                </c:pt>
                <c:pt idx="10">
                  <c:v>64.468864468864467</c:v>
                </c:pt>
                <c:pt idx="11">
                  <c:v>71.506352087114337</c:v>
                </c:pt>
                <c:pt idx="12">
                  <c:v>75.136116152450086</c:v>
                </c:pt>
                <c:pt idx="13">
                  <c:v>72.792792792792781</c:v>
                </c:pt>
                <c:pt idx="14">
                  <c:v>71.324863883847556</c:v>
                </c:pt>
                <c:pt idx="15">
                  <c:v>72.161172161172161</c:v>
                </c:pt>
                <c:pt idx="16">
                  <c:v>67.332123411978216</c:v>
                </c:pt>
                <c:pt idx="17">
                  <c:v>62.996389891696758</c:v>
                </c:pt>
                <c:pt idx="18">
                  <c:v>65.714285714285708</c:v>
                </c:pt>
                <c:pt idx="19">
                  <c:v>66.308243727598565</c:v>
                </c:pt>
                <c:pt idx="20">
                  <c:v>65.775401069518708</c:v>
                </c:pt>
                <c:pt idx="21">
                  <c:v>64.093357271095158</c:v>
                </c:pt>
                <c:pt idx="22">
                  <c:v>67.148014440433201</c:v>
                </c:pt>
                <c:pt idx="23">
                  <c:v>64.093357271095158</c:v>
                </c:pt>
                <c:pt idx="24">
                  <c:v>73.272727272727266</c:v>
                </c:pt>
                <c:pt idx="25">
                  <c:v>67.150635208711435</c:v>
                </c:pt>
                <c:pt idx="26">
                  <c:v>66.061705989110706</c:v>
                </c:pt>
                <c:pt idx="27">
                  <c:v>61.343012704174228</c:v>
                </c:pt>
                <c:pt idx="28">
                  <c:v>57.350272232304896</c:v>
                </c:pt>
                <c:pt idx="29">
                  <c:v>50.81669691470055</c:v>
                </c:pt>
                <c:pt idx="30">
                  <c:v>48.457350272232304</c:v>
                </c:pt>
                <c:pt idx="31">
                  <c:v>49.001814882032662</c:v>
                </c:pt>
                <c:pt idx="32">
                  <c:v>43.133802816901408</c:v>
                </c:pt>
                <c:pt idx="33">
                  <c:v>38.294010889292196</c:v>
                </c:pt>
                <c:pt idx="34">
                  <c:v>41.379310344827587</c:v>
                </c:pt>
                <c:pt idx="35">
                  <c:v>43.37568058076225</c:v>
                </c:pt>
                <c:pt idx="36">
                  <c:v>44.283121597096184</c:v>
                </c:pt>
                <c:pt idx="37">
                  <c:v>36.660617059891109</c:v>
                </c:pt>
                <c:pt idx="38">
                  <c:v>29.590017825311897</c:v>
                </c:pt>
                <c:pt idx="39">
                  <c:v>19.03052064631957</c:v>
                </c:pt>
                <c:pt idx="40">
                  <c:v>28.021015761821364</c:v>
                </c:pt>
                <c:pt idx="41">
                  <c:v>28.980322003577818</c:v>
                </c:pt>
                <c:pt idx="42">
                  <c:v>28.725314183123878</c:v>
                </c:pt>
                <c:pt idx="43">
                  <c:v>32.924693520140103</c:v>
                </c:pt>
                <c:pt idx="44">
                  <c:v>33.511586452762927</c:v>
                </c:pt>
                <c:pt idx="45">
                  <c:v>32.740213523131672</c:v>
                </c:pt>
                <c:pt idx="46">
                  <c:v>41.666666666666664</c:v>
                </c:pt>
                <c:pt idx="47">
                  <c:v>48.828828828828826</c:v>
                </c:pt>
                <c:pt idx="48">
                  <c:v>55.772646536412083</c:v>
                </c:pt>
                <c:pt idx="49">
                  <c:v>53.130590339892663</c:v>
                </c:pt>
                <c:pt idx="50">
                  <c:v>51.192660550458719</c:v>
                </c:pt>
                <c:pt idx="51">
                  <c:v>48.294434470377027</c:v>
                </c:pt>
                <c:pt idx="52">
                  <c:v>53.272727272727273</c:v>
                </c:pt>
                <c:pt idx="53">
                  <c:v>48.561151079136692</c:v>
                </c:pt>
                <c:pt idx="54">
                  <c:v>56.181818181818187</c:v>
                </c:pt>
                <c:pt idx="55">
                  <c:v>51.711711711711715</c:v>
                </c:pt>
                <c:pt idx="56">
                  <c:v>57.374100719424462</c:v>
                </c:pt>
                <c:pt idx="57">
                  <c:v>55.855855855855864</c:v>
                </c:pt>
                <c:pt idx="58">
                  <c:v>55.655296229802509</c:v>
                </c:pt>
                <c:pt idx="59">
                  <c:v>58.303249097472928</c:v>
                </c:pt>
                <c:pt idx="60">
                  <c:v>63.357400722021659</c:v>
                </c:pt>
                <c:pt idx="61">
                  <c:v>66.184448462929481</c:v>
                </c:pt>
                <c:pt idx="62">
                  <c:v>62.79069767441861</c:v>
                </c:pt>
                <c:pt idx="63">
                  <c:v>58.620689655172413</c:v>
                </c:pt>
                <c:pt idx="64">
                  <c:v>61.121157323688962</c:v>
                </c:pt>
                <c:pt idx="65">
                  <c:v>61.161524500907433</c:v>
                </c:pt>
                <c:pt idx="66">
                  <c:v>60</c:v>
                </c:pt>
                <c:pt idx="67">
                  <c:v>61.482820976491858</c:v>
                </c:pt>
                <c:pt idx="68">
                  <c:v>58.363636363636367</c:v>
                </c:pt>
                <c:pt idx="69">
                  <c:v>62.068965517241374</c:v>
                </c:pt>
                <c:pt idx="70">
                  <c:v>67.145421903052068</c:v>
                </c:pt>
                <c:pt idx="71">
                  <c:v>65.818181818181813</c:v>
                </c:pt>
                <c:pt idx="72">
                  <c:v>73.297491039426518</c:v>
                </c:pt>
                <c:pt idx="73">
                  <c:v>74.035087719298247</c:v>
                </c:pt>
                <c:pt idx="74">
                  <c:v>75.992779783393502</c:v>
                </c:pt>
                <c:pt idx="75">
                  <c:v>69.60431654676259</c:v>
                </c:pt>
                <c:pt idx="76">
                  <c:v>63.090909090909093</c:v>
                </c:pt>
                <c:pt idx="77">
                  <c:v>59.27272727272728</c:v>
                </c:pt>
                <c:pt idx="78">
                  <c:v>60.14492753623189</c:v>
                </c:pt>
                <c:pt idx="79">
                  <c:v>58.103448275862071</c:v>
                </c:pt>
                <c:pt idx="80">
                  <c:v>60.036166365280287</c:v>
                </c:pt>
                <c:pt idx="81">
                  <c:v>58.227848101265828</c:v>
                </c:pt>
                <c:pt idx="82">
                  <c:v>58.770343580470154</c:v>
                </c:pt>
                <c:pt idx="83">
                  <c:v>66.606170598911064</c:v>
                </c:pt>
                <c:pt idx="84">
                  <c:v>68.36363636363636</c:v>
                </c:pt>
                <c:pt idx="85">
                  <c:v>61.63636363636364</c:v>
                </c:pt>
                <c:pt idx="86">
                  <c:v>61.343012704174228</c:v>
                </c:pt>
                <c:pt idx="87">
                  <c:v>58.448275862068968</c:v>
                </c:pt>
                <c:pt idx="88">
                  <c:v>57.350272232304896</c:v>
                </c:pt>
                <c:pt idx="89">
                  <c:v>50.357142857142861</c:v>
                </c:pt>
                <c:pt idx="90">
                  <c:v>52.54545454545454</c:v>
                </c:pt>
                <c:pt idx="91">
                  <c:v>54.000000000000007</c:v>
                </c:pt>
                <c:pt idx="92">
                  <c:v>50.090744101633391</c:v>
                </c:pt>
                <c:pt idx="93">
                  <c:v>54.545454545454554</c:v>
                </c:pt>
                <c:pt idx="94">
                  <c:v>59.63636363636364</c:v>
                </c:pt>
                <c:pt idx="95">
                  <c:v>63.090909090909086</c:v>
                </c:pt>
                <c:pt idx="96">
                  <c:v>69.999999999999986</c:v>
                </c:pt>
                <c:pt idx="97">
                  <c:v>68.545454545454547</c:v>
                </c:pt>
                <c:pt idx="98">
                  <c:v>68.545454545454561</c:v>
                </c:pt>
                <c:pt idx="99">
                  <c:v>68.72727272727272</c:v>
                </c:pt>
                <c:pt idx="100">
                  <c:v>62.613430127041745</c:v>
                </c:pt>
                <c:pt idx="101">
                  <c:v>63.27272727272728</c:v>
                </c:pt>
                <c:pt idx="102">
                  <c:v>65.636363636363626</c:v>
                </c:pt>
                <c:pt idx="103">
                  <c:v>62.54545454545454</c:v>
                </c:pt>
                <c:pt idx="104">
                  <c:v>63.454545454545453</c:v>
                </c:pt>
                <c:pt idx="105">
                  <c:v>61.999999999999993</c:v>
                </c:pt>
                <c:pt idx="106">
                  <c:v>66.243194192377487</c:v>
                </c:pt>
                <c:pt idx="107">
                  <c:v>64.000000000000014</c:v>
                </c:pt>
                <c:pt idx="108">
                  <c:v>70.181818181818187</c:v>
                </c:pt>
                <c:pt idx="109">
                  <c:v>66.181818181818187</c:v>
                </c:pt>
                <c:pt idx="110">
                  <c:v>58</c:v>
                </c:pt>
                <c:pt idx="111">
                  <c:v>58.363636363636353</c:v>
                </c:pt>
                <c:pt idx="112">
                  <c:v>55.636363636363633</c:v>
                </c:pt>
                <c:pt idx="113">
                  <c:v>57.090909090909093</c:v>
                </c:pt>
                <c:pt idx="114">
                  <c:v>52.909090909090907</c:v>
                </c:pt>
                <c:pt idx="115">
                  <c:v>47.090909090909093</c:v>
                </c:pt>
                <c:pt idx="116">
                  <c:v>48.731884057971016</c:v>
                </c:pt>
                <c:pt idx="117">
                  <c:v>55.898366606170597</c:v>
                </c:pt>
                <c:pt idx="118">
                  <c:v>59.81818181818182</c:v>
                </c:pt>
                <c:pt idx="119">
                  <c:v>61.454545454545453</c:v>
                </c:pt>
                <c:pt idx="120">
                  <c:v>59.272727272727266</c:v>
                </c:pt>
                <c:pt idx="121">
                  <c:v>54.909090909090914</c:v>
                </c:pt>
                <c:pt idx="122">
                  <c:v>59.45454545454546</c:v>
                </c:pt>
                <c:pt idx="123">
                  <c:v>54.727272727272727</c:v>
                </c:pt>
                <c:pt idx="124">
                  <c:v>54.000000000000007</c:v>
                </c:pt>
                <c:pt idx="125">
                  <c:v>54.18181818181818</c:v>
                </c:pt>
                <c:pt idx="126">
                  <c:v>47.186932849364794</c:v>
                </c:pt>
                <c:pt idx="127">
                  <c:v>50.909090909090907</c:v>
                </c:pt>
                <c:pt idx="128">
                  <c:v>49.81818181818182</c:v>
                </c:pt>
                <c:pt idx="129">
                  <c:v>53.63636363636364</c:v>
                </c:pt>
                <c:pt idx="130">
                  <c:v>56.18181818181818</c:v>
                </c:pt>
                <c:pt idx="131">
                  <c:v>58.36363636363636</c:v>
                </c:pt>
                <c:pt idx="132">
                  <c:v>64.545454545454547</c:v>
                </c:pt>
                <c:pt idx="133">
                  <c:v>61.27272727272728</c:v>
                </c:pt>
                <c:pt idx="134">
                  <c:v>51.27272727272728</c:v>
                </c:pt>
                <c:pt idx="135">
                  <c:v>49.636363636363647</c:v>
                </c:pt>
                <c:pt idx="136">
                  <c:v>41.63636363636364</c:v>
                </c:pt>
                <c:pt idx="137">
                  <c:v>46.279491833030853</c:v>
                </c:pt>
                <c:pt idx="138">
                  <c:v>47.090909090909093</c:v>
                </c:pt>
                <c:pt idx="139">
                  <c:v>44.545454545454547</c:v>
                </c:pt>
                <c:pt idx="140">
                  <c:v>42.909090909090914</c:v>
                </c:pt>
                <c:pt idx="141">
                  <c:v>45.45454545454546</c:v>
                </c:pt>
                <c:pt idx="142">
                  <c:v>45.81818181818182</c:v>
                </c:pt>
                <c:pt idx="143">
                  <c:v>51.636363636363633</c:v>
                </c:pt>
                <c:pt idx="144">
                  <c:v>59.27927927927928</c:v>
                </c:pt>
                <c:pt idx="145">
                  <c:v>57.014388489208642</c:v>
                </c:pt>
                <c:pt idx="146">
                  <c:v>54.909090909090907</c:v>
                </c:pt>
                <c:pt idx="147">
                  <c:v>51.63636363636364</c:v>
                </c:pt>
                <c:pt idx="148">
                  <c:v>56.545454545454554</c:v>
                </c:pt>
                <c:pt idx="149">
                  <c:v>54.990925589836664</c:v>
                </c:pt>
                <c:pt idx="150">
                  <c:v>56.727272727272727</c:v>
                </c:pt>
                <c:pt idx="151">
                  <c:v>51.454545454545467</c:v>
                </c:pt>
                <c:pt idx="152">
                  <c:v>53.27272727272728</c:v>
                </c:pt>
                <c:pt idx="153">
                  <c:v>56.727272727272734</c:v>
                </c:pt>
                <c:pt idx="154">
                  <c:v>58.802177858439194</c:v>
                </c:pt>
                <c:pt idx="155">
                  <c:v>69.818181818181813</c:v>
                </c:pt>
                <c:pt idx="156">
                  <c:v>66.36363636363636</c:v>
                </c:pt>
                <c:pt idx="157">
                  <c:v>66.909090909090907</c:v>
                </c:pt>
                <c:pt idx="158">
                  <c:v>63.768115942028984</c:v>
                </c:pt>
                <c:pt idx="159">
                  <c:v>62.794918330308533</c:v>
                </c:pt>
                <c:pt idx="160">
                  <c:v>59.63636363636364</c:v>
                </c:pt>
                <c:pt idx="161">
                  <c:v>64.246823956442825</c:v>
                </c:pt>
                <c:pt idx="162">
                  <c:v>56.079854809437386</c:v>
                </c:pt>
                <c:pt idx="163">
                  <c:v>56.363636363636367</c:v>
                </c:pt>
                <c:pt idx="164">
                  <c:v>60.545454545454533</c:v>
                </c:pt>
                <c:pt idx="165">
                  <c:v>65.090909090909093</c:v>
                </c:pt>
                <c:pt idx="166">
                  <c:v>62.545454545454533</c:v>
                </c:pt>
                <c:pt idx="167">
                  <c:v>67.454545454545439</c:v>
                </c:pt>
                <c:pt idx="168">
                  <c:v>71.090909090909093</c:v>
                </c:pt>
                <c:pt idx="169">
                  <c:v>65.818181818181813</c:v>
                </c:pt>
                <c:pt idx="170">
                  <c:v>23.514211886304917</c:v>
                </c:pt>
                <c:pt idx="171">
                  <c:v>-27.20930232558139</c:v>
                </c:pt>
                <c:pt idx="172">
                  <c:v>-28.183716075156571</c:v>
                </c:pt>
                <c:pt idx="173">
                  <c:v>-13.409090909090907</c:v>
                </c:pt>
                <c:pt idx="174">
                  <c:v>-10.467706013363028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A-4EEA-9ADA-964F784C8F0C}"/>
            </c:ext>
          </c:extLst>
        </c:ser>
        <c:ser>
          <c:idx val="8"/>
          <c:order val="8"/>
          <c:tx>
            <c:strRef>
              <c:f>'bd2 (2)'!$J$1</c:f>
              <c:strCache>
                <c:ptCount val="1"/>
                <c:pt idx="0">
                  <c:v>expinvm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'bd2 (2)'!$A$2:$A$176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 (2)'!$J$2:$J$176</c:f>
              <c:numCache>
                <c:formatCode>General</c:formatCode>
                <c:ptCount val="175"/>
                <c:pt idx="0">
                  <c:v>15.992647058823525</c:v>
                </c:pt>
                <c:pt idx="1">
                  <c:v>16.974169741697416</c:v>
                </c:pt>
                <c:pt idx="2">
                  <c:v>13.611615245009073</c:v>
                </c:pt>
                <c:pt idx="3">
                  <c:v>14.156079854809438</c:v>
                </c:pt>
                <c:pt idx="4">
                  <c:v>13.381555153707055</c:v>
                </c:pt>
                <c:pt idx="5">
                  <c:v>14.700544464609802</c:v>
                </c:pt>
                <c:pt idx="6">
                  <c:v>16.333938294010885</c:v>
                </c:pt>
                <c:pt idx="7">
                  <c:v>17.504655493482304</c:v>
                </c:pt>
                <c:pt idx="8">
                  <c:v>19.237749546279495</c:v>
                </c:pt>
                <c:pt idx="9">
                  <c:v>14.156079854809438</c:v>
                </c:pt>
                <c:pt idx="10">
                  <c:v>23.626373626373628</c:v>
                </c:pt>
                <c:pt idx="11">
                  <c:v>19.41923774954628</c:v>
                </c:pt>
                <c:pt idx="12">
                  <c:v>21.05263157894737</c:v>
                </c:pt>
                <c:pt idx="13">
                  <c:v>17.837837837837839</c:v>
                </c:pt>
                <c:pt idx="14">
                  <c:v>19.419237749546276</c:v>
                </c:pt>
                <c:pt idx="15">
                  <c:v>16.117216117216117</c:v>
                </c:pt>
                <c:pt idx="16">
                  <c:v>17.059891107078037</c:v>
                </c:pt>
                <c:pt idx="17">
                  <c:v>16.60649819494585</c:v>
                </c:pt>
                <c:pt idx="18">
                  <c:v>17.678571428571431</c:v>
                </c:pt>
                <c:pt idx="19">
                  <c:v>20.071684587813618</c:v>
                </c:pt>
                <c:pt idx="20">
                  <c:v>18.003565062388596</c:v>
                </c:pt>
                <c:pt idx="21">
                  <c:v>18.132854578096946</c:v>
                </c:pt>
                <c:pt idx="22">
                  <c:v>22.202166064981952</c:v>
                </c:pt>
                <c:pt idx="23">
                  <c:v>18.132854578096946</c:v>
                </c:pt>
                <c:pt idx="24">
                  <c:v>20.545454545454547</c:v>
                </c:pt>
                <c:pt idx="25">
                  <c:v>13.430127041742287</c:v>
                </c:pt>
                <c:pt idx="26">
                  <c:v>13.067150635208712</c:v>
                </c:pt>
                <c:pt idx="27">
                  <c:v>11.796733212341197</c:v>
                </c:pt>
                <c:pt idx="28">
                  <c:v>9.0744101633393832</c:v>
                </c:pt>
                <c:pt idx="29">
                  <c:v>3.6297640653357526</c:v>
                </c:pt>
                <c:pt idx="30">
                  <c:v>-0.18148820326678816</c:v>
                </c:pt>
                <c:pt idx="31">
                  <c:v>0.36297640653357632</c:v>
                </c:pt>
                <c:pt idx="32">
                  <c:v>0.52816901408450789</c:v>
                </c:pt>
                <c:pt idx="33">
                  <c:v>0.72595281306714909</c:v>
                </c:pt>
                <c:pt idx="34">
                  <c:v>-5.2631578947368425</c:v>
                </c:pt>
                <c:pt idx="35">
                  <c:v>1.088929219600729</c:v>
                </c:pt>
                <c:pt idx="36">
                  <c:v>2.1778584392014508</c:v>
                </c:pt>
                <c:pt idx="37">
                  <c:v>-7.2595281306715052</c:v>
                </c:pt>
                <c:pt idx="38">
                  <c:v>-8.5561497326202982</c:v>
                </c:pt>
                <c:pt idx="39">
                  <c:v>-13.644524236983841</c:v>
                </c:pt>
                <c:pt idx="40">
                  <c:v>-14.535901926444833</c:v>
                </c:pt>
                <c:pt idx="41">
                  <c:v>-10.554561717352414</c:v>
                </c:pt>
                <c:pt idx="42">
                  <c:v>-9.1561938958707358</c:v>
                </c:pt>
                <c:pt idx="43">
                  <c:v>-4.0280210157618228</c:v>
                </c:pt>
                <c:pt idx="44">
                  <c:v>-8.1996434937611404</c:v>
                </c:pt>
                <c:pt idx="45">
                  <c:v>-12.633451957295371</c:v>
                </c:pt>
                <c:pt idx="46">
                  <c:v>-6.0283687943262407</c:v>
                </c:pt>
                <c:pt idx="47">
                  <c:v>-2.3423423423423415</c:v>
                </c:pt>
                <c:pt idx="48">
                  <c:v>3.5523978685612789</c:v>
                </c:pt>
                <c:pt idx="49">
                  <c:v>0</c:v>
                </c:pt>
                <c:pt idx="50">
                  <c:v>-0.55045871559632786</c:v>
                </c:pt>
                <c:pt idx="51">
                  <c:v>-0.53859964093357249</c:v>
                </c:pt>
                <c:pt idx="52">
                  <c:v>1.8181818181818201</c:v>
                </c:pt>
                <c:pt idx="53">
                  <c:v>1.4388489208633111</c:v>
                </c:pt>
                <c:pt idx="54">
                  <c:v>4.5454545454545467</c:v>
                </c:pt>
                <c:pt idx="55">
                  <c:v>5.7657657657657637</c:v>
                </c:pt>
                <c:pt idx="56">
                  <c:v>8.9928057553956844</c:v>
                </c:pt>
                <c:pt idx="57">
                  <c:v>7.5675675675675649</c:v>
                </c:pt>
                <c:pt idx="58">
                  <c:v>9.1561938958707358</c:v>
                </c:pt>
                <c:pt idx="59">
                  <c:v>10.288808664259928</c:v>
                </c:pt>
                <c:pt idx="60">
                  <c:v>13.898916967509026</c:v>
                </c:pt>
                <c:pt idx="61">
                  <c:v>12.83905967450271</c:v>
                </c:pt>
                <c:pt idx="62">
                  <c:v>11.806797853309483</c:v>
                </c:pt>
                <c:pt idx="63">
                  <c:v>6.8965517241379324</c:v>
                </c:pt>
                <c:pt idx="64">
                  <c:v>13.924050632911392</c:v>
                </c:pt>
                <c:pt idx="65">
                  <c:v>11.252268602540834</c:v>
                </c:pt>
                <c:pt idx="66">
                  <c:v>15.454545454545453</c:v>
                </c:pt>
                <c:pt idx="67">
                  <c:v>9.4032549728752244</c:v>
                </c:pt>
                <c:pt idx="68">
                  <c:v>10.727272727272725</c:v>
                </c:pt>
                <c:pt idx="69">
                  <c:v>13.974591651542648</c:v>
                </c:pt>
                <c:pt idx="70">
                  <c:v>19.38958707360862</c:v>
                </c:pt>
                <c:pt idx="71">
                  <c:v>18.545454545454547</c:v>
                </c:pt>
                <c:pt idx="72">
                  <c:v>22.043010752688168</c:v>
                </c:pt>
                <c:pt idx="73">
                  <c:v>22.105263157894736</c:v>
                </c:pt>
                <c:pt idx="74">
                  <c:v>16.7870036101083</c:v>
                </c:pt>
                <c:pt idx="75">
                  <c:v>13.489208633093526</c:v>
                </c:pt>
                <c:pt idx="76">
                  <c:v>17.090909090909093</c:v>
                </c:pt>
                <c:pt idx="77">
                  <c:v>11.636363636363637</c:v>
                </c:pt>
                <c:pt idx="78">
                  <c:v>10.326086956521738</c:v>
                </c:pt>
                <c:pt idx="79">
                  <c:v>10.517241379310345</c:v>
                </c:pt>
                <c:pt idx="80">
                  <c:v>9.2224231464737798</c:v>
                </c:pt>
                <c:pt idx="81">
                  <c:v>11.934900542495477</c:v>
                </c:pt>
                <c:pt idx="82">
                  <c:v>17.721518987341774</c:v>
                </c:pt>
                <c:pt idx="83">
                  <c:v>12.522686025408351</c:v>
                </c:pt>
                <c:pt idx="84">
                  <c:v>18.363636363636367</c:v>
                </c:pt>
                <c:pt idx="85">
                  <c:v>9.6363636363636367</c:v>
                </c:pt>
                <c:pt idx="86">
                  <c:v>6.8965517241379324</c:v>
                </c:pt>
                <c:pt idx="87">
                  <c:v>4.4827586206896548</c:v>
                </c:pt>
                <c:pt idx="88">
                  <c:v>2.5408348457350272</c:v>
                </c:pt>
                <c:pt idx="89">
                  <c:v>3.75</c:v>
                </c:pt>
                <c:pt idx="90">
                  <c:v>7.8181818181818166</c:v>
                </c:pt>
                <c:pt idx="91">
                  <c:v>5.0909090909090935</c:v>
                </c:pt>
                <c:pt idx="92">
                  <c:v>5.8076225045372034</c:v>
                </c:pt>
                <c:pt idx="93">
                  <c:v>5.8181818181818166</c:v>
                </c:pt>
                <c:pt idx="94">
                  <c:v>8</c:v>
                </c:pt>
                <c:pt idx="95">
                  <c:v>11.09090909090909</c:v>
                </c:pt>
                <c:pt idx="96">
                  <c:v>17.27272727272728</c:v>
                </c:pt>
                <c:pt idx="97">
                  <c:v>7.8181818181818166</c:v>
                </c:pt>
                <c:pt idx="98">
                  <c:v>7.8181818181818166</c:v>
                </c:pt>
                <c:pt idx="99">
                  <c:v>9.2727272727272734</c:v>
                </c:pt>
                <c:pt idx="100">
                  <c:v>7.4410163339382933</c:v>
                </c:pt>
                <c:pt idx="101">
                  <c:v>9.0909090909090864</c:v>
                </c:pt>
                <c:pt idx="102">
                  <c:v>7.6363636363636331</c:v>
                </c:pt>
                <c:pt idx="103">
                  <c:v>9.6363636363636367</c:v>
                </c:pt>
                <c:pt idx="104">
                  <c:v>8.9090909090909065</c:v>
                </c:pt>
                <c:pt idx="105">
                  <c:v>7.8181818181818166</c:v>
                </c:pt>
                <c:pt idx="106">
                  <c:v>10.163339382940109</c:v>
                </c:pt>
                <c:pt idx="107">
                  <c:v>12.727272727272725</c:v>
                </c:pt>
                <c:pt idx="108">
                  <c:v>14.909090909090912</c:v>
                </c:pt>
                <c:pt idx="109">
                  <c:v>11.454545454545457</c:v>
                </c:pt>
                <c:pt idx="110">
                  <c:v>4.1818181818181834</c:v>
                </c:pt>
                <c:pt idx="111">
                  <c:v>4.3636363636363669</c:v>
                </c:pt>
                <c:pt idx="112">
                  <c:v>2.9090909090909136</c:v>
                </c:pt>
                <c:pt idx="113">
                  <c:v>-0.36363636363636687</c:v>
                </c:pt>
                <c:pt idx="114">
                  <c:v>0.18181818181818343</c:v>
                </c:pt>
                <c:pt idx="115">
                  <c:v>-0.72727272727273018</c:v>
                </c:pt>
                <c:pt idx="116">
                  <c:v>2.8985507246376798</c:v>
                </c:pt>
                <c:pt idx="117">
                  <c:v>6.8965517241379288</c:v>
                </c:pt>
                <c:pt idx="118">
                  <c:v>7.8181818181818166</c:v>
                </c:pt>
                <c:pt idx="119">
                  <c:v>8.5454545454545432</c:v>
                </c:pt>
                <c:pt idx="120">
                  <c:v>6</c:v>
                </c:pt>
                <c:pt idx="121">
                  <c:v>5.8181818181818166</c:v>
                </c:pt>
                <c:pt idx="122">
                  <c:v>4</c:v>
                </c:pt>
                <c:pt idx="123">
                  <c:v>4.7272727272727266</c:v>
                </c:pt>
                <c:pt idx="124">
                  <c:v>-1.4545454545454568</c:v>
                </c:pt>
                <c:pt idx="125">
                  <c:v>0</c:v>
                </c:pt>
                <c:pt idx="126">
                  <c:v>-1.9963702359346627</c:v>
                </c:pt>
                <c:pt idx="127">
                  <c:v>-2.9090909090909065</c:v>
                </c:pt>
                <c:pt idx="128">
                  <c:v>1.8181818181818166</c:v>
                </c:pt>
                <c:pt idx="129">
                  <c:v>5.8181818181818166</c:v>
                </c:pt>
                <c:pt idx="130">
                  <c:v>4.7272727272727266</c:v>
                </c:pt>
                <c:pt idx="131">
                  <c:v>2.7272727272727266</c:v>
                </c:pt>
                <c:pt idx="132">
                  <c:v>4</c:v>
                </c:pt>
                <c:pt idx="133">
                  <c:v>2.5454545454545467</c:v>
                </c:pt>
                <c:pt idx="134">
                  <c:v>-1.4545454545454497</c:v>
                </c:pt>
                <c:pt idx="135">
                  <c:v>0.54545454545454319</c:v>
                </c:pt>
                <c:pt idx="136">
                  <c:v>-5.0909090909090899</c:v>
                </c:pt>
                <c:pt idx="137">
                  <c:v>-1.4519056261342982</c:v>
                </c:pt>
                <c:pt idx="138">
                  <c:v>-4.3636363636363633</c:v>
                </c:pt>
                <c:pt idx="139">
                  <c:v>-4.7272727272727266</c:v>
                </c:pt>
                <c:pt idx="140">
                  <c:v>-5.0909090909090899</c:v>
                </c:pt>
                <c:pt idx="141">
                  <c:v>-4.7272727272727266</c:v>
                </c:pt>
                <c:pt idx="142">
                  <c:v>0.36363636363636687</c:v>
                </c:pt>
                <c:pt idx="143">
                  <c:v>2.7272727272727266</c:v>
                </c:pt>
                <c:pt idx="144">
                  <c:v>2.5225225225225216</c:v>
                </c:pt>
                <c:pt idx="145">
                  <c:v>-1.9784172661870549</c:v>
                </c:pt>
                <c:pt idx="146">
                  <c:v>-5.8181818181818201</c:v>
                </c:pt>
                <c:pt idx="147">
                  <c:v>-6</c:v>
                </c:pt>
                <c:pt idx="148">
                  <c:v>-1.8181818181818201</c:v>
                </c:pt>
                <c:pt idx="149">
                  <c:v>-3.0852994555353916</c:v>
                </c:pt>
                <c:pt idx="150">
                  <c:v>1.6363636363636367</c:v>
                </c:pt>
                <c:pt idx="151">
                  <c:v>-7.2727272727272734</c:v>
                </c:pt>
                <c:pt idx="152">
                  <c:v>0.18181818181817988</c:v>
                </c:pt>
                <c:pt idx="153">
                  <c:v>3.2727272727272734</c:v>
                </c:pt>
                <c:pt idx="154">
                  <c:v>2.5408348457350307</c:v>
                </c:pt>
                <c:pt idx="155">
                  <c:v>7.6363636363636367</c:v>
                </c:pt>
                <c:pt idx="156">
                  <c:v>7.0909090909090899</c:v>
                </c:pt>
                <c:pt idx="157">
                  <c:v>7.8181818181818201</c:v>
                </c:pt>
                <c:pt idx="158">
                  <c:v>4.3478260869565197</c:v>
                </c:pt>
                <c:pt idx="159">
                  <c:v>0.18148820326678816</c:v>
                </c:pt>
                <c:pt idx="160">
                  <c:v>-3.0909090909090899</c:v>
                </c:pt>
                <c:pt idx="161">
                  <c:v>4.5372050816696898</c:v>
                </c:pt>
                <c:pt idx="162">
                  <c:v>3.9927404718693289</c:v>
                </c:pt>
                <c:pt idx="163">
                  <c:v>2.5454545454545432</c:v>
                </c:pt>
                <c:pt idx="164">
                  <c:v>6.5454545454545467</c:v>
                </c:pt>
                <c:pt idx="165">
                  <c:v>5.8181818181818201</c:v>
                </c:pt>
                <c:pt idx="166">
                  <c:v>9.4545454545454533</c:v>
                </c:pt>
                <c:pt idx="167">
                  <c:v>12.90909090909091</c:v>
                </c:pt>
                <c:pt idx="168">
                  <c:v>16.727272727272727</c:v>
                </c:pt>
                <c:pt idx="169">
                  <c:v>15.999999999999998</c:v>
                </c:pt>
                <c:pt idx="170">
                  <c:v>-1.2919896640826884</c:v>
                </c:pt>
                <c:pt idx="171">
                  <c:v>-36.976744186046517</c:v>
                </c:pt>
                <c:pt idx="172">
                  <c:v>-47.807933194154487</c:v>
                </c:pt>
                <c:pt idx="173">
                  <c:v>-34.090909090909093</c:v>
                </c:pt>
                <c:pt idx="174">
                  <c:v>-36.748329621380847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A-4EEA-9ADA-964F784C8F0C}"/>
            </c:ext>
          </c:extLst>
        </c:ser>
        <c:ser>
          <c:idx val="9"/>
          <c:order val="9"/>
          <c:tx>
            <c:strRef>
              <c:f>'bd2 (2)'!$K$1</c:f>
              <c:strCache>
                <c:ptCount val="1"/>
                <c:pt idx="0">
                  <c:v>expnt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'bd2 (2)'!$A$2:$A$176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 (2)'!$K$2:$K$176</c:f>
              <c:numCache>
                <c:formatCode>General</c:formatCode>
                <c:ptCount val="175"/>
                <c:pt idx="0">
                  <c:v>25.919117647058819</c:v>
                </c:pt>
                <c:pt idx="1">
                  <c:v>21.771217712177126</c:v>
                </c:pt>
                <c:pt idx="2">
                  <c:v>19.963702359346641</c:v>
                </c:pt>
                <c:pt idx="3">
                  <c:v>20.689655172413794</c:v>
                </c:pt>
                <c:pt idx="4">
                  <c:v>23.508137432188065</c:v>
                </c:pt>
                <c:pt idx="5">
                  <c:v>23.049001814882033</c:v>
                </c:pt>
                <c:pt idx="6">
                  <c:v>22.686025408348456</c:v>
                </c:pt>
                <c:pt idx="7">
                  <c:v>21.60148975791434</c:v>
                </c:pt>
                <c:pt idx="8">
                  <c:v>21.778584392014523</c:v>
                </c:pt>
                <c:pt idx="9">
                  <c:v>20.871143375680582</c:v>
                </c:pt>
                <c:pt idx="10">
                  <c:v>19.047619047619047</c:v>
                </c:pt>
                <c:pt idx="11">
                  <c:v>17.967332123411978</c:v>
                </c:pt>
                <c:pt idx="12">
                  <c:v>23.049001814882033</c:v>
                </c:pt>
                <c:pt idx="13">
                  <c:v>22.882882882882882</c:v>
                </c:pt>
                <c:pt idx="14">
                  <c:v>21.778584392014519</c:v>
                </c:pt>
                <c:pt idx="15">
                  <c:v>19.963369963369964</c:v>
                </c:pt>
                <c:pt idx="16">
                  <c:v>15.789473684210526</c:v>
                </c:pt>
                <c:pt idx="17">
                  <c:v>19.133574007220219</c:v>
                </c:pt>
                <c:pt idx="18">
                  <c:v>21.607142857142854</c:v>
                </c:pt>
                <c:pt idx="19">
                  <c:v>18.817204301075268</c:v>
                </c:pt>
                <c:pt idx="20">
                  <c:v>21.568627450980394</c:v>
                </c:pt>
                <c:pt idx="21">
                  <c:v>20.646319569120287</c:v>
                </c:pt>
                <c:pt idx="22">
                  <c:v>21.841155234657041</c:v>
                </c:pt>
                <c:pt idx="23">
                  <c:v>20.646319569120287</c:v>
                </c:pt>
                <c:pt idx="24">
                  <c:v>19.818181818181817</c:v>
                </c:pt>
                <c:pt idx="25">
                  <c:v>17.78584392014519</c:v>
                </c:pt>
                <c:pt idx="26">
                  <c:v>15.607985480943737</c:v>
                </c:pt>
                <c:pt idx="27">
                  <c:v>12.159709618874773</c:v>
                </c:pt>
                <c:pt idx="28">
                  <c:v>10.163339382940109</c:v>
                </c:pt>
                <c:pt idx="29">
                  <c:v>11.070780399274046</c:v>
                </c:pt>
                <c:pt idx="30">
                  <c:v>5.0816696914700543</c:v>
                </c:pt>
                <c:pt idx="31">
                  <c:v>9.2558983666061696</c:v>
                </c:pt>
                <c:pt idx="32">
                  <c:v>8.9788732394366182</c:v>
                </c:pt>
                <c:pt idx="33">
                  <c:v>4.1742286751361153</c:v>
                </c:pt>
                <c:pt idx="34">
                  <c:v>6.3520871143375679</c:v>
                </c:pt>
                <c:pt idx="35">
                  <c:v>4.1742286751361153</c:v>
                </c:pt>
                <c:pt idx="36">
                  <c:v>-0.54446460980036449</c:v>
                </c:pt>
                <c:pt idx="37">
                  <c:v>-2.9038112522686017</c:v>
                </c:pt>
                <c:pt idx="38">
                  <c:v>-6.5953654188948985</c:v>
                </c:pt>
                <c:pt idx="39">
                  <c:v>-10.592459605026932</c:v>
                </c:pt>
                <c:pt idx="40">
                  <c:v>-7.8809106830122602</c:v>
                </c:pt>
                <c:pt idx="41">
                  <c:v>-5.3667262969588538</c:v>
                </c:pt>
                <c:pt idx="42">
                  <c:v>-3.9497307001795328</c:v>
                </c:pt>
                <c:pt idx="43">
                  <c:v>-1.5761821366024531</c:v>
                </c:pt>
                <c:pt idx="44">
                  <c:v>-1.9607843137254903</c:v>
                </c:pt>
                <c:pt idx="45">
                  <c:v>-2.4911032028469755</c:v>
                </c:pt>
                <c:pt idx="46">
                  <c:v>-1.5957446808510625</c:v>
                </c:pt>
                <c:pt idx="47">
                  <c:v>8.8288288288288275</c:v>
                </c:pt>
                <c:pt idx="48">
                  <c:v>10.301953818827707</c:v>
                </c:pt>
                <c:pt idx="49">
                  <c:v>3.2200357781753119</c:v>
                </c:pt>
                <c:pt idx="50">
                  <c:v>4.4036697247706442</c:v>
                </c:pt>
                <c:pt idx="51">
                  <c:v>7.5403949730700202</c:v>
                </c:pt>
                <c:pt idx="52">
                  <c:v>6.1818181818181817</c:v>
                </c:pt>
                <c:pt idx="53">
                  <c:v>6.4748201438848909</c:v>
                </c:pt>
                <c:pt idx="54">
                  <c:v>9.2727272727272716</c:v>
                </c:pt>
                <c:pt idx="55">
                  <c:v>12.072072072072071</c:v>
                </c:pt>
                <c:pt idx="56">
                  <c:v>11.151079136690647</c:v>
                </c:pt>
                <c:pt idx="57">
                  <c:v>10.45045045045045</c:v>
                </c:pt>
                <c:pt idx="58">
                  <c:v>10.771992818671455</c:v>
                </c:pt>
                <c:pt idx="59">
                  <c:v>14.079422382671481</c:v>
                </c:pt>
                <c:pt idx="60">
                  <c:v>14.801444043321299</c:v>
                </c:pt>
                <c:pt idx="61">
                  <c:v>12.839059674502714</c:v>
                </c:pt>
                <c:pt idx="62">
                  <c:v>11.627906976744185</c:v>
                </c:pt>
                <c:pt idx="63">
                  <c:v>10.344827586206899</c:v>
                </c:pt>
                <c:pt idx="64">
                  <c:v>13.381555153707053</c:v>
                </c:pt>
                <c:pt idx="65">
                  <c:v>15.063520871143377</c:v>
                </c:pt>
                <c:pt idx="66">
                  <c:v>16.90909090909091</c:v>
                </c:pt>
                <c:pt idx="67">
                  <c:v>15.370705244122963</c:v>
                </c:pt>
                <c:pt idx="68">
                  <c:v>20.18181818181818</c:v>
                </c:pt>
                <c:pt idx="69">
                  <c:v>20.326678765880217</c:v>
                </c:pt>
                <c:pt idx="70">
                  <c:v>25.493716337522443</c:v>
                </c:pt>
                <c:pt idx="71">
                  <c:v>23.454545454545457</c:v>
                </c:pt>
                <c:pt idx="72">
                  <c:v>27.419354838709673</c:v>
                </c:pt>
                <c:pt idx="73">
                  <c:v>25.087719298245617</c:v>
                </c:pt>
                <c:pt idx="74">
                  <c:v>19.67509025270758</c:v>
                </c:pt>
                <c:pt idx="75">
                  <c:v>20.323741007194243</c:v>
                </c:pt>
                <c:pt idx="76">
                  <c:v>20.545454545454543</c:v>
                </c:pt>
                <c:pt idx="77">
                  <c:v>15.272727272727272</c:v>
                </c:pt>
                <c:pt idx="78">
                  <c:v>15.217391304347826</c:v>
                </c:pt>
                <c:pt idx="79">
                  <c:v>18.620689655172413</c:v>
                </c:pt>
                <c:pt idx="80">
                  <c:v>17.902350813743219</c:v>
                </c:pt>
                <c:pt idx="81">
                  <c:v>19.34900542495479</c:v>
                </c:pt>
                <c:pt idx="82">
                  <c:v>17.540687160940323</c:v>
                </c:pt>
                <c:pt idx="83">
                  <c:v>17.241379310344826</c:v>
                </c:pt>
                <c:pt idx="84">
                  <c:v>22.909090909090907</c:v>
                </c:pt>
                <c:pt idx="85">
                  <c:v>17.636363636363637</c:v>
                </c:pt>
                <c:pt idx="86">
                  <c:v>15.426497277676949</c:v>
                </c:pt>
                <c:pt idx="87">
                  <c:v>13.448275862068964</c:v>
                </c:pt>
                <c:pt idx="88">
                  <c:v>15.063520871143375</c:v>
                </c:pt>
                <c:pt idx="89">
                  <c:v>13.750000000000002</c:v>
                </c:pt>
                <c:pt idx="90">
                  <c:v>12.18181818181818</c:v>
                </c:pt>
                <c:pt idx="91">
                  <c:v>16.90909090909091</c:v>
                </c:pt>
                <c:pt idx="92">
                  <c:v>12.885662431941924</c:v>
                </c:pt>
                <c:pt idx="93">
                  <c:v>13.454545454545453</c:v>
                </c:pt>
                <c:pt idx="94">
                  <c:v>18.545454545454547</c:v>
                </c:pt>
                <c:pt idx="95">
                  <c:v>15.454545454545453</c:v>
                </c:pt>
                <c:pt idx="96">
                  <c:v>20</c:v>
                </c:pt>
                <c:pt idx="97">
                  <c:v>16.18181818181818</c:v>
                </c:pt>
                <c:pt idx="98">
                  <c:v>19.818181818181817</c:v>
                </c:pt>
                <c:pt idx="99">
                  <c:v>19.818181818181817</c:v>
                </c:pt>
                <c:pt idx="100">
                  <c:v>13.793103448275863</c:v>
                </c:pt>
                <c:pt idx="101">
                  <c:v>15.272727272727273</c:v>
                </c:pt>
                <c:pt idx="102">
                  <c:v>15.454545454545453</c:v>
                </c:pt>
                <c:pt idx="103">
                  <c:v>14.181818181818183</c:v>
                </c:pt>
                <c:pt idx="104">
                  <c:v>15.636363636363638</c:v>
                </c:pt>
                <c:pt idx="105">
                  <c:v>16.72727272727273</c:v>
                </c:pt>
                <c:pt idx="106">
                  <c:v>18.511796733212339</c:v>
                </c:pt>
                <c:pt idx="107">
                  <c:v>13.818181818181818</c:v>
                </c:pt>
                <c:pt idx="108">
                  <c:v>20.545454545454543</c:v>
                </c:pt>
                <c:pt idx="109">
                  <c:v>18.18181818181818</c:v>
                </c:pt>
                <c:pt idx="110">
                  <c:v>13.636363636363638</c:v>
                </c:pt>
                <c:pt idx="111">
                  <c:v>10.363636363636363</c:v>
                </c:pt>
                <c:pt idx="112">
                  <c:v>11.999999999999996</c:v>
                </c:pt>
                <c:pt idx="113">
                  <c:v>12.363636363636362</c:v>
                </c:pt>
                <c:pt idx="114">
                  <c:v>13.818181818181818</c:v>
                </c:pt>
                <c:pt idx="115">
                  <c:v>10.181818181818182</c:v>
                </c:pt>
                <c:pt idx="116">
                  <c:v>15.036231884057971</c:v>
                </c:pt>
                <c:pt idx="117">
                  <c:v>15.607985480943737</c:v>
                </c:pt>
                <c:pt idx="118">
                  <c:v>18</c:v>
                </c:pt>
                <c:pt idx="119">
                  <c:v>14.181818181818183</c:v>
                </c:pt>
                <c:pt idx="120">
                  <c:v>17.272727272727273</c:v>
                </c:pt>
                <c:pt idx="121">
                  <c:v>13.81818181818182</c:v>
                </c:pt>
                <c:pt idx="122">
                  <c:v>13.454545454545453</c:v>
                </c:pt>
                <c:pt idx="123">
                  <c:v>12.90909090909091</c:v>
                </c:pt>
                <c:pt idx="124">
                  <c:v>8.0000000000000036</c:v>
                </c:pt>
                <c:pt idx="125">
                  <c:v>11.636363636363635</c:v>
                </c:pt>
                <c:pt idx="126">
                  <c:v>9.6188747731397459</c:v>
                </c:pt>
                <c:pt idx="127">
                  <c:v>7.0909090909090899</c:v>
                </c:pt>
                <c:pt idx="128">
                  <c:v>8</c:v>
                </c:pt>
                <c:pt idx="129">
                  <c:v>6.7272727272727302</c:v>
                </c:pt>
                <c:pt idx="130">
                  <c:v>10.727272727272725</c:v>
                </c:pt>
                <c:pt idx="131">
                  <c:v>9.8181818181818166</c:v>
                </c:pt>
                <c:pt idx="132">
                  <c:v>16.54545454545454</c:v>
                </c:pt>
                <c:pt idx="133">
                  <c:v>16.545454545454547</c:v>
                </c:pt>
                <c:pt idx="134">
                  <c:v>8.9090909090909083</c:v>
                </c:pt>
                <c:pt idx="135">
                  <c:v>9.0909090909090882</c:v>
                </c:pt>
                <c:pt idx="136">
                  <c:v>4.7272727272727284</c:v>
                </c:pt>
                <c:pt idx="137">
                  <c:v>4.1742286751361171</c:v>
                </c:pt>
                <c:pt idx="138">
                  <c:v>9.0909090909090882</c:v>
                </c:pt>
                <c:pt idx="139">
                  <c:v>5.4545454545454515</c:v>
                </c:pt>
                <c:pt idx="140">
                  <c:v>3.8181818181818183</c:v>
                </c:pt>
                <c:pt idx="141">
                  <c:v>5.0909090909090917</c:v>
                </c:pt>
                <c:pt idx="142">
                  <c:v>6.3636363636363633</c:v>
                </c:pt>
                <c:pt idx="143">
                  <c:v>6.0000000000000036</c:v>
                </c:pt>
                <c:pt idx="144">
                  <c:v>11.351351351351351</c:v>
                </c:pt>
                <c:pt idx="145">
                  <c:v>8.633093525179854</c:v>
                </c:pt>
                <c:pt idx="146">
                  <c:v>2.9090909090909101</c:v>
                </c:pt>
                <c:pt idx="147">
                  <c:v>5.2727272727272751</c:v>
                </c:pt>
                <c:pt idx="148">
                  <c:v>9.8181818181818148</c:v>
                </c:pt>
                <c:pt idx="149">
                  <c:v>6.1705989110707815</c:v>
                </c:pt>
                <c:pt idx="150">
                  <c:v>8.1818181818181834</c:v>
                </c:pt>
                <c:pt idx="151">
                  <c:v>9.2727272727272716</c:v>
                </c:pt>
                <c:pt idx="152">
                  <c:v>10.545454545454543</c:v>
                </c:pt>
                <c:pt idx="153">
                  <c:v>12.545454545454545</c:v>
                </c:pt>
                <c:pt idx="154">
                  <c:v>8.529945553539017</c:v>
                </c:pt>
                <c:pt idx="155">
                  <c:v>9.8181818181818183</c:v>
                </c:pt>
                <c:pt idx="156">
                  <c:v>12.909090909090908</c:v>
                </c:pt>
                <c:pt idx="157">
                  <c:v>10.18181818181818</c:v>
                </c:pt>
                <c:pt idx="158">
                  <c:v>9.7826086956521738</c:v>
                </c:pt>
                <c:pt idx="159">
                  <c:v>9.9818511796733205</c:v>
                </c:pt>
                <c:pt idx="160">
                  <c:v>8.7272727272727249</c:v>
                </c:pt>
                <c:pt idx="161">
                  <c:v>8.7114337568058069</c:v>
                </c:pt>
                <c:pt idx="162">
                  <c:v>11.796733212341199</c:v>
                </c:pt>
                <c:pt idx="163">
                  <c:v>7.9999999999999982</c:v>
                </c:pt>
                <c:pt idx="164">
                  <c:v>11.636363636363635</c:v>
                </c:pt>
                <c:pt idx="165">
                  <c:v>16.545454545454547</c:v>
                </c:pt>
                <c:pt idx="166">
                  <c:v>13.090909090909092</c:v>
                </c:pt>
                <c:pt idx="167">
                  <c:v>18.36363636363636</c:v>
                </c:pt>
                <c:pt idx="168">
                  <c:v>21.81818181818182</c:v>
                </c:pt>
                <c:pt idx="169">
                  <c:v>20.181818181818183</c:v>
                </c:pt>
                <c:pt idx="170">
                  <c:v>-1.8087855297157596</c:v>
                </c:pt>
                <c:pt idx="171">
                  <c:v>-28.139534883720927</c:v>
                </c:pt>
                <c:pt idx="172">
                  <c:v>-26.09603340292275</c:v>
                </c:pt>
                <c:pt idx="173">
                  <c:v>-19.318181818181817</c:v>
                </c:pt>
                <c:pt idx="174">
                  <c:v>-18.262806236080181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A-4EEA-9ADA-964F784C8F0C}"/>
            </c:ext>
          </c:extLst>
        </c:ser>
        <c:ser>
          <c:idx val="12"/>
          <c:order val="10"/>
          <c:tx>
            <c:strRef>
              <c:f>'bd2 (2)'!$N$1</c:f>
              <c:strCache>
                <c:ptCount val="1"/>
                <c:pt idx="0">
                  <c:v>exppreimp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'bd2 (2)'!$A$2:$A$176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 (2)'!$N$2:$N$176</c:f>
              <c:numCache>
                <c:formatCode>General</c:formatCode>
                <c:ptCount val="175"/>
                <c:pt idx="0">
                  <c:v>7.9044117647058805</c:v>
                </c:pt>
                <c:pt idx="1">
                  <c:v>2.952029520295202</c:v>
                </c:pt>
                <c:pt idx="2">
                  <c:v>-2.359346642468239</c:v>
                </c:pt>
                <c:pt idx="3">
                  <c:v>15.426497277676951</c:v>
                </c:pt>
                <c:pt idx="4">
                  <c:v>19.529837251356241</c:v>
                </c:pt>
                <c:pt idx="5">
                  <c:v>31.941923774954631</c:v>
                </c:pt>
                <c:pt idx="6">
                  <c:v>37.568058076225043</c:v>
                </c:pt>
                <c:pt idx="7">
                  <c:v>24.767225325884546</c:v>
                </c:pt>
                <c:pt idx="8">
                  <c:v>25.045372050816695</c:v>
                </c:pt>
                <c:pt idx="9">
                  <c:v>23.593466424682394</c:v>
                </c:pt>
                <c:pt idx="10">
                  <c:v>20.695970695970693</c:v>
                </c:pt>
                <c:pt idx="11">
                  <c:v>19.237749546279495</c:v>
                </c:pt>
                <c:pt idx="12">
                  <c:v>18.148820326678766</c:v>
                </c:pt>
                <c:pt idx="13">
                  <c:v>15.675675675675674</c:v>
                </c:pt>
                <c:pt idx="14">
                  <c:v>10.70780399274047</c:v>
                </c:pt>
                <c:pt idx="15">
                  <c:v>7.5091575091575073</c:v>
                </c:pt>
                <c:pt idx="16">
                  <c:v>-2.9038112522685999</c:v>
                </c:pt>
                <c:pt idx="17">
                  <c:v>-7.4007220216606484</c:v>
                </c:pt>
                <c:pt idx="18">
                  <c:v>2.5</c:v>
                </c:pt>
                <c:pt idx="19">
                  <c:v>10.573476702508959</c:v>
                </c:pt>
                <c:pt idx="20">
                  <c:v>13.725490196078431</c:v>
                </c:pt>
                <c:pt idx="21">
                  <c:v>9.6947935368043083</c:v>
                </c:pt>
                <c:pt idx="22">
                  <c:v>16.967509025270758</c:v>
                </c:pt>
                <c:pt idx="23">
                  <c:v>9.6947935368043083</c:v>
                </c:pt>
                <c:pt idx="24">
                  <c:v>18.727272727272727</c:v>
                </c:pt>
                <c:pt idx="25">
                  <c:v>16.333938294010888</c:v>
                </c:pt>
                <c:pt idx="26">
                  <c:v>10.526315789473685</c:v>
                </c:pt>
                <c:pt idx="27">
                  <c:v>3.9927404718693289</c:v>
                </c:pt>
                <c:pt idx="28">
                  <c:v>2.7223230490018153</c:v>
                </c:pt>
                <c:pt idx="29">
                  <c:v>-5.9891107078039916</c:v>
                </c:pt>
                <c:pt idx="30">
                  <c:v>6.3520871143375679</c:v>
                </c:pt>
                <c:pt idx="31">
                  <c:v>17.967332123411978</c:v>
                </c:pt>
                <c:pt idx="32">
                  <c:v>30.45774647887324</c:v>
                </c:pt>
                <c:pt idx="33">
                  <c:v>31.760435571687843</c:v>
                </c:pt>
                <c:pt idx="34">
                  <c:v>34.845735027223228</c:v>
                </c:pt>
                <c:pt idx="35">
                  <c:v>33.575317604355718</c:v>
                </c:pt>
                <c:pt idx="36">
                  <c:v>27.404718693284938</c:v>
                </c:pt>
                <c:pt idx="37">
                  <c:v>34.845735027223235</c:v>
                </c:pt>
                <c:pt idx="38">
                  <c:v>33.3333333333333</c:v>
                </c:pt>
                <c:pt idx="39">
                  <c:v>20.466786355475762</c:v>
                </c:pt>
                <c:pt idx="40">
                  <c:v>8.5814360770577913</c:v>
                </c:pt>
                <c:pt idx="41">
                  <c:v>5.0089445438282638</c:v>
                </c:pt>
                <c:pt idx="42">
                  <c:v>-1.2567324955116703</c:v>
                </c:pt>
                <c:pt idx="43">
                  <c:v>5.9544658493870415</c:v>
                </c:pt>
                <c:pt idx="44">
                  <c:v>-1.6042780748663077</c:v>
                </c:pt>
                <c:pt idx="45">
                  <c:v>-10.676156583629894</c:v>
                </c:pt>
                <c:pt idx="46">
                  <c:v>1.7730496453900706</c:v>
                </c:pt>
                <c:pt idx="47">
                  <c:v>10.09009009009009</c:v>
                </c:pt>
                <c:pt idx="48">
                  <c:v>15.630550621669627</c:v>
                </c:pt>
                <c:pt idx="49">
                  <c:v>17.173524150268335</c:v>
                </c:pt>
                <c:pt idx="50">
                  <c:v>6.9724770642201825</c:v>
                </c:pt>
                <c:pt idx="51">
                  <c:v>9.8743267504488337</c:v>
                </c:pt>
                <c:pt idx="52">
                  <c:v>18.363636363636363</c:v>
                </c:pt>
                <c:pt idx="53">
                  <c:v>7.1942446043165482</c:v>
                </c:pt>
                <c:pt idx="54">
                  <c:v>2.9090909090909101</c:v>
                </c:pt>
                <c:pt idx="55">
                  <c:v>0.90090090090090058</c:v>
                </c:pt>
                <c:pt idx="56">
                  <c:v>1.618705035971221</c:v>
                </c:pt>
                <c:pt idx="57">
                  <c:v>6.1261261261261239</c:v>
                </c:pt>
                <c:pt idx="58">
                  <c:v>11.310592459605026</c:v>
                </c:pt>
                <c:pt idx="59">
                  <c:v>24.909747292418775</c:v>
                </c:pt>
                <c:pt idx="60">
                  <c:v>21.841155234657037</c:v>
                </c:pt>
                <c:pt idx="61">
                  <c:v>23.688969258589513</c:v>
                </c:pt>
                <c:pt idx="62">
                  <c:v>25.760286225402503</c:v>
                </c:pt>
                <c:pt idx="63">
                  <c:v>13.430127041742285</c:v>
                </c:pt>
                <c:pt idx="64">
                  <c:v>14.104882459312838</c:v>
                </c:pt>
                <c:pt idx="65">
                  <c:v>8.8929219600725951</c:v>
                </c:pt>
                <c:pt idx="66">
                  <c:v>7.0909090909090899</c:v>
                </c:pt>
                <c:pt idx="67">
                  <c:v>12.658227848101268</c:v>
                </c:pt>
                <c:pt idx="68">
                  <c:v>18.18181818181818</c:v>
                </c:pt>
                <c:pt idx="69">
                  <c:v>18.511796733212343</c:v>
                </c:pt>
                <c:pt idx="70">
                  <c:v>15.978456014362658</c:v>
                </c:pt>
                <c:pt idx="71">
                  <c:v>18.909090909090907</c:v>
                </c:pt>
                <c:pt idx="72">
                  <c:v>14.157706093189963</c:v>
                </c:pt>
                <c:pt idx="73">
                  <c:v>9.8245614035087705</c:v>
                </c:pt>
                <c:pt idx="74">
                  <c:v>6.6787003610108293</c:v>
                </c:pt>
                <c:pt idx="75">
                  <c:v>3.9568345323741028</c:v>
                </c:pt>
                <c:pt idx="76">
                  <c:v>-9.2727272727272734</c:v>
                </c:pt>
                <c:pt idx="77">
                  <c:v>-2.3636363636363633</c:v>
                </c:pt>
                <c:pt idx="78">
                  <c:v>4.1666666666666679</c:v>
                </c:pt>
                <c:pt idx="79">
                  <c:v>10.172413793103448</c:v>
                </c:pt>
                <c:pt idx="80">
                  <c:v>10.126582278481013</c:v>
                </c:pt>
                <c:pt idx="81">
                  <c:v>10.307414104882458</c:v>
                </c:pt>
                <c:pt idx="82">
                  <c:v>13.562386980108499</c:v>
                </c:pt>
                <c:pt idx="83">
                  <c:v>15.245009074410165</c:v>
                </c:pt>
                <c:pt idx="84">
                  <c:v>8.9090909090909083</c:v>
                </c:pt>
                <c:pt idx="85">
                  <c:v>14.18181818181818</c:v>
                </c:pt>
                <c:pt idx="86">
                  <c:v>17.059891107078041</c:v>
                </c:pt>
                <c:pt idx="87">
                  <c:v>15.517241379310343</c:v>
                </c:pt>
                <c:pt idx="88">
                  <c:v>17.422867513611614</c:v>
                </c:pt>
                <c:pt idx="89">
                  <c:v>28.392857142857146</c:v>
                </c:pt>
                <c:pt idx="90">
                  <c:v>21.27272727272727</c:v>
                </c:pt>
                <c:pt idx="91">
                  <c:v>18.545454545454547</c:v>
                </c:pt>
                <c:pt idx="92">
                  <c:v>17.967332123411975</c:v>
                </c:pt>
                <c:pt idx="93">
                  <c:v>17.818181818181817</c:v>
                </c:pt>
                <c:pt idx="94">
                  <c:v>19.818181818181817</c:v>
                </c:pt>
                <c:pt idx="95">
                  <c:v>23.81818181818182</c:v>
                </c:pt>
                <c:pt idx="96">
                  <c:v>29.45454545454545</c:v>
                </c:pt>
                <c:pt idx="97">
                  <c:v>39.272727272727273</c:v>
                </c:pt>
                <c:pt idx="98">
                  <c:v>40.000000000000007</c:v>
                </c:pt>
                <c:pt idx="99">
                  <c:v>24.36363636363636</c:v>
                </c:pt>
                <c:pt idx="100">
                  <c:v>20.326678765880217</c:v>
                </c:pt>
                <c:pt idx="101">
                  <c:v>20.545454545454547</c:v>
                </c:pt>
                <c:pt idx="102">
                  <c:v>15.999999999999996</c:v>
                </c:pt>
                <c:pt idx="103">
                  <c:v>25.090909090909093</c:v>
                </c:pt>
                <c:pt idx="104">
                  <c:v>33.272727272727273</c:v>
                </c:pt>
                <c:pt idx="105">
                  <c:v>36.18181818181818</c:v>
                </c:pt>
                <c:pt idx="106">
                  <c:v>41.197822141560792</c:v>
                </c:pt>
                <c:pt idx="107">
                  <c:v>48.545454545454547</c:v>
                </c:pt>
                <c:pt idx="108">
                  <c:v>51.454545454545453</c:v>
                </c:pt>
                <c:pt idx="109">
                  <c:v>53.454545454545453</c:v>
                </c:pt>
                <c:pt idx="110">
                  <c:v>61.818181818181813</c:v>
                </c:pt>
                <c:pt idx="111">
                  <c:v>47.090909090909086</c:v>
                </c:pt>
                <c:pt idx="112">
                  <c:v>46.18181818181818</c:v>
                </c:pt>
                <c:pt idx="113">
                  <c:v>43.63636363636364</c:v>
                </c:pt>
                <c:pt idx="114">
                  <c:v>56</c:v>
                </c:pt>
                <c:pt idx="115">
                  <c:v>63.818181818181813</c:v>
                </c:pt>
                <c:pt idx="116">
                  <c:v>62.500000000000007</c:v>
                </c:pt>
                <c:pt idx="117">
                  <c:v>50.090744101633398</c:v>
                </c:pt>
                <c:pt idx="118">
                  <c:v>48.36363636363636</c:v>
                </c:pt>
                <c:pt idx="119">
                  <c:v>60.18181818181818</c:v>
                </c:pt>
                <c:pt idx="120">
                  <c:v>58.18181818181818</c:v>
                </c:pt>
                <c:pt idx="121">
                  <c:v>57.636363636363626</c:v>
                </c:pt>
                <c:pt idx="122">
                  <c:v>43.999999999999993</c:v>
                </c:pt>
                <c:pt idx="123">
                  <c:v>32.545454545454547</c:v>
                </c:pt>
                <c:pt idx="124">
                  <c:v>39.272727272727273</c:v>
                </c:pt>
                <c:pt idx="125">
                  <c:v>36.363636363636367</c:v>
                </c:pt>
                <c:pt idx="126">
                  <c:v>34.664246823956439</c:v>
                </c:pt>
                <c:pt idx="127">
                  <c:v>35.63636363636364</c:v>
                </c:pt>
                <c:pt idx="128">
                  <c:v>27.63636363636364</c:v>
                </c:pt>
                <c:pt idx="129">
                  <c:v>33.272727272727273</c:v>
                </c:pt>
                <c:pt idx="130">
                  <c:v>50.18181818181818</c:v>
                </c:pt>
                <c:pt idx="131">
                  <c:v>46.727272727272727</c:v>
                </c:pt>
                <c:pt idx="132">
                  <c:v>43.090909090909093</c:v>
                </c:pt>
                <c:pt idx="133">
                  <c:v>33.272727272727273</c:v>
                </c:pt>
                <c:pt idx="134">
                  <c:v>37.272727272727273</c:v>
                </c:pt>
                <c:pt idx="135">
                  <c:v>26</c:v>
                </c:pt>
                <c:pt idx="136">
                  <c:v>27.636363636363637</c:v>
                </c:pt>
                <c:pt idx="137">
                  <c:v>37.749546279491838</c:v>
                </c:pt>
                <c:pt idx="138">
                  <c:v>37.272727272727273</c:v>
                </c:pt>
                <c:pt idx="139">
                  <c:v>33.818181818181813</c:v>
                </c:pt>
                <c:pt idx="140">
                  <c:v>29.999999999999996</c:v>
                </c:pt>
                <c:pt idx="141">
                  <c:v>32.18181818181818</c:v>
                </c:pt>
                <c:pt idx="142">
                  <c:v>41.454545454545453</c:v>
                </c:pt>
                <c:pt idx="143">
                  <c:v>38</c:v>
                </c:pt>
                <c:pt idx="144">
                  <c:v>29.90990990990991</c:v>
                </c:pt>
                <c:pt idx="145">
                  <c:v>28.776978417266186</c:v>
                </c:pt>
                <c:pt idx="146">
                  <c:v>24.181818181818187</c:v>
                </c:pt>
                <c:pt idx="147">
                  <c:v>15.272727272727272</c:v>
                </c:pt>
                <c:pt idx="148">
                  <c:v>20.545454545454547</c:v>
                </c:pt>
                <c:pt idx="149">
                  <c:v>27.041742286751358</c:v>
                </c:pt>
                <c:pt idx="150">
                  <c:v>24.727272727272723</c:v>
                </c:pt>
                <c:pt idx="151">
                  <c:v>36.181818181818187</c:v>
                </c:pt>
                <c:pt idx="152">
                  <c:v>39.81818181818182</c:v>
                </c:pt>
                <c:pt idx="153">
                  <c:v>46.54545454545454</c:v>
                </c:pt>
                <c:pt idx="154">
                  <c:v>45.553539019963701</c:v>
                </c:pt>
                <c:pt idx="155">
                  <c:v>42.36363636363636</c:v>
                </c:pt>
                <c:pt idx="156">
                  <c:v>41.454545454545453</c:v>
                </c:pt>
                <c:pt idx="157">
                  <c:v>35.636363636363633</c:v>
                </c:pt>
                <c:pt idx="158">
                  <c:v>37.318840579710148</c:v>
                </c:pt>
                <c:pt idx="159">
                  <c:v>39.019963702359348</c:v>
                </c:pt>
                <c:pt idx="160">
                  <c:v>42.909090909090914</c:v>
                </c:pt>
                <c:pt idx="161">
                  <c:v>34.119782214156089</c:v>
                </c:pt>
                <c:pt idx="162">
                  <c:v>37.205081669691474</c:v>
                </c:pt>
                <c:pt idx="163">
                  <c:v>52.909090909090914</c:v>
                </c:pt>
                <c:pt idx="164">
                  <c:v>46.363636363636367</c:v>
                </c:pt>
                <c:pt idx="165">
                  <c:v>46</c:v>
                </c:pt>
                <c:pt idx="166">
                  <c:v>45.272727272727266</c:v>
                </c:pt>
                <c:pt idx="167">
                  <c:v>37.63636363636364</c:v>
                </c:pt>
                <c:pt idx="168">
                  <c:v>52.727272727272727</c:v>
                </c:pt>
                <c:pt idx="169">
                  <c:v>46.545454545454547</c:v>
                </c:pt>
                <c:pt idx="170">
                  <c:v>47.545219638242891</c:v>
                </c:pt>
                <c:pt idx="171">
                  <c:v>26.744186046511626</c:v>
                </c:pt>
                <c:pt idx="172">
                  <c:v>29.018789144050103</c:v>
                </c:pt>
                <c:pt idx="173">
                  <c:v>22.272727272727273</c:v>
                </c:pt>
                <c:pt idx="174">
                  <c:v>22.939866369710465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A-4EEA-9ADA-964F784C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837600"/>
        <c:axId val="141961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'bd2 (2)'!$C$1</c15:sqref>
                        </c15:formulaRef>
                      </c:ext>
                    </c:extLst>
                    <c:strCache>
                      <c:ptCount val="1"/>
                      <c:pt idx="0">
                        <c:v>IPR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'bd2 (2)'!$A$2:$A$176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'bd2 (2)'!$C$2:$C$176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53.376573390036071</c:v>
                      </c:pt>
                      <c:pt idx="1">
                        <c:v>49.636024436014246</c:v>
                      </c:pt>
                      <c:pt idx="2">
                        <c:v>51.34529827284701</c:v>
                      </c:pt>
                      <c:pt idx="3">
                        <c:v>58.063494909513693</c:v>
                      </c:pt>
                      <c:pt idx="4">
                        <c:v>53.020505141096137</c:v>
                      </c:pt>
                      <c:pt idx="5">
                        <c:v>61.784671656657054</c:v>
                      </c:pt>
                      <c:pt idx="6">
                        <c:v>60.321321805719904</c:v>
                      </c:pt>
                      <c:pt idx="7">
                        <c:v>61.907813182930084</c:v>
                      </c:pt>
                      <c:pt idx="8">
                        <c:v>64.749272552185829</c:v>
                      </c:pt>
                      <c:pt idx="9">
                        <c:v>66.957225019462683</c:v>
                      </c:pt>
                      <c:pt idx="10">
                        <c:v>67.81486052965306</c:v>
                      </c:pt>
                      <c:pt idx="11">
                        <c:v>67.184034059568958</c:v>
                      </c:pt>
                      <c:pt idx="12">
                        <c:v>63.269705243204463</c:v>
                      </c:pt>
                      <c:pt idx="13">
                        <c:v>59.651940139054815</c:v>
                      </c:pt>
                      <c:pt idx="14">
                        <c:v>61.325853172548371</c:v>
                      </c:pt>
                      <c:pt idx="15">
                        <c:v>68.394377653878138</c:v>
                      </c:pt>
                      <c:pt idx="16">
                        <c:v>61.458311747049045</c:v>
                      </c:pt>
                      <c:pt idx="17">
                        <c:v>68.490679039888889</c:v>
                      </c:pt>
                      <c:pt idx="18">
                        <c:v>66.360214381781077</c:v>
                      </c:pt>
                      <c:pt idx="19">
                        <c:v>65.892049662608073</c:v>
                      </c:pt>
                      <c:pt idx="20">
                        <c:v>68.465389250768624</c:v>
                      </c:pt>
                      <c:pt idx="21">
                        <c:v>70.0231405968524</c:v>
                      </c:pt>
                      <c:pt idx="22">
                        <c:v>71.963644723982043</c:v>
                      </c:pt>
                      <c:pt idx="23">
                        <c:v>72.213333897946697</c:v>
                      </c:pt>
                      <c:pt idx="24">
                        <c:v>69.184452141143566</c:v>
                      </c:pt>
                      <c:pt idx="25">
                        <c:v>64.785716361815801</c:v>
                      </c:pt>
                      <c:pt idx="26">
                        <c:v>68.969925651616009</c:v>
                      </c:pt>
                      <c:pt idx="27">
                        <c:v>65.391323918671432</c:v>
                      </c:pt>
                      <c:pt idx="28">
                        <c:v>68.952994981764505</c:v>
                      </c:pt>
                      <c:pt idx="29">
                        <c:v>69.742448123481665</c:v>
                      </c:pt>
                      <c:pt idx="30">
                        <c:v>66.442994586075827</c:v>
                      </c:pt>
                      <c:pt idx="31">
                        <c:v>71.731966619832846</c:v>
                      </c:pt>
                      <c:pt idx="32">
                        <c:v>66.627424660514819</c:v>
                      </c:pt>
                      <c:pt idx="33">
                        <c:v>73.554131257809289</c:v>
                      </c:pt>
                      <c:pt idx="34">
                        <c:v>73.599873126101201</c:v>
                      </c:pt>
                      <c:pt idx="35">
                        <c:v>67.933859703867185</c:v>
                      </c:pt>
                      <c:pt idx="36">
                        <c:v>66.692086637009766</c:v>
                      </c:pt>
                      <c:pt idx="37">
                        <c:v>61.114495490991494</c:v>
                      </c:pt>
                      <c:pt idx="38">
                        <c:v>63.452355371871313</c:v>
                      </c:pt>
                      <c:pt idx="39">
                        <c:v>67.319677661264151</c:v>
                      </c:pt>
                      <c:pt idx="40">
                        <c:v>62.761267364568546</c:v>
                      </c:pt>
                      <c:pt idx="41">
                        <c:v>67.996247136269545</c:v>
                      </c:pt>
                      <c:pt idx="42">
                        <c:v>63.323232035371205</c:v>
                      </c:pt>
                      <c:pt idx="43">
                        <c:v>67.629361427494985</c:v>
                      </c:pt>
                      <c:pt idx="44">
                        <c:v>64.58713042220657</c:v>
                      </c:pt>
                      <c:pt idx="45">
                        <c:v>68.3296671811528</c:v>
                      </c:pt>
                      <c:pt idx="46">
                        <c:v>69.050706824362848</c:v>
                      </c:pt>
                      <c:pt idx="47">
                        <c:v>66.887127346752465</c:v>
                      </c:pt>
                      <c:pt idx="48">
                        <c:v>68.42463941225094</c:v>
                      </c:pt>
                      <c:pt idx="49">
                        <c:v>60.771146201859096</c:v>
                      </c:pt>
                      <c:pt idx="50">
                        <c:v>65.211480469712484</c:v>
                      </c:pt>
                      <c:pt idx="51">
                        <c:v>70.817013737412594</c:v>
                      </c:pt>
                      <c:pt idx="52">
                        <c:v>67.583406790118403</c:v>
                      </c:pt>
                      <c:pt idx="53">
                        <c:v>72.53940667900153</c:v>
                      </c:pt>
                      <c:pt idx="54">
                        <c:v>70.375114691001556</c:v>
                      </c:pt>
                      <c:pt idx="55">
                        <c:v>69.615642198709423</c:v>
                      </c:pt>
                      <c:pt idx="56">
                        <c:v>70.343309687498063</c:v>
                      </c:pt>
                      <c:pt idx="57">
                        <c:v>74.111042191172217</c:v>
                      </c:pt>
                      <c:pt idx="58">
                        <c:v>73.539290967494495</c:v>
                      </c:pt>
                      <c:pt idx="59">
                        <c:v>73.794806899868192</c:v>
                      </c:pt>
                      <c:pt idx="60">
                        <c:v>76.299552972804292</c:v>
                      </c:pt>
                      <c:pt idx="61">
                        <c:v>70.397048299974912</c:v>
                      </c:pt>
                      <c:pt idx="62">
                        <c:v>72.456301942050743</c:v>
                      </c:pt>
                      <c:pt idx="63">
                        <c:v>82.418016206679155</c:v>
                      </c:pt>
                      <c:pt idx="64">
                        <c:v>73.154997375630245</c:v>
                      </c:pt>
                      <c:pt idx="65">
                        <c:v>81.701927693838229</c:v>
                      </c:pt>
                      <c:pt idx="66">
                        <c:v>75.789184701271665</c:v>
                      </c:pt>
                      <c:pt idx="67">
                        <c:v>76.996010000478236</c:v>
                      </c:pt>
                      <c:pt idx="68">
                        <c:v>81.423740424569132</c:v>
                      </c:pt>
                      <c:pt idx="69">
                        <c:v>81.367014395500945</c:v>
                      </c:pt>
                      <c:pt idx="70">
                        <c:v>82.138941726536984</c:v>
                      </c:pt>
                      <c:pt idx="71">
                        <c:v>82.641728632197896</c:v>
                      </c:pt>
                      <c:pt idx="72">
                        <c:v>82.015681704403093</c:v>
                      </c:pt>
                      <c:pt idx="73">
                        <c:v>74.296730194188882</c:v>
                      </c:pt>
                      <c:pt idx="74">
                        <c:v>76.166400084844909</c:v>
                      </c:pt>
                      <c:pt idx="75">
                        <c:v>81.550435049716839</c:v>
                      </c:pt>
                      <c:pt idx="76">
                        <c:v>71.881121119117608</c:v>
                      </c:pt>
                      <c:pt idx="77">
                        <c:v>83.3754225828703</c:v>
                      </c:pt>
                      <c:pt idx="78">
                        <c:v>79.397832224136039</c:v>
                      </c:pt>
                      <c:pt idx="79">
                        <c:v>81.34689992101292</c:v>
                      </c:pt>
                      <c:pt idx="80">
                        <c:v>80.808631610548304</c:v>
                      </c:pt>
                      <c:pt idx="81">
                        <c:v>82.503187294355726</c:v>
                      </c:pt>
                      <c:pt idx="82">
                        <c:v>83.415934725782094</c:v>
                      </c:pt>
                      <c:pt idx="83">
                        <c:v>80.818776446511507</c:v>
                      </c:pt>
                      <c:pt idx="84">
                        <c:v>77.653843737511139</c:v>
                      </c:pt>
                      <c:pt idx="85">
                        <c:v>73.874110820558798</c:v>
                      </c:pt>
                      <c:pt idx="86">
                        <c:v>72.883720471708884</c:v>
                      </c:pt>
                      <c:pt idx="87">
                        <c:v>74.147760293597031</c:v>
                      </c:pt>
                      <c:pt idx="88">
                        <c:v>78.598991226689307</c:v>
                      </c:pt>
                      <c:pt idx="89">
                        <c:v>81.88716766035455</c:v>
                      </c:pt>
                      <c:pt idx="90">
                        <c:v>75.747802714865898</c:v>
                      </c:pt>
                      <c:pt idx="91">
                        <c:v>82.628697881117802</c:v>
                      </c:pt>
                      <c:pt idx="92">
                        <c:v>78.820787025082652</c:v>
                      </c:pt>
                      <c:pt idx="93">
                        <c:v>80.610922919209742</c:v>
                      </c:pt>
                      <c:pt idx="94">
                        <c:v>83.153352958985565</c:v>
                      </c:pt>
                      <c:pt idx="95">
                        <c:v>79.675831089074634</c:v>
                      </c:pt>
                      <c:pt idx="96">
                        <c:v>79.310231426226864</c:v>
                      </c:pt>
                      <c:pt idx="97">
                        <c:v>74.372276564491685</c:v>
                      </c:pt>
                      <c:pt idx="98">
                        <c:v>77.272271352138048</c:v>
                      </c:pt>
                      <c:pt idx="99">
                        <c:v>81.390503757917458</c:v>
                      </c:pt>
                      <c:pt idx="100">
                        <c:v>78.444276746257444</c:v>
                      </c:pt>
                      <c:pt idx="101">
                        <c:v>82.603081926433347</c:v>
                      </c:pt>
                      <c:pt idx="102">
                        <c:v>76.269210840461113</c:v>
                      </c:pt>
                      <c:pt idx="103">
                        <c:v>83.733389641223354</c:v>
                      </c:pt>
                      <c:pt idx="104">
                        <c:v>79.723910806555793</c:v>
                      </c:pt>
                      <c:pt idx="105">
                        <c:v>84.035827169563234</c:v>
                      </c:pt>
                      <c:pt idx="106">
                        <c:v>86.420435051039931</c:v>
                      </c:pt>
                      <c:pt idx="107">
                        <c:v>81.690800036139223</c:v>
                      </c:pt>
                      <c:pt idx="108">
                        <c:v>84.405293701402016</c:v>
                      </c:pt>
                      <c:pt idx="109">
                        <c:v>73.79172988214907</c:v>
                      </c:pt>
                      <c:pt idx="110">
                        <c:v>78.03216932446287</c:v>
                      </c:pt>
                      <c:pt idx="111">
                        <c:v>83.901654057456938</c:v>
                      </c:pt>
                      <c:pt idx="112">
                        <c:v>78.743454433050161</c:v>
                      </c:pt>
                      <c:pt idx="113">
                        <c:v>82.739893603619009</c:v>
                      </c:pt>
                      <c:pt idx="114">
                        <c:v>82.584080682283115</c:v>
                      </c:pt>
                      <c:pt idx="115">
                        <c:v>88.503568474970677</c:v>
                      </c:pt>
                      <c:pt idx="116">
                        <c:v>87.409461055476257</c:v>
                      </c:pt>
                      <c:pt idx="117">
                        <c:v>91.833102726985146</c:v>
                      </c:pt>
                      <c:pt idx="118">
                        <c:v>93.491787854247846</c:v>
                      </c:pt>
                      <c:pt idx="119">
                        <c:v>91.684001240719482</c:v>
                      </c:pt>
                      <c:pt idx="120">
                        <c:v>92.431368112427904</c:v>
                      </c:pt>
                      <c:pt idx="121">
                        <c:v>83.062854820370447</c:v>
                      </c:pt>
                      <c:pt idx="122">
                        <c:v>88.428765774007132</c:v>
                      </c:pt>
                      <c:pt idx="123">
                        <c:v>87.443291895256024</c:v>
                      </c:pt>
                      <c:pt idx="124">
                        <c:v>89.057008723483619</c:v>
                      </c:pt>
                      <c:pt idx="125">
                        <c:v>90.550189153916207</c:v>
                      </c:pt>
                      <c:pt idx="126">
                        <c:v>91.2557118871689</c:v>
                      </c:pt>
                      <c:pt idx="127">
                        <c:v>85.592706414287306</c:v>
                      </c:pt>
                      <c:pt idx="128">
                        <c:v>98.426378368535438</c:v>
                      </c:pt>
                      <c:pt idx="129">
                        <c:v>97.114016293196855</c:v>
                      </c:pt>
                      <c:pt idx="130">
                        <c:v>95.968567660310171</c:v>
                      </c:pt>
                      <c:pt idx="131">
                        <c:v>97.29653023117568</c:v>
                      </c:pt>
                      <c:pt idx="132">
                        <c:v>97.739259562789485</c:v>
                      </c:pt>
                      <c:pt idx="133">
                        <c:v>86.903685400081827</c:v>
                      </c:pt>
                      <c:pt idx="134">
                        <c:v>87.653990154089911</c:v>
                      </c:pt>
                      <c:pt idx="135">
                        <c:v>94.799144052005573</c:v>
                      </c:pt>
                      <c:pt idx="136">
                        <c:v>84.670244144425325</c:v>
                      </c:pt>
                      <c:pt idx="137">
                        <c:v>92.226935631477062</c:v>
                      </c:pt>
                      <c:pt idx="138">
                        <c:v>91.405943259264902</c:v>
                      </c:pt>
                      <c:pt idx="139">
                        <c:v>93.007725436919387</c:v>
                      </c:pt>
                      <c:pt idx="140">
                        <c:v>97.422096929174842</c:v>
                      </c:pt>
                      <c:pt idx="141">
                        <c:v>97.478960179469297</c:v>
                      </c:pt>
                      <c:pt idx="142">
                        <c:v>98.105803944752267</c:v>
                      </c:pt>
                      <c:pt idx="143">
                        <c:v>99.371958334188804</c:v>
                      </c:pt>
                      <c:pt idx="144">
                        <c:v>99.266673966402365</c:v>
                      </c:pt>
                      <c:pt idx="145">
                        <c:v>88.918379529434574</c:v>
                      </c:pt>
                      <c:pt idx="146">
                        <c:v>91.246172453431413</c:v>
                      </c:pt>
                      <c:pt idx="147">
                        <c:v>95.635386256823892</c:v>
                      </c:pt>
                      <c:pt idx="148">
                        <c:v>96.685538122064898</c:v>
                      </c:pt>
                      <c:pt idx="149">
                        <c:v>100.13182082014234</c:v>
                      </c:pt>
                      <c:pt idx="150">
                        <c:v>97.897306890545792</c:v>
                      </c:pt>
                      <c:pt idx="151">
                        <c:v>100.53825418329755</c:v>
                      </c:pt>
                      <c:pt idx="152">
                        <c:v>105.50238630432693</c:v>
                      </c:pt>
                      <c:pt idx="153">
                        <c:v>104.57019411142853</c:v>
                      </c:pt>
                      <c:pt idx="154">
                        <c:v>108.90978226740329</c:v>
                      </c:pt>
                      <c:pt idx="155">
                        <c:v>108.25546330941363</c:v>
                      </c:pt>
                      <c:pt idx="156">
                        <c:v>101.70931575168716</c:v>
                      </c:pt>
                      <c:pt idx="157">
                        <c:v>93.931583947476668</c:v>
                      </c:pt>
                      <c:pt idx="158">
                        <c:v>96.342355746912816</c:v>
                      </c:pt>
                      <c:pt idx="159">
                        <c:v>101.39795108600265</c:v>
                      </c:pt>
                      <c:pt idx="160">
                        <c:v>98.720201989928029</c:v>
                      </c:pt>
                      <c:pt idx="161">
                        <c:v>107.11864064647934</c:v>
                      </c:pt>
                      <c:pt idx="162">
                        <c:v>99.946742456858445</c:v>
                      </c:pt>
                      <c:pt idx="163">
                        <c:v>108.56284923522178</c:v>
                      </c:pt>
                      <c:pt idx="164">
                        <c:v>110.84553425579119</c:v>
                      </c:pt>
                      <c:pt idx="165">
                        <c:v>109.70292912802164</c:v>
                      </c:pt>
                      <c:pt idx="166">
                        <c:v>115.66141161814213</c:v>
                      </c:pt>
                      <c:pt idx="167">
                        <c:v>109.29396102098737</c:v>
                      </c:pt>
                      <c:pt idx="168">
                        <c:v>108.76350368173497</c:v>
                      </c:pt>
                      <c:pt idx="169">
                        <c:v>100.80081104818927</c:v>
                      </c:pt>
                      <c:pt idx="170">
                        <c:v>104.55580871276375</c:v>
                      </c:pt>
                      <c:pt idx="171">
                        <c:v>96.614564003867358</c:v>
                      </c:pt>
                      <c:pt idx="172">
                        <c:v>65.578275011433675</c:v>
                      </c:pt>
                      <c:pt idx="173">
                        <c:v>81.196525483196908</c:v>
                      </c:pt>
                      <c:pt idx="174">
                        <c:v>92.709921532362628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15A-4EEA-9ADA-964F784C8F0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(2)'!$D$1</c15:sqref>
                        </c15:formulaRef>
                      </c:ext>
                    </c:extLst>
                    <c:strCache>
                      <c:ptCount val="1"/>
                      <c:pt idx="0">
                        <c:v>IVR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(2)'!$D$2:$D$176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57.85782292939232</c:v>
                      </c:pt>
                      <c:pt idx="1">
                        <c:v>48.850325074443965</c:v>
                      </c:pt>
                      <c:pt idx="2">
                        <c:v>52.171584298882379</c:v>
                      </c:pt>
                      <c:pt idx="3">
                        <c:v>57.501672272759045</c:v>
                      </c:pt>
                      <c:pt idx="4">
                        <c:v>53.375999102767175</c:v>
                      </c:pt>
                      <c:pt idx="5">
                        <c:v>61.06289691520778</c:v>
                      </c:pt>
                      <c:pt idx="6">
                        <c:v>61.981695625087085</c:v>
                      </c:pt>
                      <c:pt idx="7">
                        <c:v>62.982232445175796</c:v>
                      </c:pt>
                      <c:pt idx="8">
                        <c:v>65.267072626949911</c:v>
                      </c:pt>
                      <c:pt idx="9">
                        <c:v>65.961125785858059</c:v>
                      </c:pt>
                      <c:pt idx="10">
                        <c:v>65.564268412475755</c:v>
                      </c:pt>
                      <c:pt idx="11">
                        <c:v>68.461675806427394</c:v>
                      </c:pt>
                      <c:pt idx="12">
                        <c:v>67.789981554218272</c:v>
                      </c:pt>
                      <c:pt idx="13">
                        <c:v>57.994182640280457</c:v>
                      </c:pt>
                      <c:pt idx="14">
                        <c:v>61.021538744841777</c:v>
                      </c:pt>
                      <c:pt idx="15">
                        <c:v>67.181423121806134</c:v>
                      </c:pt>
                      <c:pt idx="16">
                        <c:v>60.64704323069185</c:v>
                      </c:pt>
                      <c:pt idx="17">
                        <c:v>66.322554733375668</c:v>
                      </c:pt>
                      <c:pt idx="18">
                        <c:v>64.927629813208938</c:v>
                      </c:pt>
                      <c:pt idx="19">
                        <c:v>64.577544859751029</c:v>
                      </c:pt>
                      <c:pt idx="20">
                        <c:v>67.425044697274444</c:v>
                      </c:pt>
                      <c:pt idx="21">
                        <c:v>67.768544310559236</c:v>
                      </c:pt>
                      <c:pt idx="22">
                        <c:v>69.655980749253288</c:v>
                      </c:pt>
                      <c:pt idx="23">
                        <c:v>74.96077347464643</c:v>
                      </c:pt>
                      <c:pt idx="24">
                        <c:v>73.889276331867379</c:v>
                      </c:pt>
                      <c:pt idx="25">
                        <c:v>63.184240471545863</c:v>
                      </c:pt>
                      <c:pt idx="26">
                        <c:v>66.807667581502614</c:v>
                      </c:pt>
                      <c:pt idx="27">
                        <c:v>61.798051135558758</c:v>
                      </c:pt>
                      <c:pt idx="28">
                        <c:v>67.617908580611655</c:v>
                      </c:pt>
                      <c:pt idx="29">
                        <c:v>67.187603759443604</c:v>
                      </c:pt>
                      <c:pt idx="30">
                        <c:v>64.698917099041026</c:v>
                      </c:pt>
                      <c:pt idx="31">
                        <c:v>70.487980565531245</c:v>
                      </c:pt>
                      <c:pt idx="32">
                        <c:v>65.034509529841372</c:v>
                      </c:pt>
                      <c:pt idx="33">
                        <c:v>73.743875814790059</c:v>
                      </c:pt>
                      <c:pt idx="34">
                        <c:v>72.328695288734139</c:v>
                      </c:pt>
                      <c:pt idx="35">
                        <c:v>68.969521778878217</c:v>
                      </c:pt>
                      <c:pt idx="36">
                        <c:v>70.798605110307349</c:v>
                      </c:pt>
                      <c:pt idx="37">
                        <c:v>59.579351749364974</c:v>
                      </c:pt>
                      <c:pt idx="38">
                        <c:v>63.888650754484686</c:v>
                      </c:pt>
                      <c:pt idx="39">
                        <c:v>65.842370935551259</c:v>
                      </c:pt>
                      <c:pt idx="40">
                        <c:v>62.588508455620619</c:v>
                      </c:pt>
                      <c:pt idx="41">
                        <c:v>65.22283197131425</c:v>
                      </c:pt>
                      <c:pt idx="42">
                        <c:v>63.853031549762555</c:v>
                      </c:pt>
                      <c:pt idx="43">
                        <c:v>65.883740915889291</c:v>
                      </c:pt>
                      <c:pt idx="44">
                        <c:v>62.723139119011051</c:v>
                      </c:pt>
                      <c:pt idx="45">
                        <c:v>65.568492493290421</c:v>
                      </c:pt>
                      <c:pt idx="46">
                        <c:v>66.970220600475969</c:v>
                      </c:pt>
                      <c:pt idx="47">
                        <c:v>66.868441837373425</c:v>
                      </c:pt>
                      <c:pt idx="48">
                        <c:v>72.662529540439934</c:v>
                      </c:pt>
                      <c:pt idx="49">
                        <c:v>59.706947787857189</c:v>
                      </c:pt>
                      <c:pt idx="50">
                        <c:v>63.100978468446158</c:v>
                      </c:pt>
                      <c:pt idx="51">
                        <c:v>69.387729972971499</c:v>
                      </c:pt>
                      <c:pt idx="52">
                        <c:v>67.713717577897299</c:v>
                      </c:pt>
                      <c:pt idx="53">
                        <c:v>68.664524001456627</c:v>
                      </c:pt>
                      <c:pt idx="54">
                        <c:v>69.254089776368858</c:v>
                      </c:pt>
                      <c:pt idx="55">
                        <c:v>67.08831136685771</c:v>
                      </c:pt>
                      <c:pt idx="56">
                        <c:v>68.116856011728331</c:v>
                      </c:pt>
                      <c:pt idx="57">
                        <c:v>71.433605242036222</c:v>
                      </c:pt>
                      <c:pt idx="58">
                        <c:v>71.38504288469143</c:v>
                      </c:pt>
                      <c:pt idx="59">
                        <c:v>74.959892272430338</c:v>
                      </c:pt>
                      <c:pt idx="60">
                        <c:v>80.702498098165592</c:v>
                      </c:pt>
                      <c:pt idx="61">
                        <c:v>68.744739326772375</c:v>
                      </c:pt>
                      <c:pt idx="62">
                        <c:v>69.97574188442853</c:v>
                      </c:pt>
                      <c:pt idx="63">
                        <c:v>80.451239343567252</c:v>
                      </c:pt>
                      <c:pt idx="64">
                        <c:v>73.734509583104298</c:v>
                      </c:pt>
                      <c:pt idx="65">
                        <c:v>78.278816678296195</c:v>
                      </c:pt>
                      <c:pt idx="66">
                        <c:v>75.417285219652356</c:v>
                      </c:pt>
                      <c:pt idx="67">
                        <c:v>74.731026081113924</c:v>
                      </c:pt>
                      <c:pt idx="68">
                        <c:v>79.688818046489914</c:v>
                      </c:pt>
                      <c:pt idx="69">
                        <c:v>80.758811559959511</c:v>
                      </c:pt>
                      <c:pt idx="70">
                        <c:v>78.77838576061437</c:v>
                      </c:pt>
                      <c:pt idx="71">
                        <c:v>84.405540694684277</c:v>
                      </c:pt>
                      <c:pt idx="72">
                        <c:v>87.117639840085374</c:v>
                      </c:pt>
                      <c:pt idx="73">
                        <c:v>75.039890593939546</c:v>
                      </c:pt>
                      <c:pt idx="74">
                        <c:v>74.561170861552853</c:v>
                      </c:pt>
                      <c:pt idx="75">
                        <c:v>81.310560692893233</c:v>
                      </c:pt>
                      <c:pt idx="76">
                        <c:v>73.558068979877859</c:v>
                      </c:pt>
                      <c:pt idx="77">
                        <c:v>79.777420665831613</c:v>
                      </c:pt>
                      <c:pt idx="78">
                        <c:v>78.764944477048346</c:v>
                      </c:pt>
                      <c:pt idx="79">
                        <c:v>78.250408025776323</c:v>
                      </c:pt>
                      <c:pt idx="80">
                        <c:v>81.418119895543498</c:v>
                      </c:pt>
                      <c:pt idx="81">
                        <c:v>79.61594501645672</c:v>
                      </c:pt>
                      <c:pt idx="82">
                        <c:v>80.351545154413728</c:v>
                      </c:pt>
                      <c:pt idx="83">
                        <c:v>83.740482637905941</c:v>
                      </c:pt>
                      <c:pt idx="84">
                        <c:v>84.659093706152873</c:v>
                      </c:pt>
                      <c:pt idx="85">
                        <c:v>72.160038960843977</c:v>
                      </c:pt>
                      <c:pt idx="86">
                        <c:v>72.124225762958332</c:v>
                      </c:pt>
                      <c:pt idx="87">
                        <c:v>72.253938341200964</c:v>
                      </c:pt>
                      <c:pt idx="88">
                        <c:v>77.905597364115209</c:v>
                      </c:pt>
                      <c:pt idx="89">
                        <c:v>79.897945943698929</c:v>
                      </c:pt>
                      <c:pt idx="90">
                        <c:v>76.134824935520413</c:v>
                      </c:pt>
                      <c:pt idx="91">
                        <c:v>80.735270200017467</c:v>
                      </c:pt>
                      <c:pt idx="92">
                        <c:v>75.568358578745546</c:v>
                      </c:pt>
                      <c:pt idx="93">
                        <c:v>79.082467820250841</c:v>
                      </c:pt>
                      <c:pt idx="94">
                        <c:v>80.555897205887334</c:v>
                      </c:pt>
                      <c:pt idx="95">
                        <c:v>82.82529328023422</c:v>
                      </c:pt>
                      <c:pt idx="96">
                        <c:v>87.434732433098716</c:v>
                      </c:pt>
                      <c:pt idx="97">
                        <c:v>72.036477959167883</c:v>
                      </c:pt>
                      <c:pt idx="98">
                        <c:v>75.869715975960915</c:v>
                      </c:pt>
                      <c:pt idx="99">
                        <c:v>79.22498460258798</c:v>
                      </c:pt>
                      <c:pt idx="100">
                        <c:v>77.568741881979221</c:v>
                      </c:pt>
                      <c:pt idx="101">
                        <c:v>80.074043602975905</c:v>
                      </c:pt>
                      <c:pt idx="102">
                        <c:v>76.326101958549245</c:v>
                      </c:pt>
                      <c:pt idx="103">
                        <c:v>80.992731396294019</c:v>
                      </c:pt>
                      <c:pt idx="104">
                        <c:v>77.996453899293144</c:v>
                      </c:pt>
                      <c:pt idx="105">
                        <c:v>83.341032668678196</c:v>
                      </c:pt>
                      <c:pt idx="106">
                        <c:v>84.22203214409366</c:v>
                      </c:pt>
                      <c:pt idx="107">
                        <c:v>84.269820133887038</c:v>
                      </c:pt>
                      <c:pt idx="108">
                        <c:v>91.039082880417723</c:v>
                      </c:pt>
                      <c:pt idx="109">
                        <c:v>72.001535813166441</c:v>
                      </c:pt>
                      <c:pt idx="110">
                        <c:v>75.595795275324406</c:v>
                      </c:pt>
                      <c:pt idx="111">
                        <c:v>81.159504661409258</c:v>
                      </c:pt>
                      <c:pt idx="112">
                        <c:v>77.214631563091885</c:v>
                      </c:pt>
                      <c:pt idx="113">
                        <c:v>80.317010414756453</c:v>
                      </c:pt>
                      <c:pt idx="114">
                        <c:v>81.983104422035225</c:v>
                      </c:pt>
                      <c:pt idx="115">
                        <c:v>86.751009101349311</c:v>
                      </c:pt>
                      <c:pt idx="116">
                        <c:v>86.442031757596695</c:v>
                      </c:pt>
                      <c:pt idx="117">
                        <c:v>89.551133299434952</c:v>
                      </c:pt>
                      <c:pt idx="118">
                        <c:v>90.583022109313319</c:v>
                      </c:pt>
                      <c:pt idx="119">
                        <c:v>92.707684134793112</c:v>
                      </c:pt>
                      <c:pt idx="120">
                        <c:v>99.473511578370918</c:v>
                      </c:pt>
                      <c:pt idx="121">
                        <c:v>79.779323984547588</c:v>
                      </c:pt>
                      <c:pt idx="122">
                        <c:v>86.510573755757008</c:v>
                      </c:pt>
                      <c:pt idx="123">
                        <c:v>86.502054197498126</c:v>
                      </c:pt>
                      <c:pt idx="124">
                        <c:v>87.381347225757693</c:v>
                      </c:pt>
                      <c:pt idx="125">
                        <c:v>89.376605963615461</c:v>
                      </c:pt>
                      <c:pt idx="126">
                        <c:v>90.478685733840351</c:v>
                      </c:pt>
                      <c:pt idx="127">
                        <c:v>84.803020012302582</c:v>
                      </c:pt>
                      <c:pt idx="128">
                        <c:v>97.4311982257625</c:v>
                      </c:pt>
                      <c:pt idx="129">
                        <c:v>94.731780711018374</c:v>
                      </c:pt>
                      <c:pt idx="130">
                        <c:v>92.781165146834084</c:v>
                      </c:pt>
                      <c:pt idx="131">
                        <c:v>98.829252287080067</c:v>
                      </c:pt>
                      <c:pt idx="132">
                        <c:v>106.4309911035097</c:v>
                      </c:pt>
                      <c:pt idx="133">
                        <c:v>84.172863340960646</c:v>
                      </c:pt>
                      <c:pt idx="134">
                        <c:v>84.555623391443504</c:v>
                      </c:pt>
                      <c:pt idx="135">
                        <c:v>92.3145281807749</c:v>
                      </c:pt>
                      <c:pt idx="136">
                        <c:v>85.073549250211613</c:v>
                      </c:pt>
                      <c:pt idx="137">
                        <c:v>89.604936667366218</c:v>
                      </c:pt>
                      <c:pt idx="138">
                        <c:v>92.782506814846002</c:v>
                      </c:pt>
                      <c:pt idx="139">
                        <c:v>91.466005391490683</c:v>
                      </c:pt>
                      <c:pt idx="140">
                        <c:v>96.27869361352522</c:v>
                      </c:pt>
                      <c:pt idx="141">
                        <c:v>95.322171209942326</c:v>
                      </c:pt>
                      <c:pt idx="142">
                        <c:v>95.509317699950628</c:v>
                      </c:pt>
                      <c:pt idx="143">
                        <c:v>101.32346205139658</c:v>
                      </c:pt>
                      <c:pt idx="144">
                        <c:v>108.46641972946713</c:v>
                      </c:pt>
                      <c:pt idx="145">
                        <c:v>87.433566488002583</c:v>
                      </c:pt>
                      <c:pt idx="146">
                        <c:v>89.690164347252207</c:v>
                      </c:pt>
                      <c:pt idx="147">
                        <c:v>95.213818153695513</c:v>
                      </c:pt>
                      <c:pt idx="148">
                        <c:v>94.910723962925772</c:v>
                      </c:pt>
                      <c:pt idx="149">
                        <c:v>98.264483352743966</c:v>
                      </c:pt>
                      <c:pt idx="150">
                        <c:v>97.677221856557082</c:v>
                      </c:pt>
                      <c:pt idx="151">
                        <c:v>98.873546214267648</c:v>
                      </c:pt>
                      <c:pt idx="152">
                        <c:v>104.72758393322906</c:v>
                      </c:pt>
                      <c:pt idx="153">
                        <c:v>102.53397722614591</c:v>
                      </c:pt>
                      <c:pt idx="154">
                        <c:v>107.33444771718197</c:v>
                      </c:pt>
                      <c:pt idx="155">
                        <c:v>110.74498159133562</c:v>
                      </c:pt>
                      <c:pt idx="156">
                        <c:v>112.59548515666245</c:v>
                      </c:pt>
                      <c:pt idx="157">
                        <c:v>92.28763445423786</c:v>
                      </c:pt>
                      <c:pt idx="158">
                        <c:v>95.012488348021805</c:v>
                      </c:pt>
                      <c:pt idx="159">
                        <c:v>99.568065197070027</c:v>
                      </c:pt>
                      <c:pt idx="160">
                        <c:v>100.08214732381153</c:v>
                      </c:pt>
                      <c:pt idx="161">
                        <c:v>106.37503471511474</c:v>
                      </c:pt>
                      <c:pt idx="162">
                        <c:v>101.17389813511568</c:v>
                      </c:pt>
                      <c:pt idx="163">
                        <c:v>108.12354899445921</c:v>
                      </c:pt>
                      <c:pt idx="164">
                        <c:v>109.58854992983242</c:v>
                      </c:pt>
                      <c:pt idx="165">
                        <c:v>108.52624280663279</c:v>
                      </c:pt>
                      <c:pt idx="166">
                        <c:v>114.60887308628102</c:v>
                      </c:pt>
                      <c:pt idx="167">
                        <c:v>112.75361611683951</c:v>
                      </c:pt>
                      <c:pt idx="168">
                        <c:v>118.12561482523544</c:v>
                      </c:pt>
                      <c:pt idx="169">
                        <c:v>99.693384648994439</c:v>
                      </c:pt>
                      <c:pt idx="170">
                        <c:v>102.23189530941585</c:v>
                      </c:pt>
                      <c:pt idx="171">
                        <c:v>95.969606937034797</c:v>
                      </c:pt>
                      <c:pt idx="172">
                        <c:v>66.29075176484055</c:v>
                      </c:pt>
                      <c:pt idx="173">
                        <c:v>81.594612671056467</c:v>
                      </c:pt>
                      <c:pt idx="174">
                        <c:v>92.449786453510669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5A-4EEA-9ADA-964F784C8F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(2)'!$E$1</c15:sqref>
                        </c15:formulaRef>
                      </c:ext>
                    </c:extLst>
                    <c:strCache>
                      <c:ptCount val="1"/>
                      <c:pt idx="0">
                        <c:v>IET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(2)'!$E$2:$E$176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105.22051875876451</c:v>
                      </c:pt>
                      <c:pt idx="1">
                        <c:v>99.405915839203445</c:v>
                      </c:pt>
                      <c:pt idx="2">
                        <c:v>103.23628885419035</c:v>
                      </c:pt>
                      <c:pt idx="3">
                        <c:v>104.15997648330382</c:v>
                      </c:pt>
                      <c:pt idx="4">
                        <c:v>104.53567468244712</c:v>
                      </c:pt>
                      <c:pt idx="5">
                        <c:v>105.40280228806728</c:v>
                      </c:pt>
                      <c:pt idx="6">
                        <c:v>105.99000641191131</c:v>
                      </c:pt>
                      <c:pt idx="7">
                        <c:v>106.73741054691476</c:v>
                      </c:pt>
                      <c:pt idx="8">
                        <c:v>108.63882922696415</c:v>
                      </c:pt>
                      <c:pt idx="9">
                        <c:v>110.17634868234599</c:v>
                      </c:pt>
                      <c:pt idx="10">
                        <c:v>111.17464241220101</c:v>
                      </c:pt>
                      <c:pt idx="11">
                        <c:v>111.72219877946173</c:v>
                      </c:pt>
                      <c:pt idx="12">
                        <c:v>109.12309836048303</c:v>
                      </c:pt>
                      <c:pt idx="13">
                        <c:v>103.77125892474693</c:v>
                      </c:pt>
                      <c:pt idx="14">
                        <c:v>107.54238208998024</c:v>
                      </c:pt>
                      <c:pt idx="15">
                        <c:v>108.17429610238396</c:v>
                      </c:pt>
                      <c:pt idx="16">
                        <c:v>108.61438836166506</c:v>
                      </c:pt>
                      <c:pt idx="17">
                        <c:v>109.77439467561196</c:v>
                      </c:pt>
                      <c:pt idx="18">
                        <c:v>109.34523021559032</c:v>
                      </c:pt>
                      <c:pt idx="19">
                        <c:v>109.71569308200311</c:v>
                      </c:pt>
                      <c:pt idx="20">
                        <c:v>111.34319845489463</c:v>
                      </c:pt>
                      <c:pt idx="21">
                        <c:v>112.47778106718285</c:v>
                      </c:pt>
                      <c:pt idx="22">
                        <c:v>113.77517905501779</c:v>
                      </c:pt>
                      <c:pt idx="23">
                        <c:v>114.6195937073539</c:v>
                      </c:pt>
                      <c:pt idx="24">
                        <c:v>111.43616801155135</c:v>
                      </c:pt>
                      <c:pt idx="25">
                        <c:v>106.29735939930197</c:v>
                      </c:pt>
                      <c:pt idx="26">
                        <c:v>109.25749887980169</c:v>
                      </c:pt>
                      <c:pt idx="27">
                        <c:v>108.84128380062027</c:v>
                      </c:pt>
                      <c:pt idx="28">
                        <c:v>109.53245950127761</c:v>
                      </c:pt>
                      <c:pt idx="29">
                        <c:v>109.22931845527364</c:v>
                      </c:pt>
                      <c:pt idx="30">
                        <c:v>108.41542774075928</c:v>
                      </c:pt>
                      <c:pt idx="31">
                        <c:v>108.10547225679124</c:v>
                      </c:pt>
                      <c:pt idx="32">
                        <c:v>108.29515971518484</c:v>
                      </c:pt>
                      <c:pt idx="33">
                        <c:v>109.42420447998214</c:v>
                      </c:pt>
                      <c:pt idx="34">
                        <c:v>109.44955074883025</c:v>
                      </c:pt>
                      <c:pt idx="35">
                        <c:v>110.00776019006234</c:v>
                      </c:pt>
                      <c:pt idx="36">
                        <c:v>105.95216332939623</c:v>
                      </c:pt>
                      <c:pt idx="37">
                        <c:v>100.68790753633654</c:v>
                      </c:pt>
                      <c:pt idx="38">
                        <c:v>102.2364483354592</c:v>
                      </c:pt>
                      <c:pt idx="39">
                        <c:v>102.20948000456426</c:v>
                      </c:pt>
                      <c:pt idx="40">
                        <c:v>101.96624138253023</c:v>
                      </c:pt>
                      <c:pt idx="41">
                        <c:v>101.79793890227843</c:v>
                      </c:pt>
                      <c:pt idx="42">
                        <c:v>100.99213275782675</c:v>
                      </c:pt>
                      <c:pt idx="43">
                        <c:v>101.16144143926608</c:v>
                      </c:pt>
                      <c:pt idx="44">
                        <c:v>102.10166642391239</c:v>
                      </c:pt>
                      <c:pt idx="45">
                        <c:v>102.96928300846433</c:v>
                      </c:pt>
                      <c:pt idx="46">
                        <c:v>103.66846914868135</c:v>
                      </c:pt>
                      <c:pt idx="47">
                        <c:v>103.56972491954018</c:v>
                      </c:pt>
                      <c:pt idx="48">
                        <c:v>100.77651286565343</c:v>
                      </c:pt>
                      <c:pt idx="49">
                        <c:v>95.611462375308307</c:v>
                      </c:pt>
                      <c:pt idx="50">
                        <c:v>98.950401200934166</c:v>
                      </c:pt>
                      <c:pt idx="51">
                        <c:v>99.485669191274141</c:v>
                      </c:pt>
                      <c:pt idx="52">
                        <c:v>100.58301299596759</c:v>
                      </c:pt>
                      <c:pt idx="53">
                        <c:v>101.0030356210235</c:v>
                      </c:pt>
                      <c:pt idx="54">
                        <c:v>101.11697593782743</c:v>
                      </c:pt>
                      <c:pt idx="55">
                        <c:v>100.72804274046035</c:v>
                      </c:pt>
                      <c:pt idx="56">
                        <c:v>101.33470152825534</c:v>
                      </c:pt>
                      <c:pt idx="57">
                        <c:v>101.79321559144741</c:v>
                      </c:pt>
                      <c:pt idx="58">
                        <c:v>103.17128830977255</c:v>
                      </c:pt>
                      <c:pt idx="59">
                        <c:v>103.26861291698775</c:v>
                      </c:pt>
                      <c:pt idx="60">
                        <c:v>100.96713651852743</c:v>
                      </c:pt>
                      <c:pt idx="61">
                        <c:v>97.019701247865726</c:v>
                      </c:pt>
                      <c:pt idx="62">
                        <c:v>100.56681774694117</c:v>
                      </c:pt>
                      <c:pt idx="63">
                        <c:v>101.09369491925777</c:v>
                      </c:pt>
                      <c:pt idx="64">
                        <c:v>101.02413271421327</c:v>
                      </c:pt>
                      <c:pt idx="65">
                        <c:v>101.75656274668538</c:v>
                      </c:pt>
                      <c:pt idx="66">
                        <c:v>101.67918692582184</c:v>
                      </c:pt>
                      <c:pt idx="67">
                        <c:v>102.29204572161294</c:v>
                      </c:pt>
                      <c:pt idx="68">
                        <c:v>103.19542163610792</c:v>
                      </c:pt>
                      <c:pt idx="69">
                        <c:v>103.62168955720264</c:v>
                      </c:pt>
                      <c:pt idx="70">
                        <c:v>104.66263152856291</c:v>
                      </c:pt>
                      <c:pt idx="71">
                        <c:v>105.14698394585066</c:v>
                      </c:pt>
                      <c:pt idx="72">
                        <c:v>102.32039459831132</c:v>
                      </c:pt>
                      <c:pt idx="73">
                        <c:v>98.439449713763977</c:v>
                      </c:pt>
                      <c:pt idx="74">
                        <c:v>102.19363464443256</c:v>
                      </c:pt>
                      <c:pt idx="75">
                        <c:v>102.47999692956923</c:v>
                      </c:pt>
                      <c:pt idx="76">
                        <c:v>102.26636193106394</c:v>
                      </c:pt>
                      <c:pt idx="77">
                        <c:v>102.57955945621137</c:v>
                      </c:pt>
                      <c:pt idx="78">
                        <c:v>102.46954962996566</c:v>
                      </c:pt>
                      <c:pt idx="79">
                        <c:v>103.12087595193142</c:v>
                      </c:pt>
                      <c:pt idx="80">
                        <c:v>104.02326600321045</c:v>
                      </c:pt>
                      <c:pt idx="81">
                        <c:v>103.95437766862685</c:v>
                      </c:pt>
                      <c:pt idx="82">
                        <c:v>104.87210050625696</c:v>
                      </c:pt>
                      <c:pt idx="83">
                        <c:v>104.54399626415388</c:v>
                      </c:pt>
                      <c:pt idx="84">
                        <c:v>101.88763501273179</c:v>
                      </c:pt>
                      <c:pt idx="85">
                        <c:v>97.314426259321593</c:v>
                      </c:pt>
                      <c:pt idx="86">
                        <c:v>99.716472931886798</c:v>
                      </c:pt>
                      <c:pt idx="87">
                        <c:v>99.813094949898286</c:v>
                      </c:pt>
                      <c:pt idx="88">
                        <c:v>100.35299185112888</c:v>
                      </c:pt>
                      <c:pt idx="89">
                        <c:v>100.73880043650541</c:v>
                      </c:pt>
                      <c:pt idx="90">
                        <c:v>100.20155160487003</c:v>
                      </c:pt>
                      <c:pt idx="91">
                        <c:v>100.34766759848479</c:v>
                      </c:pt>
                      <c:pt idx="92">
                        <c:v>101.29521886189201</c:v>
                      </c:pt>
                      <c:pt idx="93">
                        <c:v>101.98099670813141</c:v>
                      </c:pt>
                      <c:pt idx="94">
                        <c:v>102.47386398139591</c:v>
                      </c:pt>
                      <c:pt idx="95">
                        <c:v>102.44356127486061</c:v>
                      </c:pt>
                      <c:pt idx="96">
                        <c:v>99.950002790427675</c:v>
                      </c:pt>
                      <c:pt idx="97">
                        <c:v>95.783621863924907</c:v>
                      </c:pt>
                      <c:pt idx="98">
                        <c:v>98.446504804995669</c:v>
                      </c:pt>
                      <c:pt idx="99">
                        <c:v>99.180392861701776</c:v>
                      </c:pt>
                      <c:pt idx="100">
                        <c:v>99.852267711745753</c:v>
                      </c:pt>
                      <c:pt idx="101">
                        <c:v>100.19764244368301</c:v>
                      </c:pt>
                      <c:pt idx="102">
                        <c:v>100.01939647942071</c:v>
                      </c:pt>
                      <c:pt idx="103">
                        <c:v>100.7632162283726</c:v>
                      </c:pt>
                      <c:pt idx="104">
                        <c:v>101.35936195020078</c:v>
                      </c:pt>
                      <c:pt idx="105">
                        <c:v>102.12576995790579</c:v>
                      </c:pt>
                      <c:pt idx="106">
                        <c:v>102.64771783701946</c:v>
                      </c:pt>
                      <c:pt idx="107">
                        <c:v>102.49421722284814</c:v>
                      </c:pt>
                      <c:pt idx="108">
                        <c:v>100.64488457046517</c:v>
                      </c:pt>
                      <c:pt idx="109">
                        <c:v>97.099000922575343</c:v>
                      </c:pt>
                      <c:pt idx="110">
                        <c:v>99.792291780475182</c:v>
                      </c:pt>
                      <c:pt idx="111">
                        <c:v>100.70988804161944</c:v>
                      </c:pt>
                      <c:pt idx="112">
                        <c:v>101.47001138136874</c:v>
                      </c:pt>
                      <c:pt idx="113">
                        <c:v>101.4638891130225</c:v>
                      </c:pt>
                      <c:pt idx="114">
                        <c:v>101.2166950901161</c:v>
                      </c:pt>
                      <c:pt idx="115">
                        <c:v>101.89241719374637</c:v>
                      </c:pt>
                      <c:pt idx="116">
                        <c:v>102.0445083490832</c:v>
                      </c:pt>
                      <c:pt idx="117">
                        <c:v>102.42541380907871</c:v>
                      </c:pt>
                      <c:pt idx="118">
                        <c:v>103.00257364052823</c:v>
                      </c:pt>
                      <c:pt idx="119">
                        <c:v>103.32382493654737</c:v>
                      </c:pt>
                      <c:pt idx="120">
                        <c:v>101.96338400550259</c:v>
                      </c:pt>
                      <c:pt idx="121">
                        <c:v>99.068533695033082</c:v>
                      </c:pt>
                      <c:pt idx="122">
                        <c:v>101.63813285072823</c:v>
                      </c:pt>
                      <c:pt idx="123">
                        <c:v>101.83837670931118</c:v>
                      </c:pt>
                      <c:pt idx="124">
                        <c:v>102.56788253007063</c:v>
                      </c:pt>
                      <c:pt idx="125">
                        <c:v>102.2148173755355</c:v>
                      </c:pt>
                      <c:pt idx="126">
                        <c:v>102.06230758202989</c:v>
                      </c:pt>
                      <c:pt idx="127">
                        <c:v>102.14755977436856</c:v>
                      </c:pt>
                      <c:pt idx="128">
                        <c:v>102.62924764328845</c:v>
                      </c:pt>
                      <c:pt idx="129">
                        <c:v>103.36962176726784</c:v>
                      </c:pt>
                      <c:pt idx="130">
                        <c:v>103.69735071326285</c:v>
                      </c:pt>
                      <c:pt idx="131">
                        <c:v>103.87781406132754</c:v>
                      </c:pt>
                      <c:pt idx="132">
                        <c:v>102.10023039694505</c:v>
                      </c:pt>
                      <c:pt idx="133">
                        <c:v>99.401908175912212</c:v>
                      </c:pt>
                      <c:pt idx="134">
                        <c:v>101.4209508495022</c:v>
                      </c:pt>
                      <c:pt idx="135">
                        <c:v>101.8139786356722</c:v>
                      </c:pt>
                      <c:pt idx="136">
                        <c:v>101.63933607967266</c:v>
                      </c:pt>
                      <c:pt idx="137">
                        <c:v>101.61959257794163</c:v>
                      </c:pt>
                      <c:pt idx="138">
                        <c:v>101.24668507324685</c:v>
                      </c:pt>
                      <c:pt idx="139">
                        <c:v>101.22968978769211</c:v>
                      </c:pt>
                      <c:pt idx="140">
                        <c:v>101.6025919118142</c:v>
                      </c:pt>
                      <c:pt idx="141">
                        <c:v>102.16029015472301</c:v>
                      </c:pt>
                      <c:pt idx="142">
                        <c:v>102.22984875954891</c:v>
                      </c:pt>
                      <c:pt idx="143">
                        <c:v>102.37842888295873</c:v>
                      </c:pt>
                      <c:pt idx="144">
                        <c:v>100.75472412310359</c:v>
                      </c:pt>
                      <c:pt idx="145">
                        <c:v>97.606269804147743</c:v>
                      </c:pt>
                      <c:pt idx="146">
                        <c:v>99.54826321360872</c:v>
                      </c:pt>
                      <c:pt idx="147">
                        <c:v>99.647965338125601</c:v>
                      </c:pt>
                      <c:pt idx="148">
                        <c:v>99.889747386116255</c:v>
                      </c:pt>
                      <c:pt idx="149">
                        <c:v>100.15772981603463</c:v>
                      </c:pt>
                      <c:pt idx="150">
                        <c:v>99.890626593563496</c:v>
                      </c:pt>
                      <c:pt idx="151">
                        <c:v>100.14559675326274</c:v>
                      </c:pt>
                      <c:pt idx="152">
                        <c:v>100.47090350874109</c:v>
                      </c:pt>
                      <c:pt idx="153">
                        <c:v>100.61984125030332</c:v>
                      </c:pt>
                      <c:pt idx="154">
                        <c:v>101.12380295906058</c:v>
                      </c:pt>
                      <c:pt idx="155">
                        <c:v>101.05311468030258</c:v>
                      </c:pt>
                      <c:pt idx="156">
                        <c:v>99.84613869673322</c:v>
                      </c:pt>
                      <c:pt idx="157">
                        <c:v>97.601873766911552</c:v>
                      </c:pt>
                      <c:pt idx="158">
                        <c:v>99.540526188073017</c:v>
                      </c:pt>
                      <c:pt idx="159">
                        <c:v>99.870053139298108</c:v>
                      </c:pt>
                      <c:pt idx="160">
                        <c:v>99.587651707245016</c:v>
                      </c:pt>
                      <c:pt idx="161">
                        <c:v>99.82521355948893</c:v>
                      </c:pt>
                      <c:pt idx="162">
                        <c:v>99.503599475288993</c:v>
                      </c:pt>
                      <c:pt idx="163">
                        <c:v>99.743095583916826</c:v>
                      </c:pt>
                      <c:pt idx="164">
                        <c:v>99.785473382873747</c:v>
                      </c:pt>
                      <c:pt idx="165">
                        <c:v>99.904518071229873</c:v>
                      </c:pt>
                      <c:pt idx="166">
                        <c:v>100.48936686513311</c:v>
                      </c:pt>
                      <c:pt idx="167">
                        <c:v>100.55601078963379</c:v>
                      </c:pt>
                      <c:pt idx="168">
                        <c:v>98.982932825034197</c:v>
                      </c:pt>
                      <c:pt idx="169">
                        <c:v>97.005771117683665</c:v>
                      </c:pt>
                      <c:pt idx="170">
                        <c:v>98.883230700517316</c:v>
                      </c:pt>
                      <c:pt idx="171">
                        <c:v>97.363256865730946</c:v>
                      </c:pt>
                      <c:pt idx="172">
                        <c:v>91.721910201268159</c:v>
                      </c:pt>
                      <c:pt idx="173">
                        <c:v>91.372337320246032</c:v>
                      </c:pt>
                      <c:pt idx="174">
                        <c:v>91.400647800047125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15A-4EEA-9ADA-964F784C8F0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(2)'!$F$1</c15:sqref>
                        </c15:formulaRef>
                      </c:ext>
                    </c:extLst>
                    <c:strCache>
                      <c:ptCount val="1"/>
                      <c:pt idx="0">
                        <c:v>per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(2)'!$F$2:$F$176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101.36396504893729</c:v>
                      </c:pt>
                      <c:pt idx="1">
                        <c:v>96.736342092503421</c:v>
                      </c:pt>
                      <c:pt idx="2">
                        <c:v>98.242730842519322</c:v>
                      </c:pt>
                      <c:pt idx="3">
                        <c:v>99.412748218481141</c:v>
                      </c:pt>
                      <c:pt idx="4">
                        <c:v>98.878820463415678</c:v>
                      </c:pt>
                      <c:pt idx="5">
                        <c:v>99.719714563195964</c:v>
                      </c:pt>
                      <c:pt idx="6">
                        <c:v>100.28298956000847</c:v>
                      </c:pt>
                      <c:pt idx="7">
                        <c:v>99.751670921251446</c:v>
                      </c:pt>
                      <c:pt idx="8">
                        <c:v>100.83189416063759</c:v>
                      </c:pt>
                      <c:pt idx="9">
                        <c:v>101.49599796775991</c:v>
                      </c:pt>
                      <c:pt idx="10">
                        <c:v>102.61010341162965</c:v>
                      </c:pt>
                      <c:pt idx="11">
                        <c:v>103.26803311721513</c:v>
                      </c:pt>
                      <c:pt idx="12">
                        <c:v>102.39996795327265</c:v>
                      </c:pt>
                      <c:pt idx="13">
                        <c:v>98.491610966968125</c:v>
                      </c:pt>
                      <c:pt idx="14">
                        <c:v>100.1975354852797</c:v>
                      </c:pt>
                      <c:pt idx="15">
                        <c:v>101.2414201738106</c:v>
                      </c:pt>
                      <c:pt idx="16">
                        <c:v>101.65497007815424</c:v>
                      </c:pt>
                      <c:pt idx="17">
                        <c:v>102.18573125051363</c:v>
                      </c:pt>
                      <c:pt idx="18">
                        <c:v>101.78941294624461</c:v>
                      </c:pt>
                      <c:pt idx="19">
                        <c:v>101.84326684090436</c:v>
                      </c:pt>
                      <c:pt idx="20">
                        <c:v>102.10477126823146</c:v>
                      </c:pt>
                      <c:pt idx="21">
                        <c:v>103.22391408609253</c:v>
                      </c:pt>
                      <c:pt idx="22">
                        <c:v>104.43043622818726</c:v>
                      </c:pt>
                      <c:pt idx="23">
                        <c:v>104.87939988782887</c:v>
                      </c:pt>
                      <c:pt idx="24">
                        <c:v>104.72602009836351</c:v>
                      </c:pt>
                      <c:pt idx="25">
                        <c:v>99.781693101992815</c:v>
                      </c:pt>
                      <c:pt idx="26">
                        <c:v>101.57331186150651</c:v>
                      </c:pt>
                      <c:pt idx="27">
                        <c:v>102.63764587369376</c:v>
                      </c:pt>
                      <c:pt idx="28">
                        <c:v>102.06857824340038</c:v>
                      </c:pt>
                      <c:pt idx="29">
                        <c:v>101.53277478365067</c:v>
                      </c:pt>
                      <c:pt idx="30">
                        <c:v>101.61839974335969</c:v>
                      </c:pt>
                      <c:pt idx="31">
                        <c:v>101.45652761044467</c:v>
                      </c:pt>
                      <c:pt idx="32">
                        <c:v>101.48023305593324</c:v>
                      </c:pt>
                      <c:pt idx="33">
                        <c:v>101.86460005434743</c:v>
                      </c:pt>
                      <c:pt idx="34">
                        <c:v>102.00299124401838</c:v>
                      </c:pt>
                      <c:pt idx="35">
                        <c:v>102.91674088400418</c:v>
                      </c:pt>
                      <c:pt idx="36">
                        <c:v>101.83575143778445</c:v>
                      </c:pt>
                      <c:pt idx="37">
                        <c:v>97.105941055341788</c:v>
                      </c:pt>
                      <c:pt idx="38">
                        <c:v>98.617959500829755</c:v>
                      </c:pt>
                      <c:pt idx="39">
                        <c:v>98.873258710854287</c:v>
                      </c:pt>
                      <c:pt idx="40">
                        <c:v>99.062636946265698</c:v>
                      </c:pt>
                      <c:pt idx="41">
                        <c:v>98.8298165803442</c:v>
                      </c:pt>
                      <c:pt idx="42">
                        <c:v>98.678618954014794</c:v>
                      </c:pt>
                      <c:pt idx="43">
                        <c:v>98.597186387213029</c:v>
                      </c:pt>
                      <c:pt idx="44">
                        <c:v>98.680612723884494</c:v>
                      </c:pt>
                      <c:pt idx="45">
                        <c:v>99.056775790182101</c:v>
                      </c:pt>
                      <c:pt idx="46">
                        <c:v>100.05682013532414</c:v>
                      </c:pt>
                      <c:pt idx="47">
                        <c:v>99.880024395986013</c:v>
                      </c:pt>
                      <c:pt idx="48">
                        <c:v>98.829139549522054</c:v>
                      </c:pt>
                      <c:pt idx="49">
                        <c:v>94.251595177091403</c:v>
                      </c:pt>
                      <c:pt idx="50">
                        <c:v>95.496837501555603</c:v>
                      </c:pt>
                      <c:pt idx="51">
                        <c:v>96.335378470058544</c:v>
                      </c:pt>
                      <c:pt idx="52">
                        <c:v>96.979318238592114</c:v>
                      </c:pt>
                      <c:pt idx="53">
                        <c:v>96.990525270364031</c:v>
                      </c:pt>
                      <c:pt idx="54">
                        <c:v>97.405778494273349</c:v>
                      </c:pt>
                      <c:pt idx="55">
                        <c:v>96.408334435389946</c:v>
                      </c:pt>
                      <c:pt idx="56">
                        <c:v>96.435016062717963</c:v>
                      </c:pt>
                      <c:pt idx="57">
                        <c:v>96.381808687820268</c:v>
                      </c:pt>
                      <c:pt idx="58">
                        <c:v>97.399983575761752</c:v>
                      </c:pt>
                      <c:pt idx="59">
                        <c:v>97.59596290543233</c:v>
                      </c:pt>
                      <c:pt idx="60">
                        <c:v>97.111972130717731</c:v>
                      </c:pt>
                      <c:pt idx="61">
                        <c:v>93.532482890625445</c:v>
                      </c:pt>
                      <c:pt idx="62">
                        <c:v>94.759288920731422</c:v>
                      </c:pt>
                      <c:pt idx="63">
                        <c:v>95.516834986996258</c:v>
                      </c:pt>
                      <c:pt idx="64">
                        <c:v>95.95984571658758</c:v>
                      </c:pt>
                      <c:pt idx="65">
                        <c:v>96.391326539767292</c:v>
                      </c:pt>
                      <c:pt idx="66">
                        <c:v>96.36749758931667</c:v>
                      </c:pt>
                      <c:pt idx="67">
                        <c:v>96.196440284232352</c:v>
                      </c:pt>
                      <c:pt idx="68">
                        <c:v>96.997171085887913</c:v>
                      </c:pt>
                      <c:pt idx="69">
                        <c:v>96.599950226208037</c:v>
                      </c:pt>
                      <c:pt idx="70">
                        <c:v>98.205242692724667</c:v>
                      </c:pt>
                      <c:pt idx="71">
                        <c:v>99.217291083858214</c:v>
                      </c:pt>
                      <c:pt idx="72">
                        <c:v>98.411851087136995</c:v>
                      </c:pt>
                      <c:pt idx="73">
                        <c:v>94.761906533904508</c:v>
                      </c:pt>
                      <c:pt idx="74">
                        <c:v>96.822946767860955</c:v>
                      </c:pt>
                      <c:pt idx="75">
                        <c:v>97.423075480905624</c:v>
                      </c:pt>
                      <c:pt idx="76">
                        <c:v>97.782106933188899</c:v>
                      </c:pt>
                      <c:pt idx="77">
                        <c:v>98.110295690310338</c:v>
                      </c:pt>
                      <c:pt idx="78">
                        <c:v>98.376774619073942</c:v>
                      </c:pt>
                      <c:pt idx="79">
                        <c:v>97.668465394607111</c:v>
                      </c:pt>
                      <c:pt idx="80">
                        <c:v>98.439165296488071</c:v>
                      </c:pt>
                      <c:pt idx="81">
                        <c:v>98.541209657112262</c:v>
                      </c:pt>
                      <c:pt idx="82">
                        <c:v>99.754152015766948</c:v>
                      </c:pt>
                      <c:pt idx="83">
                        <c:v>99.707832354104141</c:v>
                      </c:pt>
                      <c:pt idx="84">
                        <c:v>99.276082682802794</c:v>
                      </c:pt>
                      <c:pt idx="85">
                        <c:v>96.239110226504721</c:v>
                      </c:pt>
                      <c:pt idx="86">
                        <c:v>97.697784356595591</c:v>
                      </c:pt>
                      <c:pt idx="87">
                        <c:v>97.397557946214079</c:v>
                      </c:pt>
                      <c:pt idx="88">
                        <c:v>98.388260930276275</c:v>
                      </c:pt>
                      <c:pt idx="89">
                        <c:v>98.682060918397084</c:v>
                      </c:pt>
                      <c:pt idx="90">
                        <c:v>98.457982049106846</c:v>
                      </c:pt>
                      <c:pt idx="91">
                        <c:v>98.090980469413822</c:v>
                      </c:pt>
                      <c:pt idx="92">
                        <c:v>98.674067716001673</c:v>
                      </c:pt>
                      <c:pt idx="93">
                        <c:v>98.890518500453425</c:v>
                      </c:pt>
                      <c:pt idx="94">
                        <c:v>100.34638122795877</c:v>
                      </c:pt>
                      <c:pt idx="95">
                        <c:v>100.78189343870321</c:v>
                      </c:pt>
                      <c:pt idx="96">
                        <c:v>99.823948200588276</c:v>
                      </c:pt>
                      <c:pt idx="97">
                        <c:v>96.783433851432974</c:v>
                      </c:pt>
                      <c:pt idx="98">
                        <c:v>97.96425644700561</c:v>
                      </c:pt>
                      <c:pt idx="99">
                        <c:v>98.693484516879209</c:v>
                      </c:pt>
                      <c:pt idx="100">
                        <c:v>99.022451255044146</c:v>
                      </c:pt>
                      <c:pt idx="101">
                        <c:v>99.125462045836301</c:v>
                      </c:pt>
                      <c:pt idx="102">
                        <c:v>99.115090611509899</c:v>
                      </c:pt>
                      <c:pt idx="103">
                        <c:v>99.717514125860518</c:v>
                      </c:pt>
                      <c:pt idx="104">
                        <c:v>100.16791735262791</c:v>
                      </c:pt>
                      <c:pt idx="105">
                        <c:v>100.91176332585998</c:v>
                      </c:pt>
                      <c:pt idx="106">
                        <c:v>101.40015865449372</c:v>
                      </c:pt>
                      <c:pt idx="107">
                        <c:v>101.22717900825019</c:v>
                      </c:pt>
                      <c:pt idx="108">
                        <c:v>100.74869026547789</c:v>
                      </c:pt>
                      <c:pt idx="109">
                        <c:v>98.072145702620517</c:v>
                      </c:pt>
                      <c:pt idx="110">
                        <c:v>99.937857563690187</c:v>
                      </c:pt>
                      <c:pt idx="111">
                        <c:v>100.12537232315165</c:v>
                      </c:pt>
                      <c:pt idx="112">
                        <c:v>100.66513676385809</c:v>
                      </c:pt>
                      <c:pt idx="113">
                        <c:v>100.04083099418422</c:v>
                      </c:pt>
                      <c:pt idx="114">
                        <c:v>100.05709015100597</c:v>
                      </c:pt>
                      <c:pt idx="115">
                        <c:v>100.43775347448644</c:v>
                      </c:pt>
                      <c:pt idx="116">
                        <c:v>100.16825119634433</c:v>
                      </c:pt>
                      <c:pt idx="117">
                        <c:v>100.28029431364713</c:v>
                      </c:pt>
                      <c:pt idx="118">
                        <c:v>101.16814166596167</c:v>
                      </c:pt>
                      <c:pt idx="119">
                        <c:v>101.50744706904283</c:v>
                      </c:pt>
                      <c:pt idx="120">
                        <c:v>101.42328650181969</c:v>
                      </c:pt>
                      <c:pt idx="121">
                        <c:v>99.928319758244498</c:v>
                      </c:pt>
                      <c:pt idx="122">
                        <c:v>100.50309070911128</c:v>
                      </c:pt>
                      <c:pt idx="123">
                        <c:v>100.66717900003664</c:v>
                      </c:pt>
                      <c:pt idx="124">
                        <c:v>100.87263478401478</c:v>
                      </c:pt>
                      <c:pt idx="125">
                        <c:v>101.01626683171094</c:v>
                      </c:pt>
                      <c:pt idx="126">
                        <c:v>100.96561575932085</c:v>
                      </c:pt>
                      <c:pt idx="127">
                        <c:v>101.05442123012608</c:v>
                      </c:pt>
                      <c:pt idx="128">
                        <c:v>101.68261246871828</c:v>
                      </c:pt>
                      <c:pt idx="129">
                        <c:v>101.88981552337813</c:v>
                      </c:pt>
                      <c:pt idx="130">
                        <c:v>102.3699912603099</c:v>
                      </c:pt>
                      <c:pt idx="131">
                        <c:v>102.86897461711028</c:v>
                      </c:pt>
                      <c:pt idx="132">
                        <c:v>101.82821519607388</c:v>
                      </c:pt>
                      <c:pt idx="133">
                        <c:v>100.38206631009695</c:v>
                      </c:pt>
                      <c:pt idx="134">
                        <c:v>100.57534631230436</c:v>
                      </c:pt>
                      <c:pt idx="135">
                        <c:v>100.77090485560075</c:v>
                      </c:pt>
                      <c:pt idx="136">
                        <c:v>100.823286025477</c:v>
                      </c:pt>
                      <c:pt idx="137">
                        <c:v>100.63662013783025</c:v>
                      </c:pt>
                      <c:pt idx="138">
                        <c:v>100.54083354558281</c:v>
                      </c:pt>
                      <c:pt idx="139">
                        <c:v>100.34433558927068</c:v>
                      </c:pt>
                      <c:pt idx="140">
                        <c:v>100.44915587191485</c:v>
                      </c:pt>
                      <c:pt idx="141">
                        <c:v>100.45930933778138</c:v>
                      </c:pt>
                      <c:pt idx="142">
                        <c:v>101.02137917872876</c:v>
                      </c:pt>
                      <c:pt idx="143">
                        <c:v>101.34650400348355</c:v>
                      </c:pt>
                      <c:pt idx="144">
                        <c:v>101.28203697871714</c:v>
                      </c:pt>
                      <c:pt idx="145">
                        <c:v>99.509649519035847</c:v>
                      </c:pt>
                      <c:pt idx="146">
                        <c:v>99.987958149046563</c:v>
                      </c:pt>
                      <c:pt idx="147">
                        <c:v>99.729242399304624</c:v>
                      </c:pt>
                      <c:pt idx="148">
                        <c:v>99.861124330270627</c:v>
                      </c:pt>
                      <c:pt idx="149">
                        <c:v>99.563285711055514</c:v>
                      </c:pt>
                      <c:pt idx="150">
                        <c:v>99.398591050853938</c:v>
                      </c:pt>
                      <c:pt idx="151">
                        <c:v>99.761424114516416</c:v>
                      </c:pt>
                      <c:pt idx="152">
                        <c:v>99.915391536314061</c:v>
                      </c:pt>
                      <c:pt idx="153">
                        <c:v>100.24793592683604</c:v>
                      </c:pt>
                      <c:pt idx="154">
                        <c:v>100.39370016632478</c:v>
                      </c:pt>
                      <c:pt idx="155">
                        <c:v>100.85497141769395</c:v>
                      </c:pt>
                      <c:pt idx="156">
                        <c:v>100.7767256787476</c:v>
                      </c:pt>
                      <c:pt idx="157">
                        <c:v>99.305831989361096</c:v>
                      </c:pt>
                      <c:pt idx="158">
                        <c:v>99.852290133937984</c:v>
                      </c:pt>
                      <c:pt idx="159">
                        <c:v>99.596098440291087</c:v>
                      </c:pt>
                      <c:pt idx="160">
                        <c:v>99.284377512553235</c:v>
                      </c:pt>
                      <c:pt idx="161">
                        <c:v>99.434558850208305</c:v>
                      </c:pt>
                      <c:pt idx="162">
                        <c:v>99.207393801654405</c:v>
                      </c:pt>
                      <c:pt idx="163">
                        <c:v>99.601146552481168</c:v>
                      </c:pt>
                      <c:pt idx="164">
                        <c:v>99.47368171968148</c:v>
                      </c:pt>
                      <c:pt idx="165">
                        <c:v>99.237682474794937</c:v>
                      </c:pt>
                      <c:pt idx="166">
                        <c:v>99.747541805993677</c:v>
                      </c:pt>
                      <c:pt idx="167">
                        <c:v>100.17284525800849</c:v>
                      </c:pt>
                      <c:pt idx="168">
                        <c:v>99.956407447858524</c:v>
                      </c:pt>
                      <c:pt idx="169">
                        <c:v>97.617869475800873</c:v>
                      </c:pt>
                      <c:pt idx="170">
                        <c:v>98.258979723941877</c:v>
                      </c:pt>
                      <c:pt idx="171">
                        <c:v>96.923123035640188</c:v>
                      </c:pt>
                      <c:pt idx="172">
                        <c:v>91.478103024607961</c:v>
                      </c:pt>
                      <c:pt idx="173">
                        <c:v>90.586480209033908</c:v>
                      </c:pt>
                      <c:pt idx="174">
                        <c:v>90.192096444183392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15A-4EEA-9ADA-964F784C8F0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(2)'!$G$1</c15:sqref>
                        </c15:formulaRef>
                      </c:ext>
                    </c:extLst>
                    <c:strCache>
                      <c:ptCount val="1"/>
                      <c:pt idx="0">
                        <c:v>ep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 (2)'!$G$2:$G$176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107.02085629152454</c:v>
                      </c:pt>
                      <c:pt idx="1">
                        <c:v>100.74169818870408</c:v>
                      </c:pt>
                      <c:pt idx="2">
                        <c:v>105.53846404105224</c:v>
                      </c:pt>
                      <c:pt idx="3">
                        <c:v>106.31417032878575</c:v>
                      </c:pt>
                      <c:pt idx="4">
                        <c:v>107.07924839135734</c:v>
                      </c:pt>
                      <c:pt idx="5">
                        <c:v>107.93908835315459</c:v>
                      </c:pt>
                      <c:pt idx="6">
                        <c:v>108.54706574443335</c:v>
                      </c:pt>
                      <c:pt idx="7">
                        <c:v>109.90552058827949</c:v>
                      </c:pt>
                      <c:pt idx="8">
                        <c:v>112.19302714629626</c:v>
                      </c:pt>
                      <c:pt idx="9">
                        <c:v>114.14852493407025</c:v>
                      </c:pt>
                      <c:pt idx="10">
                        <c:v>115.0530609576855</c:v>
                      </c:pt>
                      <c:pt idx="11">
                        <c:v>115.55512470384704</c:v>
                      </c:pt>
                      <c:pt idx="12">
                        <c:v>112.24313908005927</c:v>
                      </c:pt>
                      <c:pt idx="13">
                        <c:v>106.32163890064719</c:v>
                      </c:pt>
                      <c:pt idx="14">
                        <c:v>110.93816731164243</c:v>
                      </c:pt>
                      <c:pt idx="15">
                        <c:v>111.3313173628429</c:v>
                      </c:pt>
                      <c:pt idx="16">
                        <c:v>111.75249387846094</c:v>
                      </c:pt>
                      <c:pt idx="17">
                        <c:v>113.18237368904715</c:v>
                      </c:pt>
                      <c:pt idx="18">
                        <c:v>112.74851410745769</c:v>
                      </c:pt>
                      <c:pt idx="19">
                        <c:v>113.29298208076135</c:v>
                      </c:pt>
                      <c:pt idx="20">
                        <c:v>115.56301348106989</c:v>
                      </c:pt>
                      <c:pt idx="21">
                        <c:v>116.71634512927309</c:v>
                      </c:pt>
                      <c:pt idx="22">
                        <c:v>118.01324989505713</c:v>
                      </c:pt>
                      <c:pt idx="23">
                        <c:v>119.04604269971857</c:v>
                      </c:pt>
                      <c:pt idx="24">
                        <c:v>114.5508117932137</c:v>
                      </c:pt>
                      <c:pt idx="25">
                        <c:v>109.42337219792815</c:v>
                      </c:pt>
                      <c:pt idx="26">
                        <c:v>112.81087811632626</c:v>
                      </c:pt>
                      <c:pt idx="27">
                        <c:v>111.66320979185961</c:v>
                      </c:pt>
                      <c:pt idx="28">
                        <c:v>112.90111057368743</c:v>
                      </c:pt>
                      <c:pt idx="29">
                        <c:v>112.6871906321844</c:v>
                      </c:pt>
                      <c:pt idx="30">
                        <c:v>111.47114420597529</c:v>
                      </c:pt>
                      <c:pt idx="31">
                        <c:v>111.11649298439613</c:v>
                      </c:pt>
                      <c:pt idx="32">
                        <c:v>111.38685536839247</c:v>
                      </c:pt>
                      <c:pt idx="33">
                        <c:v>112.87284757647174</c:v>
                      </c:pt>
                      <c:pt idx="34">
                        <c:v>112.81092613196043</c:v>
                      </c:pt>
                      <c:pt idx="35">
                        <c:v>113.21056440067866</c:v>
                      </c:pt>
                      <c:pt idx="36">
                        <c:v>107.8722273538675</c:v>
                      </c:pt>
                      <c:pt idx="37">
                        <c:v>102.44803143113806</c:v>
                      </c:pt>
                      <c:pt idx="38">
                        <c:v>103.89873487098461</c:v>
                      </c:pt>
                      <c:pt idx="39">
                        <c:v>103.71610925427838</c:v>
                      </c:pt>
                      <c:pt idx="40">
                        <c:v>103.25046776187794</c:v>
                      </c:pt>
                      <c:pt idx="41">
                        <c:v>103.09048111940051</c:v>
                      </c:pt>
                      <c:pt idx="42">
                        <c:v>101.99526411545168</c:v>
                      </c:pt>
                      <c:pt idx="43">
                        <c:v>102.28297796390615</c:v>
                      </c:pt>
                      <c:pt idx="44">
                        <c:v>103.61509817634786</c:v>
                      </c:pt>
                      <c:pt idx="45">
                        <c:v>104.71743566759183</c:v>
                      </c:pt>
                      <c:pt idx="46">
                        <c:v>105.25616026085136</c:v>
                      </c:pt>
                      <c:pt idx="47">
                        <c:v>105.20185518144656</c:v>
                      </c:pt>
                      <c:pt idx="48">
                        <c:v>101.69745052075332</c:v>
                      </c:pt>
                      <c:pt idx="49">
                        <c:v>96.336193417663523</c:v>
                      </c:pt>
                      <c:pt idx="50">
                        <c:v>100.53662568667082</c:v>
                      </c:pt>
                      <c:pt idx="51">
                        <c:v>100.90758681864028</c:v>
                      </c:pt>
                      <c:pt idx="52">
                        <c:v>102.18836408152731</c:v>
                      </c:pt>
                      <c:pt idx="53">
                        <c:v>102.77551657785213</c:v>
                      </c:pt>
                      <c:pt idx="54">
                        <c:v>102.76123901964777</c:v>
                      </c:pt>
                      <c:pt idx="55">
                        <c:v>102.66389368632657</c:v>
                      </c:pt>
                      <c:pt idx="56">
                        <c:v>103.5385469199697</c:v>
                      </c:pt>
                      <c:pt idx="57">
                        <c:v>104.24327644161987</c:v>
                      </c:pt>
                      <c:pt idx="58">
                        <c:v>105.76100264289943</c:v>
                      </c:pt>
                      <c:pt idx="59">
                        <c:v>105.81944752519902</c:v>
                      </c:pt>
                      <c:pt idx="60">
                        <c:v>102.76577666627105</c:v>
                      </c:pt>
                      <c:pt idx="61">
                        <c:v>98.732277775112919</c:v>
                      </c:pt>
                      <c:pt idx="62">
                        <c:v>103.24848088682351</c:v>
                      </c:pt>
                      <c:pt idx="63">
                        <c:v>103.62969534616863</c:v>
                      </c:pt>
                      <c:pt idx="64">
                        <c:v>103.29797217529359</c:v>
                      </c:pt>
                      <c:pt idx="65">
                        <c:v>104.14945217629116</c:v>
                      </c:pt>
                      <c:pt idx="66">
                        <c:v>104.05737025214501</c:v>
                      </c:pt>
                      <c:pt idx="67">
                        <c:v>105.05035761217401</c:v>
                      </c:pt>
                      <c:pt idx="68">
                        <c:v>106.00355441799564</c:v>
                      </c:pt>
                      <c:pt idx="69">
                        <c:v>106.82339108742337</c:v>
                      </c:pt>
                      <c:pt idx="70">
                        <c:v>107.56928159627331</c:v>
                      </c:pt>
                      <c:pt idx="71">
                        <c:v>107.81548335911222</c:v>
                      </c:pt>
                      <c:pt idx="72">
                        <c:v>104.14392782591433</c:v>
                      </c:pt>
                      <c:pt idx="73">
                        <c:v>100.24167854092371</c:v>
                      </c:pt>
                      <c:pt idx="74">
                        <c:v>104.67159254940522</c:v>
                      </c:pt>
                      <c:pt idx="75">
                        <c:v>104.77684967831865</c:v>
                      </c:pt>
                      <c:pt idx="76">
                        <c:v>104.27410373815488</c:v>
                      </c:pt>
                      <c:pt idx="77">
                        <c:v>104.56061631148019</c:v>
                      </c:pt>
                      <c:pt idx="78">
                        <c:v>104.28808614340787</c:v>
                      </c:pt>
                      <c:pt idx="79">
                        <c:v>105.58037717543225</c:v>
                      </c:pt>
                      <c:pt idx="80">
                        <c:v>106.5442238145634</c:v>
                      </c:pt>
                      <c:pt idx="81">
                        <c:v>106.40355002620399</c:v>
                      </c:pt>
                      <c:pt idx="82">
                        <c:v>107.15736891792885</c:v>
                      </c:pt>
                      <c:pt idx="83">
                        <c:v>106.70643259416862</c:v>
                      </c:pt>
                      <c:pt idx="84">
                        <c:v>103.11439624026247</c:v>
                      </c:pt>
                      <c:pt idx="85">
                        <c:v>97.908887186881728</c:v>
                      </c:pt>
                      <c:pt idx="86">
                        <c:v>100.63458608457888</c:v>
                      </c:pt>
                      <c:pt idx="87">
                        <c:v>100.8974692265563</c:v>
                      </c:pt>
                      <c:pt idx="88">
                        <c:v>101.20809972088253</c:v>
                      </c:pt>
                      <c:pt idx="89">
                        <c:v>101.61372844641143</c:v>
                      </c:pt>
                      <c:pt idx="90">
                        <c:v>100.94367013762603</c:v>
                      </c:pt>
                      <c:pt idx="91">
                        <c:v>101.32712444013298</c:v>
                      </c:pt>
                      <c:pt idx="92">
                        <c:v>102.43614130959504</c:v>
                      </c:pt>
                      <c:pt idx="93">
                        <c:v>103.34550162215265</c:v>
                      </c:pt>
                      <c:pt idx="94">
                        <c:v>103.37423512798695</c:v>
                      </c:pt>
                      <c:pt idx="95">
                        <c:v>103.13716487294361</c:v>
                      </c:pt>
                      <c:pt idx="96">
                        <c:v>100.0328602486385</c:v>
                      </c:pt>
                      <c:pt idx="97">
                        <c:v>95.414332620983259</c:v>
                      </c:pt>
                      <c:pt idx="98">
                        <c:v>98.649668367797517</c:v>
                      </c:pt>
                      <c:pt idx="99">
                        <c:v>99.379136123401466</c:v>
                      </c:pt>
                      <c:pt idx="100">
                        <c:v>100.18801427379644</c:v>
                      </c:pt>
                      <c:pt idx="101">
                        <c:v>100.6210114171469</c:v>
                      </c:pt>
                      <c:pt idx="102">
                        <c:v>100.3765980022792</c:v>
                      </c:pt>
                      <c:pt idx="103">
                        <c:v>101.18084711776923</c:v>
                      </c:pt>
                      <c:pt idx="104">
                        <c:v>101.83326278641167</c:v>
                      </c:pt>
                      <c:pt idx="105">
                        <c:v>102.61260814183684</c:v>
                      </c:pt>
                      <c:pt idx="106">
                        <c:v>103.1398518712695</c:v>
                      </c:pt>
                      <c:pt idx="107">
                        <c:v>103.00499503331328</c:v>
                      </c:pt>
                      <c:pt idx="108">
                        <c:v>100.62217060960869</c:v>
                      </c:pt>
                      <c:pt idx="109">
                        <c:v>96.741035714628623</c:v>
                      </c:pt>
                      <c:pt idx="110">
                        <c:v>99.74148498814985</c:v>
                      </c:pt>
                      <c:pt idx="111">
                        <c:v>100.94819153481804</c:v>
                      </c:pt>
                      <c:pt idx="112">
                        <c:v>101.79564132472375</c:v>
                      </c:pt>
                      <c:pt idx="113">
                        <c:v>102.02939973775315</c:v>
                      </c:pt>
                      <c:pt idx="114">
                        <c:v>101.67728043712869</c:v>
                      </c:pt>
                      <c:pt idx="115">
                        <c:v>102.47642089342155</c:v>
                      </c:pt>
                      <c:pt idx="116">
                        <c:v>102.79766838725631</c:v>
                      </c:pt>
                      <c:pt idx="117">
                        <c:v>103.29179706002566</c:v>
                      </c:pt>
                      <c:pt idx="118">
                        <c:v>103.73317127372104</c:v>
                      </c:pt>
                      <c:pt idx="119">
                        <c:v>104.0577648278927</c:v>
                      </c:pt>
                      <c:pt idx="120">
                        <c:v>102.20309890162591</c:v>
                      </c:pt>
                      <c:pt idx="121">
                        <c:v>98.757325706588901</c:v>
                      </c:pt>
                      <c:pt idx="122">
                        <c:v>102.1057446573368</c:v>
                      </c:pt>
                      <c:pt idx="123">
                        <c:v>102.31433890851177</c:v>
                      </c:pt>
                      <c:pt idx="124">
                        <c:v>103.25433591822529</c:v>
                      </c:pt>
                      <c:pt idx="125">
                        <c:v>102.68920142786828</c:v>
                      </c:pt>
                      <c:pt idx="126">
                        <c:v>102.49730897789409</c:v>
                      </c:pt>
                      <c:pt idx="127">
                        <c:v>102.58438902852055</c:v>
                      </c:pt>
                      <c:pt idx="128">
                        <c:v>103.00313699630262</c:v>
                      </c:pt>
                      <c:pt idx="129">
                        <c:v>103.96471524143593</c:v>
                      </c:pt>
                      <c:pt idx="130">
                        <c:v>104.22176462308195</c:v>
                      </c:pt>
                      <c:pt idx="131">
                        <c:v>104.28363251054282</c:v>
                      </c:pt>
                      <c:pt idx="132">
                        <c:v>102.23081903210166</c:v>
                      </c:pt>
                      <c:pt idx="133">
                        <c:v>99.041973835130108</c:v>
                      </c:pt>
                      <c:pt idx="134">
                        <c:v>101.77140811311324</c:v>
                      </c:pt>
                      <c:pt idx="135">
                        <c:v>102.23804257264472</c:v>
                      </c:pt>
                      <c:pt idx="136">
                        <c:v>101.96949402132564</c:v>
                      </c:pt>
                      <c:pt idx="137">
                        <c:v>102.00662445200207</c:v>
                      </c:pt>
                      <c:pt idx="138">
                        <c:v>101.52331939633216</c:v>
                      </c:pt>
                      <c:pt idx="139">
                        <c:v>101.58201605227562</c:v>
                      </c:pt>
                      <c:pt idx="140">
                        <c:v>102.06095969155112</c:v>
                      </c:pt>
                      <c:pt idx="141">
                        <c:v>102.84564092274707</c:v>
                      </c:pt>
                      <c:pt idx="142">
                        <c:v>102.70615675145289</c:v>
                      </c:pt>
                      <c:pt idx="143">
                        <c:v>102.79368558948565</c:v>
                      </c:pt>
                      <c:pt idx="144">
                        <c:v>100.55959560593431</c:v>
                      </c:pt>
                      <c:pt idx="145">
                        <c:v>96.870959347519118</c:v>
                      </c:pt>
                      <c:pt idx="146">
                        <c:v>99.378401004179267</c:v>
                      </c:pt>
                      <c:pt idx="147">
                        <c:v>99.616566520274645</c:v>
                      </c:pt>
                      <c:pt idx="148">
                        <c:v>99.900804997006674</c:v>
                      </c:pt>
                      <c:pt idx="149">
                        <c:v>100.38737446489445</c:v>
                      </c:pt>
                      <c:pt idx="150">
                        <c:v>100.08070893854033</c:v>
                      </c:pt>
                      <c:pt idx="151">
                        <c:v>100.29400968222862</c:v>
                      </c:pt>
                      <c:pt idx="152">
                        <c:v>100.68550796150105</c:v>
                      </c:pt>
                      <c:pt idx="153">
                        <c:v>100.76351509062131</c:v>
                      </c:pt>
                      <c:pt idx="154">
                        <c:v>101.40585504447117</c:v>
                      </c:pt>
                      <c:pt idx="155">
                        <c:v>101.12966105292966</c:v>
                      </c:pt>
                      <c:pt idx="156">
                        <c:v>99.486635895833658</c:v>
                      </c:pt>
                      <c:pt idx="157">
                        <c:v>96.943603486512373</c:v>
                      </c:pt>
                      <c:pt idx="158">
                        <c:v>99.420086063802913</c:v>
                      </c:pt>
                      <c:pt idx="159">
                        <c:v>99.975886858784946</c:v>
                      </c:pt>
                      <c:pt idx="160">
                        <c:v>99.704812085091959</c:v>
                      </c:pt>
                      <c:pt idx="161">
                        <c:v>99.976130631063455</c:v>
                      </c:pt>
                      <c:pt idx="162">
                        <c:v>99.618029153945642</c:v>
                      </c:pt>
                      <c:pt idx="163">
                        <c:v>99.797933095479294</c:v>
                      </c:pt>
                      <c:pt idx="164">
                        <c:v>99.90592421485519</c:v>
                      </c:pt>
                      <c:pt idx="165">
                        <c:v>100.16212887955962</c:v>
                      </c:pt>
                      <c:pt idx="166">
                        <c:v>100.77594747682488</c:v>
                      </c:pt>
                      <c:pt idx="167">
                        <c:v>100.70403465466711</c:v>
                      </c:pt>
                      <c:pt idx="168">
                        <c:v>98.60686174272395</c:v>
                      </c:pt>
                      <c:pt idx="169">
                        <c:v>96.769306307384241</c:v>
                      </c:pt>
                      <c:pt idx="170">
                        <c:v>99.124390289981349</c:v>
                      </c:pt>
                      <c:pt idx="171">
                        <c:v>97.533288628206023</c:v>
                      </c:pt>
                      <c:pt idx="172">
                        <c:v>91.816097380524667</c:v>
                      </c:pt>
                      <c:pt idx="173">
                        <c:v>91.675928320386646</c:v>
                      </c:pt>
                      <c:pt idx="174">
                        <c:v>91.867533331288357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15A-4EEA-9ADA-964F784C8F0C}"/>
                  </c:ext>
                </c:extLst>
              </c15:ser>
            </c15:filteredLineSeries>
          </c:ext>
        </c:extLst>
      </c:lineChart>
      <c:dateAx>
        <c:axId val="152483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9613472"/>
        <c:crosses val="autoZero"/>
        <c:auto val="1"/>
        <c:lblOffset val="100"/>
        <c:baseTimeUnit val="months"/>
      </c:dateAx>
      <c:valAx>
        <c:axId val="14196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8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'bd2'!$B$1</c:f>
              <c:strCache>
                <c:ptCount val="1"/>
                <c:pt idx="0">
                  <c:v>ISE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'bd2'!$A$2:$A$176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'bd2'!$B$2:$B$176</c:f>
              <c:numCache>
                <c:formatCode>0.0</c:formatCode>
                <c:ptCount val="175"/>
                <c:pt idx="0">
                  <c:v>83.205542484424029</c:v>
                </c:pt>
                <c:pt idx="1">
                  <c:v>69.611854016771971</c:v>
                </c:pt>
                <c:pt idx="2">
                  <c:v>74.229490246957468</c:v>
                </c:pt>
                <c:pt idx="3">
                  <c:v>80.765415230507799</c:v>
                </c:pt>
                <c:pt idx="4">
                  <c:v>74.187719015135556</c:v>
                </c:pt>
                <c:pt idx="5">
                  <c:v>82.340449287066249</c:v>
                </c:pt>
                <c:pt idx="6">
                  <c:v>82.592503100454678</c:v>
                </c:pt>
                <c:pt idx="7">
                  <c:v>83.069425072662213</c:v>
                </c:pt>
                <c:pt idx="8">
                  <c:v>88.960812565375107</c:v>
                </c:pt>
                <c:pt idx="9">
                  <c:v>91.386983203416122</c:v>
                </c:pt>
                <c:pt idx="10">
                  <c:v>89.825604549155841</c:v>
                </c:pt>
                <c:pt idx="11">
                  <c:v>92.258300393938057</c:v>
                </c:pt>
                <c:pt idx="12">
                  <c:v>87.494529029407587</c:v>
                </c:pt>
                <c:pt idx="13">
                  <c:v>77.615403098863851</c:v>
                </c:pt>
                <c:pt idx="14">
                  <c:v>81.381133970156668</c:v>
                </c:pt>
                <c:pt idx="15">
                  <c:v>88.300088012498591</c:v>
                </c:pt>
                <c:pt idx="16">
                  <c:v>80.701621876744639</c:v>
                </c:pt>
                <c:pt idx="17">
                  <c:v>89.246665966331108</c:v>
                </c:pt>
                <c:pt idx="18">
                  <c:v>89.481955180946613</c:v>
                </c:pt>
                <c:pt idx="19">
                  <c:v>89.354641623945469</c:v>
                </c:pt>
                <c:pt idx="20">
                  <c:v>93.868779135965553</c:v>
                </c:pt>
                <c:pt idx="21">
                  <c:v>94.574891826684521</c:v>
                </c:pt>
                <c:pt idx="22">
                  <c:v>98.179056767569776</c:v>
                </c:pt>
                <c:pt idx="23">
                  <c:v>97.948194052098899</c:v>
                </c:pt>
                <c:pt idx="24">
                  <c:v>93.453932917138218</c:v>
                </c:pt>
                <c:pt idx="25">
                  <c:v>84.423020944501943</c:v>
                </c:pt>
                <c:pt idx="26">
                  <c:v>89.848725868897091</c:v>
                </c:pt>
                <c:pt idx="27">
                  <c:v>83.484602034965746</c:v>
                </c:pt>
                <c:pt idx="28">
                  <c:v>91.814164333197027</c:v>
                </c:pt>
                <c:pt idx="29">
                  <c:v>87.665852513502614</c:v>
                </c:pt>
                <c:pt idx="30">
                  <c:v>88.318480894444093</c:v>
                </c:pt>
                <c:pt idx="31">
                  <c:v>93.056596477906197</c:v>
                </c:pt>
                <c:pt idx="32">
                  <c:v>89.898912214714244</c:v>
                </c:pt>
                <c:pt idx="33">
                  <c:v>94.562130690306844</c:v>
                </c:pt>
                <c:pt idx="34">
                  <c:v>94.873934468955866</c:v>
                </c:pt>
                <c:pt idx="35">
                  <c:v>89.725649268924172</c:v>
                </c:pt>
                <c:pt idx="36">
                  <c:v>90.270388877303105</c:v>
                </c:pt>
                <c:pt idx="37">
                  <c:v>78.091843750099216</c:v>
                </c:pt>
                <c:pt idx="38">
                  <c:v>82.531075587670301</c:v>
                </c:pt>
                <c:pt idx="39">
                  <c:v>86.088730598581677</c:v>
                </c:pt>
                <c:pt idx="40">
                  <c:v>81.408505040672779</c:v>
                </c:pt>
                <c:pt idx="41">
                  <c:v>84.86396546122468</c:v>
                </c:pt>
                <c:pt idx="42">
                  <c:v>84.110291460940786</c:v>
                </c:pt>
                <c:pt idx="43">
                  <c:v>90.902449462621448</c:v>
                </c:pt>
                <c:pt idx="44">
                  <c:v>85.91973877953167</c:v>
                </c:pt>
                <c:pt idx="45">
                  <c:v>91.068507728403418</c:v>
                </c:pt>
                <c:pt idx="46">
                  <c:v>93.691207353061614</c:v>
                </c:pt>
                <c:pt idx="47">
                  <c:v>89.534357382721126</c:v>
                </c:pt>
                <c:pt idx="48">
                  <c:v>90.228433909216619</c:v>
                </c:pt>
                <c:pt idx="49">
                  <c:v>76.932363771098295</c:v>
                </c:pt>
                <c:pt idx="50">
                  <c:v>82.499483504462944</c:v>
                </c:pt>
                <c:pt idx="51">
                  <c:v>88.040631012417549</c:v>
                </c:pt>
                <c:pt idx="52">
                  <c:v>84.083930802422032</c:v>
                </c:pt>
                <c:pt idx="53">
                  <c:v>87.042391191733898</c:v>
                </c:pt>
                <c:pt idx="54">
                  <c:v>88.110960869124085</c:v>
                </c:pt>
                <c:pt idx="55">
                  <c:v>88.744806868845387</c:v>
                </c:pt>
                <c:pt idx="56">
                  <c:v>88.36803138960785</c:v>
                </c:pt>
                <c:pt idx="57">
                  <c:v>93.354725749480153</c:v>
                </c:pt>
                <c:pt idx="58">
                  <c:v>93.868403557924836</c:v>
                </c:pt>
                <c:pt idx="59">
                  <c:v>92.79657253690867</c:v>
                </c:pt>
                <c:pt idx="60">
                  <c:v>94.150062633776514</c:v>
                </c:pt>
                <c:pt idx="61">
                  <c:v>82.621036463680213</c:v>
                </c:pt>
                <c:pt idx="62">
                  <c:v>85.270036793975379</c:v>
                </c:pt>
                <c:pt idx="63">
                  <c:v>94.944519731351647</c:v>
                </c:pt>
                <c:pt idx="64">
                  <c:v>86.09236088784418</c:v>
                </c:pt>
                <c:pt idx="65">
                  <c:v>93.238306916044749</c:v>
                </c:pt>
                <c:pt idx="66">
                  <c:v>92.227207121249506</c:v>
                </c:pt>
                <c:pt idx="67">
                  <c:v>93.868571495259758</c:v>
                </c:pt>
                <c:pt idx="68">
                  <c:v>98.07273816223622</c:v>
                </c:pt>
                <c:pt idx="69">
                  <c:v>99.225323979844049</c:v>
                </c:pt>
                <c:pt idx="70">
                  <c:v>96.762489327887252</c:v>
                </c:pt>
                <c:pt idx="71">
                  <c:v>98.126204599388544</c:v>
                </c:pt>
                <c:pt idx="72">
                  <c:v>96.660304722662573</c:v>
                </c:pt>
                <c:pt idx="73">
                  <c:v>85.214687727050233</c:v>
                </c:pt>
                <c:pt idx="74">
                  <c:v>89.729027437976754</c:v>
                </c:pt>
                <c:pt idx="75">
                  <c:v>96.047719364143674</c:v>
                </c:pt>
                <c:pt idx="76">
                  <c:v>85.622774092214087</c:v>
                </c:pt>
                <c:pt idx="77">
                  <c:v>94.086648761797903</c:v>
                </c:pt>
                <c:pt idx="78">
                  <c:v>95.044733054145453</c:v>
                </c:pt>
                <c:pt idx="79">
                  <c:v>95.645630107895073</c:v>
                </c:pt>
                <c:pt idx="80">
                  <c:v>97.083184138472916</c:v>
                </c:pt>
                <c:pt idx="81">
                  <c:v>98.32497536113587</c:v>
                </c:pt>
                <c:pt idx="82">
                  <c:v>98.839063562473271</c:v>
                </c:pt>
                <c:pt idx="83">
                  <c:v>96.871670413566662</c:v>
                </c:pt>
                <c:pt idx="84">
                  <c:v>93.870549178477191</c:v>
                </c:pt>
                <c:pt idx="85">
                  <c:v>85.67169364787496</c:v>
                </c:pt>
                <c:pt idx="86">
                  <c:v>86.973342168440837</c:v>
                </c:pt>
                <c:pt idx="87">
                  <c:v>86.722953110131044</c:v>
                </c:pt>
                <c:pt idx="88">
                  <c:v>95.508954071151948</c:v>
                </c:pt>
                <c:pt idx="89">
                  <c:v>95.756099991104165</c:v>
                </c:pt>
                <c:pt idx="90">
                  <c:v>93.70540877005179</c:v>
                </c:pt>
                <c:pt idx="91">
                  <c:v>101.05589680231428</c:v>
                </c:pt>
                <c:pt idx="92">
                  <c:v>95.938304163070882</c:v>
                </c:pt>
                <c:pt idx="93">
                  <c:v>100.46444112700941</c:v>
                </c:pt>
                <c:pt idx="94">
                  <c:v>101.95279857135868</c:v>
                </c:pt>
                <c:pt idx="95">
                  <c:v>99.668392092260532</c:v>
                </c:pt>
                <c:pt idx="96">
                  <c:v>99.966256867547614</c:v>
                </c:pt>
                <c:pt idx="97">
                  <c:v>88.11965580069041</c:v>
                </c:pt>
                <c:pt idx="98">
                  <c:v>90.84219085284613</c:v>
                </c:pt>
                <c:pt idx="99">
                  <c:v>98.226293729433266</c:v>
                </c:pt>
                <c:pt idx="100">
                  <c:v>93.545808359795288</c:v>
                </c:pt>
                <c:pt idx="101">
                  <c:v>99.697163520769422</c:v>
                </c:pt>
                <c:pt idx="102">
                  <c:v>94.164047719435317</c:v>
                </c:pt>
                <c:pt idx="103">
                  <c:v>103.60347478162404</c:v>
                </c:pt>
                <c:pt idx="104">
                  <c:v>97.421711585128406</c:v>
                </c:pt>
                <c:pt idx="105">
                  <c:v>103.61821663578721</c:v>
                </c:pt>
                <c:pt idx="106">
                  <c:v>105.19110819310286</c:v>
                </c:pt>
                <c:pt idx="107">
                  <c:v>99.320570792688628</c:v>
                </c:pt>
                <c:pt idx="108">
                  <c:v>102.68002589389438</c:v>
                </c:pt>
                <c:pt idx="109">
                  <c:v>88.028406665631024</c:v>
                </c:pt>
                <c:pt idx="110">
                  <c:v>91.919688936062443</c:v>
                </c:pt>
                <c:pt idx="111">
                  <c:v>99.153838444234566</c:v>
                </c:pt>
                <c:pt idx="112">
                  <c:v>93.621542255120389</c:v>
                </c:pt>
                <c:pt idx="113">
                  <c:v>98.0608063456107</c:v>
                </c:pt>
                <c:pt idx="114">
                  <c:v>98.580862042036415</c:v>
                </c:pt>
                <c:pt idx="115">
                  <c:v>104.31397563848022</c:v>
                </c:pt>
                <c:pt idx="116">
                  <c:v>101.04671073151019</c:v>
                </c:pt>
                <c:pt idx="117">
                  <c:v>106.21515952288898</c:v>
                </c:pt>
                <c:pt idx="118">
                  <c:v>107.77746190438498</c:v>
                </c:pt>
                <c:pt idx="119">
                  <c:v>104.91269977666622</c:v>
                </c:pt>
                <c:pt idx="120">
                  <c:v>106.3688477373737</c:v>
                </c:pt>
                <c:pt idx="121">
                  <c:v>92.792207603930265</c:v>
                </c:pt>
                <c:pt idx="122">
                  <c:v>99.586378181541818</c:v>
                </c:pt>
                <c:pt idx="123">
                  <c:v>98.849152040207329</c:v>
                </c:pt>
                <c:pt idx="124">
                  <c:v>101.46240802345785</c:v>
                </c:pt>
                <c:pt idx="125">
                  <c:v>102.67453798260391</c:v>
                </c:pt>
                <c:pt idx="126">
                  <c:v>103.61863594989116</c:v>
                </c:pt>
                <c:pt idx="127">
                  <c:v>97.485111093746042</c:v>
                </c:pt>
                <c:pt idx="128">
                  <c:v>109.46499402301011</c:v>
                </c:pt>
                <c:pt idx="129">
                  <c:v>109.00061247956963</c:v>
                </c:pt>
                <c:pt idx="130">
                  <c:v>107.97776166615263</c:v>
                </c:pt>
                <c:pt idx="131">
                  <c:v>107.35560414940109</c:v>
                </c:pt>
                <c:pt idx="132">
                  <c:v>108.41822347876671</c:v>
                </c:pt>
                <c:pt idx="133">
                  <c:v>93.943311294695135</c:v>
                </c:pt>
                <c:pt idx="134">
                  <c:v>95.402813635739577</c:v>
                </c:pt>
                <c:pt idx="135">
                  <c:v>103.65635279456184</c:v>
                </c:pt>
                <c:pt idx="136">
                  <c:v>92.77237927824487</c:v>
                </c:pt>
                <c:pt idx="137">
                  <c:v>100.04833169135317</c:v>
                </c:pt>
                <c:pt idx="138">
                  <c:v>100.8801852978022</c:v>
                </c:pt>
                <c:pt idx="139">
                  <c:v>101.28344213876875</c:v>
                </c:pt>
                <c:pt idx="140">
                  <c:v>105.27913571196869</c:v>
                </c:pt>
                <c:pt idx="141">
                  <c:v>105.97853325418272</c:v>
                </c:pt>
                <c:pt idx="142">
                  <c:v>105.82656105711956</c:v>
                </c:pt>
                <c:pt idx="143">
                  <c:v>106.16726958551328</c:v>
                </c:pt>
                <c:pt idx="144">
                  <c:v>104.9478370424211</c:v>
                </c:pt>
                <c:pt idx="145">
                  <c:v>92.229328744523883</c:v>
                </c:pt>
                <c:pt idx="146">
                  <c:v>94.660800275891219</c:v>
                </c:pt>
                <c:pt idx="147">
                  <c:v>99.838083352534085</c:v>
                </c:pt>
                <c:pt idx="148">
                  <c:v>100.98516053618285</c:v>
                </c:pt>
                <c:pt idx="149">
                  <c:v>103.07969806082488</c:v>
                </c:pt>
                <c:pt idx="150">
                  <c:v>101.49852211440114</c:v>
                </c:pt>
                <c:pt idx="151">
                  <c:v>104.03001639548823</c:v>
                </c:pt>
                <c:pt idx="152">
                  <c:v>108.48541137218733</c:v>
                </c:pt>
                <c:pt idx="153">
                  <c:v>107.15281290572054</c:v>
                </c:pt>
                <c:pt idx="154">
                  <c:v>110.99994526566745</c:v>
                </c:pt>
                <c:pt idx="155">
                  <c:v>109.95390718796143</c:v>
                </c:pt>
                <c:pt idx="156">
                  <c:v>104.72573296307502</c:v>
                </c:pt>
                <c:pt idx="157">
                  <c:v>94.618316260626543</c:v>
                </c:pt>
                <c:pt idx="158">
                  <c:v>97.320154188907608</c:v>
                </c:pt>
                <c:pt idx="159">
                  <c:v>102.81380943475536</c:v>
                </c:pt>
                <c:pt idx="160">
                  <c:v>99.899735334004447</c:v>
                </c:pt>
                <c:pt idx="161">
                  <c:v>106.43412321925703</c:v>
                </c:pt>
                <c:pt idx="162">
                  <c:v>100.55438254947387</c:v>
                </c:pt>
                <c:pt idx="163">
                  <c:v>107.5445524173151</c:v>
                </c:pt>
                <c:pt idx="164">
                  <c:v>109.3675862635172</c:v>
                </c:pt>
                <c:pt idx="165">
                  <c:v>107.93349735258266</c:v>
                </c:pt>
                <c:pt idx="166">
                  <c:v>113.50406127577936</c:v>
                </c:pt>
                <c:pt idx="167">
                  <c:v>108.28803875572565</c:v>
                </c:pt>
                <c:pt idx="168">
                  <c:v>108.91512250912345</c:v>
                </c:pt>
                <c:pt idx="169">
                  <c:v>98.494074766170485</c:v>
                </c:pt>
                <c:pt idx="170">
                  <c:v>102.04616327695335</c:v>
                </c:pt>
                <c:pt idx="171">
                  <c:v>92.548730569220794</c:v>
                </c:pt>
                <c:pt idx="172">
                  <c:v>60.850402085924848</c:v>
                </c:pt>
                <c:pt idx="173">
                  <c:v>77.874810167540474</c:v>
                </c:pt>
                <c:pt idx="174">
                  <c:v>90.164919627865984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3-4B34-B5E6-47A6448A6ADD}"/>
            </c:ext>
          </c:extLst>
        </c:ser>
        <c:ser>
          <c:idx val="6"/>
          <c:order val="6"/>
          <c:tx>
            <c:strRef>
              <c:f>'bd2'!$H$1</c:f>
              <c:strCache>
                <c:ptCount val="1"/>
                <c:pt idx="0">
                  <c:v>expventa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'bd2'!$A$2:$A$176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'bd2'!$H$2:$H$176</c:f>
              <c:numCache>
                <c:formatCode>General</c:formatCode>
                <c:ptCount val="175"/>
                <c:pt idx="0">
                  <c:v>27.389705882352942</c:v>
                </c:pt>
                <c:pt idx="1">
                  <c:v>20.479704797047969</c:v>
                </c:pt>
                <c:pt idx="2">
                  <c:v>15.063520871143375</c:v>
                </c:pt>
                <c:pt idx="3">
                  <c:v>22.504537205081668</c:v>
                </c:pt>
                <c:pt idx="4">
                  <c:v>21.338155515370705</c:v>
                </c:pt>
                <c:pt idx="5">
                  <c:v>16.1524500907441</c:v>
                </c:pt>
                <c:pt idx="6">
                  <c:v>23.593466424682397</c:v>
                </c:pt>
                <c:pt idx="7">
                  <c:v>25.139664804469273</c:v>
                </c:pt>
                <c:pt idx="8">
                  <c:v>24.863883847549911</c:v>
                </c:pt>
                <c:pt idx="9">
                  <c:v>30.308529945553538</c:v>
                </c:pt>
                <c:pt idx="10">
                  <c:v>36.08058608058608</c:v>
                </c:pt>
                <c:pt idx="11">
                  <c:v>30.127041742286753</c:v>
                </c:pt>
                <c:pt idx="12">
                  <c:v>26.86025408348457</c:v>
                </c:pt>
                <c:pt idx="13">
                  <c:v>13.873873873873872</c:v>
                </c:pt>
                <c:pt idx="14">
                  <c:v>15.789473684210524</c:v>
                </c:pt>
                <c:pt idx="15">
                  <c:v>19.780219780219781</c:v>
                </c:pt>
                <c:pt idx="16">
                  <c:v>12.522686025408348</c:v>
                </c:pt>
                <c:pt idx="17">
                  <c:v>18.050541516245488</c:v>
                </c:pt>
                <c:pt idx="18">
                  <c:v>21.785714285714285</c:v>
                </c:pt>
                <c:pt idx="19">
                  <c:v>21.684587813620073</c:v>
                </c:pt>
                <c:pt idx="20">
                  <c:v>15.86452762923351</c:v>
                </c:pt>
                <c:pt idx="21">
                  <c:v>17.235188509874327</c:v>
                </c:pt>
                <c:pt idx="22">
                  <c:v>22.743682310469314</c:v>
                </c:pt>
                <c:pt idx="23">
                  <c:v>17.235188509874327</c:v>
                </c:pt>
                <c:pt idx="24">
                  <c:v>20.36363636363636</c:v>
                </c:pt>
                <c:pt idx="25">
                  <c:v>5.807622504537207</c:v>
                </c:pt>
                <c:pt idx="26">
                  <c:v>7.8039927404718732</c:v>
                </c:pt>
                <c:pt idx="27">
                  <c:v>4.718693284936478</c:v>
                </c:pt>
                <c:pt idx="28">
                  <c:v>-2.9038112522686035</c:v>
                </c:pt>
                <c:pt idx="29">
                  <c:v>-11.070780399274046</c:v>
                </c:pt>
                <c:pt idx="30">
                  <c:v>-17.241379310344829</c:v>
                </c:pt>
                <c:pt idx="31">
                  <c:v>-5.9891107078039951</c:v>
                </c:pt>
                <c:pt idx="32">
                  <c:v>-12.85211267605634</c:v>
                </c:pt>
                <c:pt idx="33">
                  <c:v>-11.252268602540838</c:v>
                </c:pt>
                <c:pt idx="34">
                  <c:v>-11.433756805807626</c:v>
                </c:pt>
                <c:pt idx="35">
                  <c:v>-11.615245009074414</c:v>
                </c:pt>
                <c:pt idx="36">
                  <c:v>-14.337568058076229</c:v>
                </c:pt>
                <c:pt idx="37">
                  <c:v>-31.760435571687843</c:v>
                </c:pt>
                <c:pt idx="38">
                  <c:v>-31.729055258467003</c:v>
                </c:pt>
                <c:pt idx="39">
                  <c:v>-36.086175942549374</c:v>
                </c:pt>
                <c:pt idx="40">
                  <c:v>-25.043782837127846</c:v>
                </c:pt>
                <c:pt idx="41">
                  <c:v>-30.232558139534881</c:v>
                </c:pt>
                <c:pt idx="42">
                  <c:v>-32.136445242369838</c:v>
                </c:pt>
                <c:pt idx="43">
                  <c:v>-22.066549912434326</c:v>
                </c:pt>
                <c:pt idx="44">
                  <c:v>-24.242424242424239</c:v>
                </c:pt>
                <c:pt idx="45">
                  <c:v>-25.800711743772244</c:v>
                </c:pt>
                <c:pt idx="46">
                  <c:v>-26.418439716312058</c:v>
                </c:pt>
                <c:pt idx="47">
                  <c:v>-17.117117117117115</c:v>
                </c:pt>
                <c:pt idx="48">
                  <c:v>-11.367673179396093</c:v>
                </c:pt>
                <c:pt idx="49">
                  <c:v>-16.994633273703041</c:v>
                </c:pt>
                <c:pt idx="50">
                  <c:v>-12.660550458715598</c:v>
                </c:pt>
                <c:pt idx="51">
                  <c:v>-12.746858168761221</c:v>
                </c:pt>
                <c:pt idx="52">
                  <c:v>-7.2727272727272734</c:v>
                </c:pt>
                <c:pt idx="53">
                  <c:v>-7.0143884892086348</c:v>
                </c:pt>
                <c:pt idx="54">
                  <c:v>-3.4545454545454533</c:v>
                </c:pt>
                <c:pt idx="55">
                  <c:v>-9.0090090090090094</c:v>
                </c:pt>
                <c:pt idx="56">
                  <c:v>2.3381294964028783</c:v>
                </c:pt>
                <c:pt idx="57">
                  <c:v>1.9819819819819813</c:v>
                </c:pt>
                <c:pt idx="58">
                  <c:v>4.308797127468587</c:v>
                </c:pt>
                <c:pt idx="59">
                  <c:v>5.5956678700360953</c:v>
                </c:pt>
                <c:pt idx="60">
                  <c:v>6.8592057761732832</c:v>
                </c:pt>
                <c:pt idx="61">
                  <c:v>2.5316455696202524</c:v>
                </c:pt>
                <c:pt idx="62">
                  <c:v>2.1466905187835437</c:v>
                </c:pt>
                <c:pt idx="63">
                  <c:v>4.718693284936478</c:v>
                </c:pt>
                <c:pt idx="64">
                  <c:v>8.3182640144665427</c:v>
                </c:pt>
                <c:pt idx="65">
                  <c:v>9.0744101633393832</c:v>
                </c:pt>
                <c:pt idx="66">
                  <c:v>15.09090909090909</c:v>
                </c:pt>
                <c:pt idx="67">
                  <c:v>14.285714285714288</c:v>
                </c:pt>
                <c:pt idx="68">
                  <c:v>15.454545454545457</c:v>
                </c:pt>
                <c:pt idx="69">
                  <c:v>16.696914700544468</c:v>
                </c:pt>
                <c:pt idx="70">
                  <c:v>32.495511669658882</c:v>
                </c:pt>
                <c:pt idx="71">
                  <c:v>38.909090909090907</c:v>
                </c:pt>
                <c:pt idx="72">
                  <c:v>35.304659498207883</c:v>
                </c:pt>
                <c:pt idx="73">
                  <c:v>29.649122807017545</c:v>
                </c:pt>
                <c:pt idx="74">
                  <c:v>22.924187725631771</c:v>
                </c:pt>
                <c:pt idx="75">
                  <c:v>20.143884892086326</c:v>
                </c:pt>
                <c:pt idx="76">
                  <c:v>14.909090909090907</c:v>
                </c:pt>
                <c:pt idx="77">
                  <c:v>19.454545454545453</c:v>
                </c:pt>
                <c:pt idx="78">
                  <c:v>10.326086956521738</c:v>
                </c:pt>
                <c:pt idx="79">
                  <c:v>19.655172413793107</c:v>
                </c:pt>
                <c:pt idx="80">
                  <c:v>16.455696202531648</c:v>
                </c:pt>
                <c:pt idx="81">
                  <c:v>11.754068716094032</c:v>
                </c:pt>
                <c:pt idx="82">
                  <c:v>14.104882459312837</c:v>
                </c:pt>
                <c:pt idx="83">
                  <c:v>12.704174228675139</c:v>
                </c:pt>
                <c:pt idx="84">
                  <c:v>17.454545454545457</c:v>
                </c:pt>
                <c:pt idx="85">
                  <c:v>-1.0909090909090864</c:v>
                </c:pt>
                <c:pt idx="86">
                  <c:v>-3.448275862068968</c:v>
                </c:pt>
                <c:pt idx="87">
                  <c:v>-8.275862068965516</c:v>
                </c:pt>
                <c:pt idx="88">
                  <c:v>3.0852994555353916</c:v>
                </c:pt>
                <c:pt idx="89">
                  <c:v>0.3571428571428612</c:v>
                </c:pt>
                <c:pt idx="90">
                  <c:v>8.9090909090909136</c:v>
                </c:pt>
                <c:pt idx="91">
                  <c:v>10</c:v>
                </c:pt>
                <c:pt idx="92">
                  <c:v>-1.4519056261342982</c:v>
                </c:pt>
                <c:pt idx="93">
                  <c:v>6.3636363636363598</c:v>
                </c:pt>
                <c:pt idx="94">
                  <c:v>15.090909090909093</c:v>
                </c:pt>
                <c:pt idx="95">
                  <c:v>15.27272727272727</c:v>
                </c:pt>
                <c:pt idx="96">
                  <c:v>15.27272727272728</c:v>
                </c:pt>
                <c:pt idx="97">
                  <c:v>13.090909090909086</c:v>
                </c:pt>
                <c:pt idx="98">
                  <c:v>12.54545454545454</c:v>
                </c:pt>
                <c:pt idx="99">
                  <c:v>21.272727272727273</c:v>
                </c:pt>
                <c:pt idx="100">
                  <c:v>16.878402903811253</c:v>
                </c:pt>
                <c:pt idx="101">
                  <c:v>20.000000000000004</c:v>
                </c:pt>
                <c:pt idx="102">
                  <c:v>20.545454545454547</c:v>
                </c:pt>
                <c:pt idx="103">
                  <c:v>19.27272727272727</c:v>
                </c:pt>
                <c:pt idx="104">
                  <c:v>25.636363636363633</c:v>
                </c:pt>
                <c:pt idx="105">
                  <c:v>23.454545454545453</c:v>
                </c:pt>
                <c:pt idx="106">
                  <c:v>27.22323049001815</c:v>
                </c:pt>
                <c:pt idx="107">
                  <c:v>28.727272727272727</c:v>
                </c:pt>
                <c:pt idx="108">
                  <c:v>39.27272727272728</c:v>
                </c:pt>
                <c:pt idx="109">
                  <c:v>17.999999999999996</c:v>
                </c:pt>
                <c:pt idx="110">
                  <c:v>13.09090909090909</c:v>
                </c:pt>
                <c:pt idx="111">
                  <c:v>10.000000000000007</c:v>
                </c:pt>
                <c:pt idx="112">
                  <c:v>12.909090909090907</c:v>
                </c:pt>
                <c:pt idx="113">
                  <c:v>13.81818181818182</c:v>
                </c:pt>
                <c:pt idx="114">
                  <c:v>14.18181818181818</c:v>
                </c:pt>
                <c:pt idx="115">
                  <c:v>14.545454545454554</c:v>
                </c:pt>
                <c:pt idx="116">
                  <c:v>20.652173913043473</c:v>
                </c:pt>
                <c:pt idx="117">
                  <c:v>20.326678765880217</c:v>
                </c:pt>
                <c:pt idx="118">
                  <c:v>20.727272727272723</c:v>
                </c:pt>
                <c:pt idx="119">
                  <c:v>27.818181818181824</c:v>
                </c:pt>
                <c:pt idx="120">
                  <c:v>30.545454545454543</c:v>
                </c:pt>
                <c:pt idx="121">
                  <c:v>14.36363636363636</c:v>
                </c:pt>
                <c:pt idx="122">
                  <c:v>15.818181818181813</c:v>
                </c:pt>
                <c:pt idx="123">
                  <c:v>9.6363636363636402</c:v>
                </c:pt>
                <c:pt idx="124">
                  <c:v>11.818181818181813</c:v>
                </c:pt>
                <c:pt idx="125">
                  <c:v>12.363636363636367</c:v>
                </c:pt>
                <c:pt idx="126">
                  <c:v>9.0744101633393797</c:v>
                </c:pt>
                <c:pt idx="127">
                  <c:v>4.3636363636363598</c:v>
                </c:pt>
                <c:pt idx="128">
                  <c:v>9.0909090909090864</c:v>
                </c:pt>
                <c:pt idx="129">
                  <c:v>7.6363636363636402</c:v>
                </c:pt>
                <c:pt idx="130">
                  <c:v>10</c:v>
                </c:pt>
                <c:pt idx="131">
                  <c:v>11.81818181818182</c:v>
                </c:pt>
                <c:pt idx="132">
                  <c:v>19.27272727272728</c:v>
                </c:pt>
                <c:pt idx="133">
                  <c:v>0.90909090909091361</c:v>
                </c:pt>
                <c:pt idx="134">
                  <c:v>-1.8181818181818201</c:v>
                </c:pt>
                <c:pt idx="135">
                  <c:v>-3.636363636363626</c:v>
                </c:pt>
                <c:pt idx="136">
                  <c:v>-17.272727272727266</c:v>
                </c:pt>
                <c:pt idx="137">
                  <c:v>-10.526315789473685</c:v>
                </c:pt>
                <c:pt idx="138">
                  <c:v>-12.181818181818187</c:v>
                </c:pt>
                <c:pt idx="139">
                  <c:v>-11.636363636363633</c:v>
                </c:pt>
                <c:pt idx="140">
                  <c:v>-9.6363636363636402</c:v>
                </c:pt>
                <c:pt idx="141">
                  <c:v>-9.0909090909090935</c:v>
                </c:pt>
                <c:pt idx="142">
                  <c:v>-11.818181818181813</c:v>
                </c:pt>
                <c:pt idx="143">
                  <c:v>-6.5454545454545467</c:v>
                </c:pt>
                <c:pt idx="144">
                  <c:v>0</c:v>
                </c:pt>
                <c:pt idx="145">
                  <c:v>-6.8345323741007249</c:v>
                </c:pt>
                <c:pt idx="146">
                  <c:v>-1.0909090909090864</c:v>
                </c:pt>
                <c:pt idx="147">
                  <c:v>-2.5454545454545396</c:v>
                </c:pt>
                <c:pt idx="148">
                  <c:v>0</c:v>
                </c:pt>
                <c:pt idx="149">
                  <c:v>-3.2667876588021798</c:v>
                </c:pt>
                <c:pt idx="150">
                  <c:v>-7.0909090909090935</c:v>
                </c:pt>
                <c:pt idx="151">
                  <c:v>-3.818181818181813</c:v>
                </c:pt>
                <c:pt idx="152">
                  <c:v>4.3636363636363669</c:v>
                </c:pt>
                <c:pt idx="153">
                  <c:v>4.7272727272727337</c:v>
                </c:pt>
                <c:pt idx="154">
                  <c:v>6.3520871143375714</c:v>
                </c:pt>
                <c:pt idx="155">
                  <c:v>12.36363636363636</c:v>
                </c:pt>
                <c:pt idx="156">
                  <c:v>11.090909090909086</c:v>
                </c:pt>
                <c:pt idx="157">
                  <c:v>2.9090909090909136</c:v>
                </c:pt>
                <c:pt idx="158">
                  <c:v>7.608695652173914</c:v>
                </c:pt>
                <c:pt idx="159">
                  <c:v>13.974591651542649</c:v>
                </c:pt>
                <c:pt idx="160">
                  <c:v>12</c:v>
                </c:pt>
                <c:pt idx="161">
                  <c:v>11.796733212341195</c:v>
                </c:pt>
                <c:pt idx="162">
                  <c:v>15.789473684210524</c:v>
                </c:pt>
                <c:pt idx="163">
                  <c:v>17.090909090909086</c:v>
                </c:pt>
                <c:pt idx="164">
                  <c:v>16.909090909090914</c:v>
                </c:pt>
                <c:pt idx="165">
                  <c:v>20.181818181818183</c:v>
                </c:pt>
                <c:pt idx="166">
                  <c:v>21.272727272727273</c:v>
                </c:pt>
                <c:pt idx="167">
                  <c:v>23.09090909090909</c:v>
                </c:pt>
                <c:pt idx="168">
                  <c:v>33.272727272727273</c:v>
                </c:pt>
                <c:pt idx="169">
                  <c:v>23.09090909090909</c:v>
                </c:pt>
                <c:pt idx="170">
                  <c:v>15.762273901808779</c:v>
                </c:pt>
                <c:pt idx="171">
                  <c:v>-10.465116279069768</c:v>
                </c:pt>
                <c:pt idx="172">
                  <c:v>-49.269311064718167</c:v>
                </c:pt>
                <c:pt idx="173">
                  <c:v>-50.909090909090899</c:v>
                </c:pt>
                <c:pt idx="174">
                  <c:v>-46.770601336302896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3-4B34-B5E6-47A6448A6ADD}"/>
            </c:ext>
          </c:extLst>
        </c:ser>
        <c:ser>
          <c:idx val="7"/>
          <c:order val="7"/>
          <c:tx>
            <c:strRef>
              <c:f>'bd2'!$I$1</c:f>
              <c:strCache>
                <c:ptCount val="1"/>
                <c:pt idx="0">
                  <c:v>expventan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'bd2'!$A$2:$A$176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'bd2'!$I$2:$I$176</c:f>
              <c:numCache>
                <c:formatCode>General</c:formatCode>
                <c:ptCount val="175"/>
                <c:pt idx="0">
                  <c:v>67.463235294117638</c:v>
                </c:pt>
                <c:pt idx="1">
                  <c:v>71.955719557195565</c:v>
                </c:pt>
                <c:pt idx="2">
                  <c:v>65.517241379310335</c:v>
                </c:pt>
                <c:pt idx="3">
                  <c:v>66.96914700544464</c:v>
                </c:pt>
                <c:pt idx="4">
                  <c:v>67.269439421338149</c:v>
                </c:pt>
                <c:pt idx="5">
                  <c:v>64.42831215970962</c:v>
                </c:pt>
                <c:pt idx="6">
                  <c:v>66.787658802177845</c:v>
                </c:pt>
                <c:pt idx="7">
                  <c:v>67.039106145251395</c:v>
                </c:pt>
                <c:pt idx="8">
                  <c:v>64.42831215970962</c:v>
                </c:pt>
                <c:pt idx="9">
                  <c:v>63.520871143375686</c:v>
                </c:pt>
                <c:pt idx="10">
                  <c:v>64.468864468864467</c:v>
                </c:pt>
                <c:pt idx="11">
                  <c:v>71.506352087114337</c:v>
                </c:pt>
                <c:pt idx="12">
                  <c:v>75.136116152450086</c:v>
                </c:pt>
                <c:pt idx="13">
                  <c:v>72.792792792792781</c:v>
                </c:pt>
                <c:pt idx="14">
                  <c:v>71.324863883847556</c:v>
                </c:pt>
                <c:pt idx="15">
                  <c:v>72.161172161172161</c:v>
                </c:pt>
                <c:pt idx="16">
                  <c:v>67.332123411978216</c:v>
                </c:pt>
                <c:pt idx="17">
                  <c:v>62.996389891696758</c:v>
                </c:pt>
                <c:pt idx="18">
                  <c:v>65.714285714285708</c:v>
                </c:pt>
                <c:pt idx="19">
                  <c:v>66.308243727598565</c:v>
                </c:pt>
                <c:pt idx="20">
                  <c:v>65.775401069518708</c:v>
                </c:pt>
                <c:pt idx="21">
                  <c:v>64.093357271095158</c:v>
                </c:pt>
                <c:pt idx="22">
                  <c:v>67.148014440433201</c:v>
                </c:pt>
                <c:pt idx="23">
                  <c:v>64.093357271095158</c:v>
                </c:pt>
                <c:pt idx="24">
                  <c:v>73.272727272727266</c:v>
                </c:pt>
                <c:pt idx="25">
                  <c:v>67.150635208711435</c:v>
                </c:pt>
                <c:pt idx="26">
                  <c:v>66.061705989110706</c:v>
                </c:pt>
                <c:pt idx="27">
                  <c:v>61.343012704174228</c:v>
                </c:pt>
                <c:pt idx="28">
                  <c:v>57.350272232304896</c:v>
                </c:pt>
                <c:pt idx="29">
                  <c:v>50.81669691470055</c:v>
                </c:pt>
                <c:pt idx="30">
                  <c:v>48.457350272232304</c:v>
                </c:pt>
                <c:pt idx="31">
                  <c:v>49.001814882032662</c:v>
                </c:pt>
                <c:pt idx="32">
                  <c:v>43.133802816901408</c:v>
                </c:pt>
                <c:pt idx="33">
                  <c:v>38.294010889292196</c:v>
                </c:pt>
                <c:pt idx="34">
                  <c:v>41.379310344827587</c:v>
                </c:pt>
                <c:pt idx="35">
                  <c:v>43.37568058076225</c:v>
                </c:pt>
                <c:pt idx="36">
                  <c:v>44.283121597096184</c:v>
                </c:pt>
                <c:pt idx="37">
                  <c:v>36.660617059891109</c:v>
                </c:pt>
                <c:pt idx="38">
                  <c:v>29.590017825311897</c:v>
                </c:pt>
                <c:pt idx="39">
                  <c:v>19.03052064631957</c:v>
                </c:pt>
                <c:pt idx="40">
                  <c:v>28.021015761821364</c:v>
                </c:pt>
                <c:pt idx="41">
                  <c:v>28.980322003577818</c:v>
                </c:pt>
                <c:pt idx="42">
                  <c:v>28.725314183123878</c:v>
                </c:pt>
                <c:pt idx="43">
                  <c:v>32.924693520140103</c:v>
                </c:pt>
                <c:pt idx="44">
                  <c:v>33.511586452762927</c:v>
                </c:pt>
                <c:pt idx="45">
                  <c:v>32.740213523131672</c:v>
                </c:pt>
                <c:pt idx="46">
                  <c:v>41.666666666666664</c:v>
                </c:pt>
                <c:pt idx="47">
                  <c:v>48.828828828828826</c:v>
                </c:pt>
                <c:pt idx="48">
                  <c:v>55.772646536412083</c:v>
                </c:pt>
                <c:pt idx="49">
                  <c:v>53.130590339892663</c:v>
                </c:pt>
                <c:pt idx="50">
                  <c:v>51.192660550458719</c:v>
                </c:pt>
                <c:pt idx="51">
                  <c:v>48.294434470377027</c:v>
                </c:pt>
                <c:pt idx="52">
                  <c:v>53.272727272727273</c:v>
                </c:pt>
                <c:pt idx="53">
                  <c:v>48.561151079136692</c:v>
                </c:pt>
                <c:pt idx="54">
                  <c:v>56.181818181818187</c:v>
                </c:pt>
                <c:pt idx="55">
                  <c:v>51.711711711711715</c:v>
                </c:pt>
                <c:pt idx="56">
                  <c:v>57.374100719424462</c:v>
                </c:pt>
                <c:pt idx="57">
                  <c:v>55.855855855855864</c:v>
                </c:pt>
                <c:pt idx="58">
                  <c:v>55.655296229802509</c:v>
                </c:pt>
                <c:pt idx="59">
                  <c:v>58.303249097472928</c:v>
                </c:pt>
                <c:pt idx="60">
                  <c:v>63.357400722021659</c:v>
                </c:pt>
                <c:pt idx="61">
                  <c:v>66.184448462929481</c:v>
                </c:pt>
                <c:pt idx="62">
                  <c:v>62.79069767441861</c:v>
                </c:pt>
                <c:pt idx="63">
                  <c:v>58.620689655172413</c:v>
                </c:pt>
                <c:pt idx="64">
                  <c:v>61.121157323688962</c:v>
                </c:pt>
                <c:pt idx="65">
                  <c:v>61.161524500907433</c:v>
                </c:pt>
                <c:pt idx="66">
                  <c:v>60</c:v>
                </c:pt>
                <c:pt idx="67">
                  <c:v>61.482820976491858</c:v>
                </c:pt>
                <c:pt idx="68">
                  <c:v>58.363636363636367</c:v>
                </c:pt>
                <c:pt idx="69">
                  <c:v>62.068965517241374</c:v>
                </c:pt>
                <c:pt idx="70">
                  <c:v>67.145421903052068</c:v>
                </c:pt>
                <c:pt idx="71">
                  <c:v>65.818181818181813</c:v>
                </c:pt>
                <c:pt idx="72">
                  <c:v>73.297491039426518</c:v>
                </c:pt>
                <c:pt idx="73">
                  <c:v>74.035087719298247</c:v>
                </c:pt>
                <c:pt idx="74">
                  <c:v>75.992779783393502</c:v>
                </c:pt>
                <c:pt idx="75">
                  <c:v>69.60431654676259</c:v>
                </c:pt>
                <c:pt idx="76">
                  <c:v>63.090909090909093</c:v>
                </c:pt>
                <c:pt idx="77">
                  <c:v>59.27272727272728</c:v>
                </c:pt>
                <c:pt idx="78">
                  <c:v>60.14492753623189</c:v>
                </c:pt>
                <c:pt idx="79">
                  <c:v>58.103448275862071</c:v>
                </c:pt>
                <c:pt idx="80">
                  <c:v>60.036166365280287</c:v>
                </c:pt>
                <c:pt idx="81">
                  <c:v>58.227848101265828</c:v>
                </c:pt>
                <c:pt idx="82">
                  <c:v>58.770343580470154</c:v>
                </c:pt>
                <c:pt idx="83">
                  <c:v>66.606170598911064</c:v>
                </c:pt>
                <c:pt idx="84">
                  <c:v>68.36363636363636</c:v>
                </c:pt>
                <c:pt idx="85">
                  <c:v>61.63636363636364</c:v>
                </c:pt>
                <c:pt idx="86">
                  <c:v>61.343012704174228</c:v>
                </c:pt>
                <c:pt idx="87">
                  <c:v>58.448275862068968</c:v>
                </c:pt>
                <c:pt idx="88">
                  <c:v>57.350272232304896</c:v>
                </c:pt>
                <c:pt idx="89">
                  <c:v>50.357142857142861</c:v>
                </c:pt>
                <c:pt idx="90">
                  <c:v>52.54545454545454</c:v>
                </c:pt>
                <c:pt idx="91">
                  <c:v>54.000000000000007</c:v>
                </c:pt>
                <c:pt idx="92">
                  <c:v>50.090744101633391</c:v>
                </c:pt>
                <c:pt idx="93">
                  <c:v>54.545454545454554</c:v>
                </c:pt>
                <c:pt idx="94">
                  <c:v>59.63636363636364</c:v>
                </c:pt>
                <c:pt idx="95">
                  <c:v>63.090909090909086</c:v>
                </c:pt>
                <c:pt idx="96">
                  <c:v>69.999999999999986</c:v>
                </c:pt>
                <c:pt idx="97">
                  <c:v>68.545454545454547</c:v>
                </c:pt>
                <c:pt idx="98">
                  <c:v>68.545454545454561</c:v>
                </c:pt>
                <c:pt idx="99">
                  <c:v>68.72727272727272</c:v>
                </c:pt>
                <c:pt idx="100">
                  <c:v>62.613430127041745</c:v>
                </c:pt>
                <c:pt idx="101">
                  <c:v>63.27272727272728</c:v>
                </c:pt>
                <c:pt idx="102">
                  <c:v>65.636363636363626</c:v>
                </c:pt>
                <c:pt idx="103">
                  <c:v>62.54545454545454</c:v>
                </c:pt>
                <c:pt idx="104">
                  <c:v>63.454545454545453</c:v>
                </c:pt>
                <c:pt idx="105">
                  <c:v>61.999999999999993</c:v>
                </c:pt>
                <c:pt idx="106">
                  <c:v>66.243194192377487</c:v>
                </c:pt>
                <c:pt idx="107">
                  <c:v>64.000000000000014</c:v>
                </c:pt>
                <c:pt idx="108">
                  <c:v>70.181818181818187</c:v>
                </c:pt>
                <c:pt idx="109">
                  <c:v>66.181818181818187</c:v>
                </c:pt>
                <c:pt idx="110">
                  <c:v>58</c:v>
                </c:pt>
                <c:pt idx="111">
                  <c:v>58.363636363636353</c:v>
                </c:pt>
                <c:pt idx="112">
                  <c:v>55.636363636363633</c:v>
                </c:pt>
                <c:pt idx="113">
                  <c:v>57.090909090909093</c:v>
                </c:pt>
                <c:pt idx="114">
                  <c:v>52.909090909090907</c:v>
                </c:pt>
                <c:pt idx="115">
                  <c:v>47.090909090909093</c:v>
                </c:pt>
                <c:pt idx="116">
                  <c:v>48.731884057971016</c:v>
                </c:pt>
                <c:pt idx="117">
                  <c:v>55.898366606170597</c:v>
                </c:pt>
                <c:pt idx="118">
                  <c:v>59.81818181818182</c:v>
                </c:pt>
                <c:pt idx="119">
                  <c:v>61.454545454545453</c:v>
                </c:pt>
                <c:pt idx="120">
                  <c:v>59.272727272727266</c:v>
                </c:pt>
                <c:pt idx="121">
                  <c:v>54.909090909090914</c:v>
                </c:pt>
                <c:pt idx="122">
                  <c:v>59.45454545454546</c:v>
                </c:pt>
                <c:pt idx="123">
                  <c:v>54.727272727272727</c:v>
                </c:pt>
                <c:pt idx="124">
                  <c:v>54.000000000000007</c:v>
                </c:pt>
                <c:pt idx="125">
                  <c:v>54.18181818181818</c:v>
                </c:pt>
                <c:pt idx="126">
                  <c:v>47.186932849364794</c:v>
                </c:pt>
                <c:pt idx="127">
                  <c:v>50.909090909090907</c:v>
                </c:pt>
                <c:pt idx="128">
                  <c:v>49.81818181818182</c:v>
                </c:pt>
                <c:pt idx="129">
                  <c:v>53.63636363636364</c:v>
                </c:pt>
                <c:pt idx="130">
                  <c:v>56.18181818181818</c:v>
                </c:pt>
                <c:pt idx="131">
                  <c:v>58.36363636363636</c:v>
                </c:pt>
                <c:pt idx="132">
                  <c:v>64.545454545454547</c:v>
                </c:pt>
                <c:pt idx="133">
                  <c:v>61.27272727272728</c:v>
                </c:pt>
                <c:pt idx="134">
                  <c:v>51.27272727272728</c:v>
                </c:pt>
                <c:pt idx="135">
                  <c:v>49.636363636363647</c:v>
                </c:pt>
                <c:pt idx="136">
                  <c:v>41.63636363636364</c:v>
                </c:pt>
                <c:pt idx="137">
                  <c:v>46.279491833030853</c:v>
                </c:pt>
                <c:pt idx="138">
                  <c:v>47.090909090909093</c:v>
                </c:pt>
                <c:pt idx="139">
                  <c:v>44.545454545454547</c:v>
                </c:pt>
                <c:pt idx="140">
                  <c:v>42.909090909090914</c:v>
                </c:pt>
                <c:pt idx="141">
                  <c:v>45.45454545454546</c:v>
                </c:pt>
                <c:pt idx="142">
                  <c:v>45.81818181818182</c:v>
                </c:pt>
                <c:pt idx="143">
                  <c:v>51.636363636363633</c:v>
                </c:pt>
                <c:pt idx="144">
                  <c:v>59.27927927927928</c:v>
                </c:pt>
                <c:pt idx="145">
                  <c:v>57.014388489208642</c:v>
                </c:pt>
                <c:pt idx="146">
                  <c:v>54.909090909090907</c:v>
                </c:pt>
                <c:pt idx="147">
                  <c:v>51.63636363636364</c:v>
                </c:pt>
                <c:pt idx="148">
                  <c:v>56.545454545454554</c:v>
                </c:pt>
                <c:pt idx="149">
                  <c:v>54.990925589836664</c:v>
                </c:pt>
                <c:pt idx="150">
                  <c:v>56.727272727272727</c:v>
                </c:pt>
                <c:pt idx="151">
                  <c:v>51.454545454545467</c:v>
                </c:pt>
                <c:pt idx="152">
                  <c:v>53.27272727272728</c:v>
                </c:pt>
                <c:pt idx="153">
                  <c:v>56.727272727272734</c:v>
                </c:pt>
                <c:pt idx="154">
                  <c:v>58.802177858439194</c:v>
                </c:pt>
                <c:pt idx="155">
                  <c:v>69.818181818181813</c:v>
                </c:pt>
                <c:pt idx="156">
                  <c:v>66.36363636363636</c:v>
                </c:pt>
                <c:pt idx="157">
                  <c:v>66.909090909090907</c:v>
                </c:pt>
                <c:pt idx="158">
                  <c:v>63.768115942028984</c:v>
                </c:pt>
                <c:pt idx="159">
                  <c:v>62.794918330308533</c:v>
                </c:pt>
                <c:pt idx="160">
                  <c:v>59.63636363636364</c:v>
                </c:pt>
                <c:pt idx="161">
                  <c:v>64.246823956442825</c:v>
                </c:pt>
                <c:pt idx="162">
                  <c:v>56.079854809437386</c:v>
                </c:pt>
                <c:pt idx="163">
                  <c:v>56.363636363636367</c:v>
                </c:pt>
                <c:pt idx="164">
                  <c:v>60.545454545454533</c:v>
                </c:pt>
                <c:pt idx="165">
                  <c:v>65.090909090909093</c:v>
                </c:pt>
                <c:pt idx="166">
                  <c:v>62.545454545454533</c:v>
                </c:pt>
                <c:pt idx="167">
                  <c:v>67.454545454545439</c:v>
                </c:pt>
                <c:pt idx="168">
                  <c:v>71.090909090909093</c:v>
                </c:pt>
                <c:pt idx="169">
                  <c:v>65.818181818181813</c:v>
                </c:pt>
                <c:pt idx="170">
                  <c:v>23.514211886304917</c:v>
                </c:pt>
                <c:pt idx="171">
                  <c:v>-27.20930232558139</c:v>
                </c:pt>
                <c:pt idx="172">
                  <c:v>-28.183716075156571</c:v>
                </c:pt>
                <c:pt idx="173">
                  <c:v>-13.409090909090907</c:v>
                </c:pt>
                <c:pt idx="174">
                  <c:v>-10.467706013363028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3-4B34-B5E6-47A6448A6ADD}"/>
            </c:ext>
          </c:extLst>
        </c:ser>
        <c:ser>
          <c:idx val="8"/>
          <c:order val="8"/>
          <c:tx>
            <c:strRef>
              <c:f>'bd2'!$J$1</c:f>
              <c:strCache>
                <c:ptCount val="1"/>
                <c:pt idx="0">
                  <c:v>expinvm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'bd2'!$A$2:$A$176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'bd2'!$J$2:$J$176</c:f>
              <c:numCache>
                <c:formatCode>General</c:formatCode>
                <c:ptCount val="175"/>
                <c:pt idx="0">
                  <c:v>15.992647058823525</c:v>
                </c:pt>
                <c:pt idx="1">
                  <c:v>16.974169741697416</c:v>
                </c:pt>
                <c:pt idx="2">
                  <c:v>13.611615245009073</c:v>
                </c:pt>
                <c:pt idx="3">
                  <c:v>14.156079854809438</c:v>
                </c:pt>
                <c:pt idx="4">
                  <c:v>13.381555153707055</c:v>
                </c:pt>
                <c:pt idx="5">
                  <c:v>14.700544464609802</c:v>
                </c:pt>
                <c:pt idx="6">
                  <c:v>16.333938294010885</c:v>
                </c:pt>
                <c:pt idx="7">
                  <c:v>17.504655493482304</c:v>
                </c:pt>
                <c:pt idx="8">
                  <c:v>19.237749546279495</c:v>
                </c:pt>
                <c:pt idx="9">
                  <c:v>14.156079854809438</c:v>
                </c:pt>
                <c:pt idx="10">
                  <c:v>23.626373626373628</c:v>
                </c:pt>
                <c:pt idx="11">
                  <c:v>19.41923774954628</c:v>
                </c:pt>
                <c:pt idx="12">
                  <c:v>21.05263157894737</c:v>
                </c:pt>
                <c:pt idx="13">
                  <c:v>17.837837837837839</c:v>
                </c:pt>
                <c:pt idx="14">
                  <c:v>19.419237749546276</c:v>
                </c:pt>
                <c:pt idx="15">
                  <c:v>16.117216117216117</c:v>
                </c:pt>
                <c:pt idx="16">
                  <c:v>17.059891107078037</c:v>
                </c:pt>
                <c:pt idx="17">
                  <c:v>16.60649819494585</c:v>
                </c:pt>
                <c:pt idx="18">
                  <c:v>17.678571428571431</c:v>
                </c:pt>
                <c:pt idx="19">
                  <c:v>20.071684587813618</c:v>
                </c:pt>
                <c:pt idx="20">
                  <c:v>18.003565062388596</c:v>
                </c:pt>
                <c:pt idx="21">
                  <c:v>18.132854578096946</c:v>
                </c:pt>
                <c:pt idx="22">
                  <c:v>22.202166064981952</c:v>
                </c:pt>
                <c:pt idx="23">
                  <c:v>18.132854578096946</c:v>
                </c:pt>
                <c:pt idx="24">
                  <c:v>20.545454545454547</c:v>
                </c:pt>
                <c:pt idx="25">
                  <c:v>13.430127041742287</c:v>
                </c:pt>
                <c:pt idx="26">
                  <c:v>13.067150635208712</c:v>
                </c:pt>
                <c:pt idx="27">
                  <c:v>11.796733212341197</c:v>
                </c:pt>
                <c:pt idx="28">
                  <c:v>9.0744101633393832</c:v>
                </c:pt>
                <c:pt idx="29">
                  <c:v>3.6297640653357526</c:v>
                </c:pt>
                <c:pt idx="30">
                  <c:v>-0.18148820326678816</c:v>
                </c:pt>
                <c:pt idx="31">
                  <c:v>0.36297640653357632</c:v>
                </c:pt>
                <c:pt idx="32">
                  <c:v>0.52816901408450789</c:v>
                </c:pt>
                <c:pt idx="33">
                  <c:v>0.72595281306714909</c:v>
                </c:pt>
                <c:pt idx="34">
                  <c:v>-5.2631578947368425</c:v>
                </c:pt>
                <c:pt idx="35">
                  <c:v>1.088929219600729</c:v>
                </c:pt>
                <c:pt idx="36">
                  <c:v>2.1778584392014508</c:v>
                </c:pt>
                <c:pt idx="37">
                  <c:v>-7.2595281306715052</c:v>
                </c:pt>
                <c:pt idx="38">
                  <c:v>-8.5561497326202982</c:v>
                </c:pt>
                <c:pt idx="39">
                  <c:v>-13.644524236983841</c:v>
                </c:pt>
                <c:pt idx="40">
                  <c:v>-14.535901926444833</c:v>
                </c:pt>
                <c:pt idx="41">
                  <c:v>-10.554561717352414</c:v>
                </c:pt>
                <c:pt idx="42">
                  <c:v>-9.1561938958707358</c:v>
                </c:pt>
                <c:pt idx="43">
                  <c:v>-4.0280210157618228</c:v>
                </c:pt>
                <c:pt idx="44">
                  <c:v>-8.1996434937611404</c:v>
                </c:pt>
                <c:pt idx="45">
                  <c:v>-12.633451957295371</c:v>
                </c:pt>
                <c:pt idx="46">
                  <c:v>-6.0283687943262407</c:v>
                </c:pt>
                <c:pt idx="47">
                  <c:v>-2.3423423423423415</c:v>
                </c:pt>
                <c:pt idx="48">
                  <c:v>3.5523978685612789</c:v>
                </c:pt>
                <c:pt idx="49">
                  <c:v>0</c:v>
                </c:pt>
                <c:pt idx="50">
                  <c:v>-0.55045871559632786</c:v>
                </c:pt>
                <c:pt idx="51">
                  <c:v>-0.53859964093357249</c:v>
                </c:pt>
                <c:pt idx="52">
                  <c:v>1.8181818181818201</c:v>
                </c:pt>
                <c:pt idx="53">
                  <c:v>1.4388489208633111</c:v>
                </c:pt>
                <c:pt idx="54">
                  <c:v>4.5454545454545467</c:v>
                </c:pt>
                <c:pt idx="55">
                  <c:v>5.7657657657657637</c:v>
                </c:pt>
                <c:pt idx="56">
                  <c:v>8.9928057553956844</c:v>
                </c:pt>
                <c:pt idx="57">
                  <c:v>7.5675675675675649</c:v>
                </c:pt>
                <c:pt idx="58">
                  <c:v>9.1561938958707358</c:v>
                </c:pt>
                <c:pt idx="59">
                  <c:v>10.288808664259928</c:v>
                </c:pt>
                <c:pt idx="60">
                  <c:v>13.898916967509026</c:v>
                </c:pt>
                <c:pt idx="61">
                  <c:v>12.83905967450271</c:v>
                </c:pt>
                <c:pt idx="62">
                  <c:v>11.806797853309483</c:v>
                </c:pt>
                <c:pt idx="63">
                  <c:v>6.8965517241379324</c:v>
                </c:pt>
                <c:pt idx="64">
                  <c:v>13.924050632911392</c:v>
                </c:pt>
                <c:pt idx="65">
                  <c:v>11.252268602540834</c:v>
                </c:pt>
                <c:pt idx="66">
                  <c:v>15.454545454545453</c:v>
                </c:pt>
                <c:pt idx="67">
                  <c:v>9.4032549728752244</c:v>
                </c:pt>
                <c:pt idx="68">
                  <c:v>10.727272727272725</c:v>
                </c:pt>
                <c:pt idx="69">
                  <c:v>13.974591651542648</c:v>
                </c:pt>
                <c:pt idx="70">
                  <c:v>19.38958707360862</c:v>
                </c:pt>
                <c:pt idx="71">
                  <c:v>18.545454545454547</c:v>
                </c:pt>
                <c:pt idx="72">
                  <c:v>22.043010752688168</c:v>
                </c:pt>
                <c:pt idx="73">
                  <c:v>22.105263157894736</c:v>
                </c:pt>
                <c:pt idx="74">
                  <c:v>16.7870036101083</c:v>
                </c:pt>
                <c:pt idx="75">
                  <c:v>13.489208633093526</c:v>
                </c:pt>
                <c:pt idx="76">
                  <c:v>17.090909090909093</c:v>
                </c:pt>
                <c:pt idx="77">
                  <c:v>11.636363636363637</c:v>
                </c:pt>
                <c:pt idx="78">
                  <c:v>10.326086956521738</c:v>
                </c:pt>
                <c:pt idx="79">
                  <c:v>10.517241379310345</c:v>
                </c:pt>
                <c:pt idx="80">
                  <c:v>9.2224231464737798</c:v>
                </c:pt>
                <c:pt idx="81">
                  <c:v>11.934900542495477</c:v>
                </c:pt>
                <c:pt idx="82">
                  <c:v>17.721518987341774</c:v>
                </c:pt>
                <c:pt idx="83">
                  <c:v>12.522686025408351</c:v>
                </c:pt>
                <c:pt idx="84">
                  <c:v>18.363636363636367</c:v>
                </c:pt>
                <c:pt idx="85">
                  <c:v>9.6363636363636367</c:v>
                </c:pt>
                <c:pt idx="86">
                  <c:v>6.8965517241379324</c:v>
                </c:pt>
                <c:pt idx="87">
                  <c:v>4.4827586206896548</c:v>
                </c:pt>
                <c:pt idx="88">
                  <c:v>2.5408348457350272</c:v>
                </c:pt>
                <c:pt idx="89">
                  <c:v>3.75</c:v>
                </c:pt>
                <c:pt idx="90">
                  <c:v>7.8181818181818166</c:v>
                </c:pt>
                <c:pt idx="91">
                  <c:v>5.0909090909090935</c:v>
                </c:pt>
                <c:pt idx="92">
                  <c:v>5.8076225045372034</c:v>
                </c:pt>
                <c:pt idx="93">
                  <c:v>5.8181818181818166</c:v>
                </c:pt>
                <c:pt idx="94">
                  <c:v>8</c:v>
                </c:pt>
                <c:pt idx="95">
                  <c:v>11.09090909090909</c:v>
                </c:pt>
                <c:pt idx="96">
                  <c:v>17.27272727272728</c:v>
                </c:pt>
                <c:pt idx="97">
                  <c:v>7.8181818181818166</c:v>
                </c:pt>
                <c:pt idx="98">
                  <c:v>7.8181818181818166</c:v>
                </c:pt>
                <c:pt idx="99">
                  <c:v>9.2727272727272734</c:v>
                </c:pt>
                <c:pt idx="100">
                  <c:v>7.4410163339382933</c:v>
                </c:pt>
                <c:pt idx="101">
                  <c:v>9.0909090909090864</c:v>
                </c:pt>
                <c:pt idx="102">
                  <c:v>7.6363636363636331</c:v>
                </c:pt>
                <c:pt idx="103">
                  <c:v>9.6363636363636367</c:v>
                </c:pt>
                <c:pt idx="104">
                  <c:v>8.9090909090909065</c:v>
                </c:pt>
                <c:pt idx="105">
                  <c:v>7.8181818181818166</c:v>
                </c:pt>
                <c:pt idx="106">
                  <c:v>10.163339382940109</c:v>
                </c:pt>
                <c:pt idx="107">
                  <c:v>12.727272727272725</c:v>
                </c:pt>
                <c:pt idx="108">
                  <c:v>14.909090909090912</c:v>
                </c:pt>
                <c:pt idx="109">
                  <c:v>11.454545454545457</c:v>
                </c:pt>
                <c:pt idx="110">
                  <c:v>4.1818181818181834</c:v>
                </c:pt>
                <c:pt idx="111">
                  <c:v>4.3636363636363669</c:v>
                </c:pt>
                <c:pt idx="112">
                  <c:v>2.9090909090909136</c:v>
                </c:pt>
                <c:pt idx="113">
                  <c:v>-0.36363636363636687</c:v>
                </c:pt>
                <c:pt idx="114">
                  <c:v>0.18181818181818343</c:v>
                </c:pt>
                <c:pt idx="115">
                  <c:v>-0.72727272727273018</c:v>
                </c:pt>
                <c:pt idx="116">
                  <c:v>2.8985507246376798</c:v>
                </c:pt>
                <c:pt idx="117">
                  <c:v>6.8965517241379288</c:v>
                </c:pt>
                <c:pt idx="118">
                  <c:v>7.8181818181818166</c:v>
                </c:pt>
                <c:pt idx="119">
                  <c:v>8.5454545454545432</c:v>
                </c:pt>
                <c:pt idx="120">
                  <c:v>6</c:v>
                </c:pt>
                <c:pt idx="121">
                  <c:v>5.8181818181818166</c:v>
                </c:pt>
                <c:pt idx="122">
                  <c:v>4</c:v>
                </c:pt>
                <c:pt idx="123">
                  <c:v>4.7272727272727266</c:v>
                </c:pt>
                <c:pt idx="124">
                  <c:v>-1.4545454545454568</c:v>
                </c:pt>
                <c:pt idx="125">
                  <c:v>0</c:v>
                </c:pt>
                <c:pt idx="126">
                  <c:v>-1.9963702359346627</c:v>
                </c:pt>
                <c:pt idx="127">
                  <c:v>-2.9090909090909065</c:v>
                </c:pt>
                <c:pt idx="128">
                  <c:v>1.8181818181818166</c:v>
                </c:pt>
                <c:pt idx="129">
                  <c:v>5.8181818181818166</c:v>
                </c:pt>
                <c:pt idx="130">
                  <c:v>4.7272727272727266</c:v>
                </c:pt>
                <c:pt idx="131">
                  <c:v>2.7272727272727266</c:v>
                </c:pt>
                <c:pt idx="132">
                  <c:v>4</c:v>
                </c:pt>
                <c:pt idx="133">
                  <c:v>2.5454545454545467</c:v>
                </c:pt>
                <c:pt idx="134">
                  <c:v>-1.4545454545454497</c:v>
                </c:pt>
                <c:pt idx="135">
                  <c:v>0.54545454545454319</c:v>
                </c:pt>
                <c:pt idx="136">
                  <c:v>-5.0909090909090899</c:v>
                </c:pt>
                <c:pt idx="137">
                  <c:v>-1.4519056261342982</c:v>
                </c:pt>
                <c:pt idx="138">
                  <c:v>-4.3636363636363633</c:v>
                </c:pt>
                <c:pt idx="139">
                  <c:v>-4.7272727272727266</c:v>
                </c:pt>
                <c:pt idx="140">
                  <c:v>-5.0909090909090899</c:v>
                </c:pt>
                <c:pt idx="141">
                  <c:v>-4.7272727272727266</c:v>
                </c:pt>
                <c:pt idx="142">
                  <c:v>0.36363636363636687</c:v>
                </c:pt>
                <c:pt idx="143">
                  <c:v>2.7272727272727266</c:v>
                </c:pt>
                <c:pt idx="144">
                  <c:v>2.5225225225225216</c:v>
                </c:pt>
                <c:pt idx="145">
                  <c:v>-1.9784172661870549</c:v>
                </c:pt>
                <c:pt idx="146">
                  <c:v>-5.8181818181818201</c:v>
                </c:pt>
                <c:pt idx="147">
                  <c:v>-6</c:v>
                </c:pt>
                <c:pt idx="148">
                  <c:v>-1.8181818181818201</c:v>
                </c:pt>
                <c:pt idx="149">
                  <c:v>-3.0852994555353916</c:v>
                </c:pt>
                <c:pt idx="150">
                  <c:v>1.6363636363636367</c:v>
                </c:pt>
                <c:pt idx="151">
                  <c:v>-7.2727272727272734</c:v>
                </c:pt>
                <c:pt idx="152">
                  <c:v>0.18181818181817988</c:v>
                </c:pt>
                <c:pt idx="153">
                  <c:v>3.2727272727272734</c:v>
                </c:pt>
                <c:pt idx="154">
                  <c:v>2.5408348457350307</c:v>
                </c:pt>
                <c:pt idx="155">
                  <c:v>7.6363636363636367</c:v>
                </c:pt>
                <c:pt idx="156">
                  <c:v>7.0909090909090899</c:v>
                </c:pt>
                <c:pt idx="157">
                  <c:v>7.8181818181818201</c:v>
                </c:pt>
                <c:pt idx="158">
                  <c:v>4.3478260869565197</c:v>
                </c:pt>
                <c:pt idx="159">
                  <c:v>0.18148820326678816</c:v>
                </c:pt>
                <c:pt idx="160">
                  <c:v>-3.0909090909090899</c:v>
                </c:pt>
                <c:pt idx="161">
                  <c:v>4.5372050816696898</c:v>
                </c:pt>
                <c:pt idx="162">
                  <c:v>3.9927404718693289</c:v>
                </c:pt>
                <c:pt idx="163">
                  <c:v>2.5454545454545432</c:v>
                </c:pt>
                <c:pt idx="164">
                  <c:v>6.5454545454545467</c:v>
                </c:pt>
                <c:pt idx="165">
                  <c:v>5.8181818181818201</c:v>
                </c:pt>
                <c:pt idx="166">
                  <c:v>9.4545454545454533</c:v>
                </c:pt>
                <c:pt idx="167">
                  <c:v>12.90909090909091</c:v>
                </c:pt>
                <c:pt idx="168">
                  <c:v>16.727272727272727</c:v>
                </c:pt>
                <c:pt idx="169">
                  <c:v>15.999999999999998</c:v>
                </c:pt>
                <c:pt idx="170">
                  <c:v>-1.2919896640826884</c:v>
                </c:pt>
                <c:pt idx="171">
                  <c:v>-36.976744186046517</c:v>
                </c:pt>
                <c:pt idx="172">
                  <c:v>-47.807933194154487</c:v>
                </c:pt>
                <c:pt idx="173">
                  <c:v>-34.090909090909093</c:v>
                </c:pt>
                <c:pt idx="174">
                  <c:v>-36.748329621380847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3-4B34-B5E6-47A6448A6ADD}"/>
            </c:ext>
          </c:extLst>
        </c:ser>
        <c:ser>
          <c:idx val="9"/>
          <c:order val="9"/>
          <c:tx>
            <c:strRef>
              <c:f>'bd2'!$K$1</c:f>
              <c:strCache>
                <c:ptCount val="1"/>
                <c:pt idx="0">
                  <c:v>expnt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'bd2'!$A$2:$A$176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'bd2'!$K$2:$K$176</c:f>
              <c:numCache>
                <c:formatCode>General</c:formatCode>
                <c:ptCount val="175"/>
                <c:pt idx="0">
                  <c:v>25.919117647058819</c:v>
                </c:pt>
                <c:pt idx="1">
                  <c:v>21.771217712177126</c:v>
                </c:pt>
                <c:pt idx="2">
                  <c:v>19.963702359346641</c:v>
                </c:pt>
                <c:pt idx="3">
                  <c:v>20.689655172413794</c:v>
                </c:pt>
                <c:pt idx="4">
                  <c:v>23.508137432188065</c:v>
                </c:pt>
                <c:pt idx="5">
                  <c:v>23.049001814882033</c:v>
                </c:pt>
                <c:pt idx="6">
                  <c:v>22.686025408348456</c:v>
                </c:pt>
                <c:pt idx="7">
                  <c:v>21.60148975791434</c:v>
                </c:pt>
                <c:pt idx="8">
                  <c:v>21.778584392014523</c:v>
                </c:pt>
                <c:pt idx="9">
                  <c:v>20.871143375680582</c:v>
                </c:pt>
                <c:pt idx="10">
                  <c:v>19.047619047619047</c:v>
                </c:pt>
                <c:pt idx="11">
                  <c:v>17.967332123411978</c:v>
                </c:pt>
                <c:pt idx="12">
                  <c:v>23.049001814882033</c:v>
                </c:pt>
                <c:pt idx="13">
                  <c:v>22.882882882882882</c:v>
                </c:pt>
                <c:pt idx="14">
                  <c:v>21.778584392014519</c:v>
                </c:pt>
                <c:pt idx="15">
                  <c:v>19.963369963369964</c:v>
                </c:pt>
                <c:pt idx="16">
                  <c:v>15.789473684210526</c:v>
                </c:pt>
                <c:pt idx="17">
                  <c:v>19.133574007220219</c:v>
                </c:pt>
                <c:pt idx="18">
                  <c:v>21.607142857142854</c:v>
                </c:pt>
                <c:pt idx="19">
                  <c:v>18.817204301075268</c:v>
                </c:pt>
                <c:pt idx="20">
                  <c:v>21.568627450980394</c:v>
                </c:pt>
                <c:pt idx="21">
                  <c:v>20.646319569120287</c:v>
                </c:pt>
                <c:pt idx="22">
                  <c:v>21.841155234657041</c:v>
                </c:pt>
                <c:pt idx="23">
                  <c:v>20.646319569120287</c:v>
                </c:pt>
                <c:pt idx="24">
                  <c:v>19.818181818181817</c:v>
                </c:pt>
                <c:pt idx="25">
                  <c:v>17.78584392014519</c:v>
                </c:pt>
                <c:pt idx="26">
                  <c:v>15.607985480943737</c:v>
                </c:pt>
                <c:pt idx="27">
                  <c:v>12.159709618874773</c:v>
                </c:pt>
                <c:pt idx="28">
                  <c:v>10.163339382940109</c:v>
                </c:pt>
                <c:pt idx="29">
                  <c:v>11.070780399274046</c:v>
                </c:pt>
                <c:pt idx="30">
                  <c:v>5.0816696914700543</c:v>
                </c:pt>
                <c:pt idx="31">
                  <c:v>9.2558983666061696</c:v>
                </c:pt>
                <c:pt idx="32">
                  <c:v>8.9788732394366182</c:v>
                </c:pt>
                <c:pt idx="33">
                  <c:v>4.1742286751361153</c:v>
                </c:pt>
                <c:pt idx="34">
                  <c:v>6.3520871143375679</c:v>
                </c:pt>
                <c:pt idx="35">
                  <c:v>4.1742286751361153</c:v>
                </c:pt>
                <c:pt idx="36">
                  <c:v>-0.54446460980036449</c:v>
                </c:pt>
                <c:pt idx="37">
                  <c:v>-2.9038112522686017</c:v>
                </c:pt>
                <c:pt idx="38">
                  <c:v>-6.5953654188948985</c:v>
                </c:pt>
                <c:pt idx="39">
                  <c:v>-10.592459605026932</c:v>
                </c:pt>
                <c:pt idx="40">
                  <c:v>-7.8809106830122602</c:v>
                </c:pt>
                <c:pt idx="41">
                  <c:v>-5.3667262969588538</c:v>
                </c:pt>
                <c:pt idx="42">
                  <c:v>-3.9497307001795328</c:v>
                </c:pt>
                <c:pt idx="43">
                  <c:v>-1.5761821366024531</c:v>
                </c:pt>
                <c:pt idx="44">
                  <c:v>-1.9607843137254903</c:v>
                </c:pt>
                <c:pt idx="45">
                  <c:v>-2.4911032028469755</c:v>
                </c:pt>
                <c:pt idx="46">
                  <c:v>-1.5957446808510625</c:v>
                </c:pt>
                <c:pt idx="47">
                  <c:v>8.8288288288288275</c:v>
                </c:pt>
                <c:pt idx="48">
                  <c:v>10.301953818827707</c:v>
                </c:pt>
                <c:pt idx="49">
                  <c:v>3.2200357781753119</c:v>
                </c:pt>
                <c:pt idx="50">
                  <c:v>4.4036697247706442</c:v>
                </c:pt>
                <c:pt idx="51">
                  <c:v>7.5403949730700202</c:v>
                </c:pt>
                <c:pt idx="52">
                  <c:v>6.1818181818181817</c:v>
                </c:pt>
                <c:pt idx="53">
                  <c:v>6.4748201438848909</c:v>
                </c:pt>
                <c:pt idx="54">
                  <c:v>9.2727272727272716</c:v>
                </c:pt>
                <c:pt idx="55">
                  <c:v>12.072072072072071</c:v>
                </c:pt>
                <c:pt idx="56">
                  <c:v>11.151079136690647</c:v>
                </c:pt>
                <c:pt idx="57">
                  <c:v>10.45045045045045</c:v>
                </c:pt>
                <c:pt idx="58">
                  <c:v>10.771992818671455</c:v>
                </c:pt>
                <c:pt idx="59">
                  <c:v>14.079422382671481</c:v>
                </c:pt>
                <c:pt idx="60">
                  <c:v>14.801444043321299</c:v>
                </c:pt>
                <c:pt idx="61">
                  <c:v>12.839059674502714</c:v>
                </c:pt>
                <c:pt idx="62">
                  <c:v>11.627906976744185</c:v>
                </c:pt>
                <c:pt idx="63">
                  <c:v>10.344827586206899</c:v>
                </c:pt>
                <c:pt idx="64">
                  <c:v>13.381555153707053</c:v>
                </c:pt>
                <c:pt idx="65">
                  <c:v>15.063520871143377</c:v>
                </c:pt>
                <c:pt idx="66">
                  <c:v>16.90909090909091</c:v>
                </c:pt>
                <c:pt idx="67">
                  <c:v>15.370705244122963</c:v>
                </c:pt>
                <c:pt idx="68">
                  <c:v>20.18181818181818</c:v>
                </c:pt>
                <c:pt idx="69">
                  <c:v>20.326678765880217</c:v>
                </c:pt>
                <c:pt idx="70">
                  <c:v>25.493716337522443</c:v>
                </c:pt>
                <c:pt idx="71">
                  <c:v>23.454545454545457</c:v>
                </c:pt>
                <c:pt idx="72">
                  <c:v>27.419354838709673</c:v>
                </c:pt>
                <c:pt idx="73">
                  <c:v>25.087719298245617</c:v>
                </c:pt>
                <c:pt idx="74">
                  <c:v>19.67509025270758</c:v>
                </c:pt>
                <c:pt idx="75">
                  <c:v>20.323741007194243</c:v>
                </c:pt>
                <c:pt idx="76">
                  <c:v>20.545454545454543</c:v>
                </c:pt>
                <c:pt idx="77">
                  <c:v>15.272727272727272</c:v>
                </c:pt>
                <c:pt idx="78">
                  <c:v>15.217391304347826</c:v>
                </c:pt>
                <c:pt idx="79">
                  <c:v>18.620689655172413</c:v>
                </c:pt>
                <c:pt idx="80">
                  <c:v>17.902350813743219</c:v>
                </c:pt>
                <c:pt idx="81">
                  <c:v>19.34900542495479</c:v>
                </c:pt>
                <c:pt idx="82">
                  <c:v>17.540687160940323</c:v>
                </c:pt>
                <c:pt idx="83">
                  <c:v>17.241379310344826</c:v>
                </c:pt>
                <c:pt idx="84">
                  <c:v>22.909090909090907</c:v>
                </c:pt>
                <c:pt idx="85">
                  <c:v>17.636363636363637</c:v>
                </c:pt>
                <c:pt idx="86">
                  <c:v>15.426497277676949</c:v>
                </c:pt>
                <c:pt idx="87">
                  <c:v>13.448275862068964</c:v>
                </c:pt>
                <c:pt idx="88">
                  <c:v>15.063520871143375</c:v>
                </c:pt>
                <c:pt idx="89">
                  <c:v>13.750000000000002</c:v>
                </c:pt>
                <c:pt idx="90">
                  <c:v>12.18181818181818</c:v>
                </c:pt>
                <c:pt idx="91">
                  <c:v>16.90909090909091</c:v>
                </c:pt>
                <c:pt idx="92">
                  <c:v>12.885662431941924</c:v>
                </c:pt>
                <c:pt idx="93">
                  <c:v>13.454545454545453</c:v>
                </c:pt>
                <c:pt idx="94">
                  <c:v>18.545454545454547</c:v>
                </c:pt>
                <c:pt idx="95">
                  <c:v>15.454545454545453</c:v>
                </c:pt>
                <c:pt idx="96">
                  <c:v>20</c:v>
                </c:pt>
                <c:pt idx="97">
                  <c:v>16.18181818181818</c:v>
                </c:pt>
                <c:pt idx="98">
                  <c:v>19.818181818181817</c:v>
                </c:pt>
                <c:pt idx="99">
                  <c:v>19.818181818181817</c:v>
                </c:pt>
                <c:pt idx="100">
                  <c:v>13.793103448275863</c:v>
                </c:pt>
                <c:pt idx="101">
                  <c:v>15.272727272727273</c:v>
                </c:pt>
                <c:pt idx="102">
                  <c:v>15.454545454545453</c:v>
                </c:pt>
                <c:pt idx="103">
                  <c:v>14.181818181818183</c:v>
                </c:pt>
                <c:pt idx="104">
                  <c:v>15.636363636363638</c:v>
                </c:pt>
                <c:pt idx="105">
                  <c:v>16.72727272727273</c:v>
                </c:pt>
                <c:pt idx="106">
                  <c:v>18.511796733212339</c:v>
                </c:pt>
                <c:pt idx="107">
                  <c:v>13.818181818181818</c:v>
                </c:pt>
                <c:pt idx="108">
                  <c:v>20.545454545454543</c:v>
                </c:pt>
                <c:pt idx="109">
                  <c:v>18.18181818181818</c:v>
                </c:pt>
                <c:pt idx="110">
                  <c:v>13.636363636363638</c:v>
                </c:pt>
                <c:pt idx="111">
                  <c:v>10.363636363636363</c:v>
                </c:pt>
                <c:pt idx="112">
                  <c:v>11.999999999999996</c:v>
                </c:pt>
                <c:pt idx="113">
                  <c:v>12.363636363636362</c:v>
                </c:pt>
                <c:pt idx="114">
                  <c:v>13.818181818181818</c:v>
                </c:pt>
                <c:pt idx="115">
                  <c:v>10.181818181818182</c:v>
                </c:pt>
                <c:pt idx="116">
                  <c:v>15.036231884057971</c:v>
                </c:pt>
                <c:pt idx="117">
                  <c:v>15.607985480943737</c:v>
                </c:pt>
                <c:pt idx="118">
                  <c:v>18</c:v>
                </c:pt>
                <c:pt idx="119">
                  <c:v>14.181818181818183</c:v>
                </c:pt>
                <c:pt idx="120">
                  <c:v>17.272727272727273</c:v>
                </c:pt>
                <c:pt idx="121">
                  <c:v>13.81818181818182</c:v>
                </c:pt>
                <c:pt idx="122">
                  <c:v>13.454545454545453</c:v>
                </c:pt>
                <c:pt idx="123">
                  <c:v>12.90909090909091</c:v>
                </c:pt>
                <c:pt idx="124">
                  <c:v>8.0000000000000036</c:v>
                </c:pt>
                <c:pt idx="125">
                  <c:v>11.636363636363635</c:v>
                </c:pt>
                <c:pt idx="126">
                  <c:v>9.6188747731397459</c:v>
                </c:pt>
                <c:pt idx="127">
                  <c:v>7.0909090909090899</c:v>
                </c:pt>
                <c:pt idx="128">
                  <c:v>8</c:v>
                </c:pt>
                <c:pt idx="129">
                  <c:v>6.7272727272727302</c:v>
                </c:pt>
                <c:pt idx="130">
                  <c:v>10.727272727272725</c:v>
                </c:pt>
                <c:pt idx="131">
                  <c:v>9.8181818181818166</c:v>
                </c:pt>
                <c:pt idx="132">
                  <c:v>16.54545454545454</c:v>
                </c:pt>
                <c:pt idx="133">
                  <c:v>16.545454545454547</c:v>
                </c:pt>
                <c:pt idx="134">
                  <c:v>8.9090909090909083</c:v>
                </c:pt>
                <c:pt idx="135">
                  <c:v>9.0909090909090882</c:v>
                </c:pt>
                <c:pt idx="136">
                  <c:v>4.7272727272727284</c:v>
                </c:pt>
                <c:pt idx="137">
                  <c:v>4.1742286751361171</c:v>
                </c:pt>
                <c:pt idx="138">
                  <c:v>9.0909090909090882</c:v>
                </c:pt>
                <c:pt idx="139">
                  <c:v>5.4545454545454515</c:v>
                </c:pt>
                <c:pt idx="140">
                  <c:v>3.8181818181818183</c:v>
                </c:pt>
                <c:pt idx="141">
                  <c:v>5.0909090909090917</c:v>
                </c:pt>
                <c:pt idx="142">
                  <c:v>6.3636363636363633</c:v>
                </c:pt>
                <c:pt idx="143">
                  <c:v>6.0000000000000036</c:v>
                </c:pt>
                <c:pt idx="144">
                  <c:v>11.351351351351351</c:v>
                </c:pt>
                <c:pt idx="145">
                  <c:v>8.633093525179854</c:v>
                </c:pt>
                <c:pt idx="146">
                  <c:v>2.9090909090909101</c:v>
                </c:pt>
                <c:pt idx="147">
                  <c:v>5.2727272727272751</c:v>
                </c:pt>
                <c:pt idx="148">
                  <c:v>9.8181818181818148</c:v>
                </c:pt>
                <c:pt idx="149">
                  <c:v>6.1705989110707815</c:v>
                </c:pt>
                <c:pt idx="150">
                  <c:v>8.1818181818181834</c:v>
                </c:pt>
                <c:pt idx="151">
                  <c:v>9.2727272727272716</c:v>
                </c:pt>
                <c:pt idx="152">
                  <c:v>10.545454545454543</c:v>
                </c:pt>
                <c:pt idx="153">
                  <c:v>12.545454545454545</c:v>
                </c:pt>
                <c:pt idx="154">
                  <c:v>8.529945553539017</c:v>
                </c:pt>
                <c:pt idx="155">
                  <c:v>9.8181818181818183</c:v>
                </c:pt>
                <c:pt idx="156">
                  <c:v>12.909090909090908</c:v>
                </c:pt>
                <c:pt idx="157">
                  <c:v>10.18181818181818</c:v>
                </c:pt>
                <c:pt idx="158">
                  <c:v>9.7826086956521738</c:v>
                </c:pt>
                <c:pt idx="159">
                  <c:v>9.9818511796733205</c:v>
                </c:pt>
                <c:pt idx="160">
                  <c:v>8.7272727272727249</c:v>
                </c:pt>
                <c:pt idx="161">
                  <c:v>8.7114337568058069</c:v>
                </c:pt>
                <c:pt idx="162">
                  <c:v>11.796733212341199</c:v>
                </c:pt>
                <c:pt idx="163">
                  <c:v>7.9999999999999982</c:v>
                </c:pt>
                <c:pt idx="164">
                  <c:v>11.636363636363635</c:v>
                </c:pt>
                <c:pt idx="165">
                  <c:v>16.545454545454547</c:v>
                </c:pt>
                <c:pt idx="166">
                  <c:v>13.090909090909092</c:v>
                </c:pt>
                <c:pt idx="167">
                  <c:v>18.36363636363636</c:v>
                </c:pt>
                <c:pt idx="168">
                  <c:v>21.81818181818182</c:v>
                </c:pt>
                <c:pt idx="169">
                  <c:v>20.181818181818183</c:v>
                </c:pt>
                <c:pt idx="170">
                  <c:v>-1.8087855297157596</c:v>
                </c:pt>
                <c:pt idx="171">
                  <c:v>-28.139534883720927</c:v>
                </c:pt>
                <c:pt idx="172">
                  <c:v>-26.09603340292275</c:v>
                </c:pt>
                <c:pt idx="173">
                  <c:v>-19.318181818181817</c:v>
                </c:pt>
                <c:pt idx="174">
                  <c:v>-18.262806236080181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3-4B34-B5E6-47A6448A6ADD}"/>
            </c:ext>
          </c:extLst>
        </c:ser>
        <c:ser>
          <c:idx val="12"/>
          <c:order val="10"/>
          <c:tx>
            <c:strRef>
              <c:f>'bd2'!$N$1</c:f>
              <c:strCache>
                <c:ptCount val="1"/>
                <c:pt idx="0">
                  <c:v>exppreimp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'bd2'!$A$2:$A$176</c:f>
              <c:numCache>
                <c:formatCode>m/d/yyyy</c:formatCode>
                <c:ptCount val="175"/>
                <c:pt idx="0">
                  <c:v>38687</c:v>
                </c:pt>
                <c:pt idx="1">
                  <c:v>38718</c:v>
                </c:pt>
                <c:pt idx="2">
                  <c:v>38749</c:v>
                </c:pt>
                <c:pt idx="3">
                  <c:v>38777</c:v>
                </c:pt>
                <c:pt idx="4">
                  <c:v>38808</c:v>
                </c:pt>
                <c:pt idx="5">
                  <c:v>38838</c:v>
                </c:pt>
                <c:pt idx="6">
                  <c:v>38869</c:v>
                </c:pt>
                <c:pt idx="7">
                  <c:v>38899</c:v>
                </c:pt>
                <c:pt idx="8">
                  <c:v>38930</c:v>
                </c:pt>
                <c:pt idx="9">
                  <c:v>38961</c:v>
                </c:pt>
                <c:pt idx="10">
                  <c:v>38991</c:v>
                </c:pt>
                <c:pt idx="11">
                  <c:v>39022</c:v>
                </c:pt>
                <c:pt idx="12">
                  <c:v>39052</c:v>
                </c:pt>
                <c:pt idx="13">
                  <c:v>39083</c:v>
                </c:pt>
                <c:pt idx="14">
                  <c:v>39114</c:v>
                </c:pt>
                <c:pt idx="15">
                  <c:v>39142</c:v>
                </c:pt>
                <c:pt idx="16">
                  <c:v>39173</c:v>
                </c:pt>
                <c:pt idx="17">
                  <c:v>39203</c:v>
                </c:pt>
                <c:pt idx="18">
                  <c:v>39234</c:v>
                </c:pt>
                <c:pt idx="19">
                  <c:v>39264</c:v>
                </c:pt>
                <c:pt idx="20">
                  <c:v>39295</c:v>
                </c:pt>
                <c:pt idx="21">
                  <c:v>39326</c:v>
                </c:pt>
                <c:pt idx="22">
                  <c:v>39356</c:v>
                </c:pt>
                <c:pt idx="23">
                  <c:v>39387</c:v>
                </c:pt>
                <c:pt idx="24">
                  <c:v>39417</c:v>
                </c:pt>
                <c:pt idx="25">
                  <c:v>39448</c:v>
                </c:pt>
                <c:pt idx="26">
                  <c:v>39479</c:v>
                </c:pt>
                <c:pt idx="27">
                  <c:v>39508</c:v>
                </c:pt>
                <c:pt idx="28">
                  <c:v>39539</c:v>
                </c:pt>
                <c:pt idx="29">
                  <c:v>39569</c:v>
                </c:pt>
                <c:pt idx="30">
                  <c:v>39600</c:v>
                </c:pt>
                <c:pt idx="31">
                  <c:v>39630</c:v>
                </c:pt>
                <c:pt idx="32">
                  <c:v>39661</c:v>
                </c:pt>
                <c:pt idx="33">
                  <c:v>39692</c:v>
                </c:pt>
                <c:pt idx="34">
                  <c:v>39722</c:v>
                </c:pt>
                <c:pt idx="35">
                  <c:v>39753</c:v>
                </c:pt>
                <c:pt idx="36">
                  <c:v>39783</c:v>
                </c:pt>
                <c:pt idx="37">
                  <c:v>39814</c:v>
                </c:pt>
                <c:pt idx="38">
                  <c:v>39845</c:v>
                </c:pt>
                <c:pt idx="39">
                  <c:v>39873</c:v>
                </c:pt>
                <c:pt idx="40">
                  <c:v>39904</c:v>
                </c:pt>
                <c:pt idx="41">
                  <c:v>39934</c:v>
                </c:pt>
                <c:pt idx="42">
                  <c:v>39965</c:v>
                </c:pt>
                <c:pt idx="43">
                  <c:v>39995</c:v>
                </c:pt>
                <c:pt idx="44">
                  <c:v>40026</c:v>
                </c:pt>
                <c:pt idx="45">
                  <c:v>40057</c:v>
                </c:pt>
                <c:pt idx="46">
                  <c:v>40087</c:v>
                </c:pt>
                <c:pt idx="47">
                  <c:v>40118</c:v>
                </c:pt>
                <c:pt idx="48">
                  <c:v>40148</c:v>
                </c:pt>
                <c:pt idx="49">
                  <c:v>40179</c:v>
                </c:pt>
                <c:pt idx="50">
                  <c:v>40210</c:v>
                </c:pt>
                <c:pt idx="51">
                  <c:v>40238</c:v>
                </c:pt>
                <c:pt idx="52">
                  <c:v>40269</c:v>
                </c:pt>
                <c:pt idx="53">
                  <c:v>40299</c:v>
                </c:pt>
                <c:pt idx="54">
                  <c:v>40330</c:v>
                </c:pt>
                <c:pt idx="55">
                  <c:v>40360</c:v>
                </c:pt>
                <c:pt idx="56">
                  <c:v>40391</c:v>
                </c:pt>
                <c:pt idx="57">
                  <c:v>40422</c:v>
                </c:pt>
                <c:pt idx="58">
                  <c:v>40452</c:v>
                </c:pt>
                <c:pt idx="59">
                  <c:v>40483</c:v>
                </c:pt>
                <c:pt idx="60">
                  <c:v>40513</c:v>
                </c:pt>
                <c:pt idx="61">
                  <c:v>40544</c:v>
                </c:pt>
                <c:pt idx="62">
                  <c:v>40575</c:v>
                </c:pt>
                <c:pt idx="63">
                  <c:v>40603</c:v>
                </c:pt>
                <c:pt idx="64">
                  <c:v>40634</c:v>
                </c:pt>
                <c:pt idx="65">
                  <c:v>40664</c:v>
                </c:pt>
                <c:pt idx="66">
                  <c:v>40695</c:v>
                </c:pt>
                <c:pt idx="67">
                  <c:v>40725</c:v>
                </c:pt>
                <c:pt idx="68">
                  <c:v>40756</c:v>
                </c:pt>
                <c:pt idx="69">
                  <c:v>40787</c:v>
                </c:pt>
                <c:pt idx="70">
                  <c:v>40817</c:v>
                </c:pt>
                <c:pt idx="71">
                  <c:v>40848</c:v>
                </c:pt>
                <c:pt idx="72">
                  <c:v>40878</c:v>
                </c:pt>
                <c:pt idx="73">
                  <c:v>40909</c:v>
                </c:pt>
                <c:pt idx="74">
                  <c:v>40940</c:v>
                </c:pt>
                <c:pt idx="75">
                  <c:v>40969</c:v>
                </c:pt>
                <c:pt idx="76">
                  <c:v>41000</c:v>
                </c:pt>
                <c:pt idx="77">
                  <c:v>41030</c:v>
                </c:pt>
                <c:pt idx="78">
                  <c:v>41061</c:v>
                </c:pt>
                <c:pt idx="79">
                  <c:v>41091</c:v>
                </c:pt>
                <c:pt idx="80">
                  <c:v>41122</c:v>
                </c:pt>
                <c:pt idx="81">
                  <c:v>41153</c:v>
                </c:pt>
                <c:pt idx="82">
                  <c:v>41183</c:v>
                </c:pt>
                <c:pt idx="83">
                  <c:v>41214</c:v>
                </c:pt>
                <c:pt idx="84">
                  <c:v>41244</c:v>
                </c:pt>
                <c:pt idx="85">
                  <c:v>41275</c:v>
                </c:pt>
                <c:pt idx="86">
                  <c:v>41306</c:v>
                </c:pt>
                <c:pt idx="87">
                  <c:v>41334</c:v>
                </c:pt>
                <c:pt idx="88">
                  <c:v>41365</c:v>
                </c:pt>
                <c:pt idx="89">
                  <c:v>41395</c:v>
                </c:pt>
                <c:pt idx="90">
                  <c:v>41426</c:v>
                </c:pt>
                <c:pt idx="91">
                  <c:v>41456</c:v>
                </c:pt>
                <c:pt idx="92">
                  <c:v>41487</c:v>
                </c:pt>
                <c:pt idx="93">
                  <c:v>41518</c:v>
                </c:pt>
                <c:pt idx="94">
                  <c:v>41548</c:v>
                </c:pt>
                <c:pt idx="95">
                  <c:v>41579</c:v>
                </c:pt>
                <c:pt idx="96">
                  <c:v>41609</c:v>
                </c:pt>
                <c:pt idx="97">
                  <c:v>41640</c:v>
                </c:pt>
                <c:pt idx="98">
                  <c:v>41671</c:v>
                </c:pt>
                <c:pt idx="99">
                  <c:v>41699</c:v>
                </c:pt>
                <c:pt idx="100">
                  <c:v>41730</c:v>
                </c:pt>
                <c:pt idx="101">
                  <c:v>41760</c:v>
                </c:pt>
                <c:pt idx="102">
                  <c:v>41791</c:v>
                </c:pt>
                <c:pt idx="103">
                  <c:v>41821</c:v>
                </c:pt>
                <c:pt idx="104">
                  <c:v>41852</c:v>
                </c:pt>
                <c:pt idx="105">
                  <c:v>41883</c:v>
                </c:pt>
                <c:pt idx="106">
                  <c:v>41913</c:v>
                </c:pt>
                <c:pt idx="107">
                  <c:v>41944</c:v>
                </c:pt>
                <c:pt idx="108">
                  <c:v>41974</c:v>
                </c:pt>
                <c:pt idx="109">
                  <c:v>42005</c:v>
                </c:pt>
                <c:pt idx="110">
                  <c:v>42036</c:v>
                </c:pt>
                <c:pt idx="111">
                  <c:v>42064</c:v>
                </c:pt>
                <c:pt idx="112">
                  <c:v>42095</c:v>
                </c:pt>
                <c:pt idx="113">
                  <c:v>42125</c:v>
                </c:pt>
                <c:pt idx="114">
                  <c:v>42156</c:v>
                </c:pt>
                <c:pt idx="115">
                  <c:v>42186</c:v>
                </c:pt>
                <c:pt idx="116">
                  <c:v>42217</c:v>
                </c:pt>
                <c:pt idx="117">
                  <c:v>42248</c:v>
                </c:pt>
                <c:pt idx="118">
                  <c:v>42278</c:v>
                </c:pt>
                <c:pt idx="119">
                  <c:v>42309</c:v>
                </c:pt>
                <c:pt idx="120">
                  <c:v>42339</c:v>
                </c:pt>
                <c:pt idx="121">
                  <c:v>42370</c:v>
                </c:pt>
                <c:pt idx="122">
                  <c:v>42401</c:v>
                </c:pt>
                <c:pt idx="123">
                  <c:v>42430</c:v>
                </c:pt>
                <c:pt idx="124">
                  <c:v>42461</c:v>
                </c:pt>
                <c:pt idx="125">
                  <c:v>42491</c:v>
                </c:pt>
                <c:pt idx="126">
                  <c:v>42522</c:v>
                </c:pt>
                <c:pt idx="127">
                  <c:v>42552</c:v>
                </c:pt>
                <c:pt idx="128">
                  <c:v>42583</c:v>
                </c:pt>
                <c:pt idx="129">
                  <c:v>42614</c:v>
                </c:pt>
                <c:pt idx="130">
                  <c:v>42644</c:v>
                </c:pt>
                <c:pt idx="131">
                  <c:v>42675</c:v>
                </c:pt>
                <c:pt idx="132">
                  <c:v>42705</c:v>
                </c:pt>
                <c:pt idx="133">
                  <c:v>42736</c:v>
                </c:pt>
                <c:pt idx="134">
                  <c:v>42767</c:v>
                </c:pt>
                <c:pt idx="135">
                  <c:v>42795</c:v>
                </c:pt>
                <c:pt idx="136">
                  <c:v>42826</c:v>
                </c:pt>
                <c:pt idx="137">
                  <c:v>42856</c:v>
                </c:pt>
                <c:pt idx="138">
                  <c:v>42887</c:v>
                </c:pt>
                <c:pt idx="139">
                  <c:v>42917</c:v>
                </c:pt>
                <c:pt idx="140">
                  <c:v>42948</c:v>
                </c:pt>
                <c:pt idx="141">
                  <c:v>42979</c:v>
                </c:pt>
                <c:pt idx="142">
                  <c:v>43009</c:v>
                </c:pt>
                <c:pt idx="143">
                  <c:v>43040</c:v>
                </c:pt>
                <c:pt idx="144">
                  <c:v>43070</c:v>
                </c:pt>
                <c:pt idx="145">
                  <c:v>43101</c:v>
                </c:pt>
                <c:pt idx="146">
                  <c:v>43132</c:v>
                </c:pt>
                <c:pt idx="147">
                  <c:v>43160</c:v>
                </c:pt>
                <c:pt idx="148">
                  <c:v>43191</c:v>
                </c:pt>
                <c:pt idx="149">
                  <c:v>43221</c:v>
                </c:pt>
                <c:pt idx="150">
                  <c:v>43252</c:v>
                </c:pt>
                <c:pt idx="151">
                  <c:v>43282</c:v>
                </c:pt>
                <c:pt idx="152">
                  <c:v>43313</c:v>
                </c:pt>
                <c:pt idx="153">
                  <c:v>43344</c:v>
                </c:pt>
                <c:pt idx="154">
                  <c:v>43374</c:v>
                </c:pt>
                <c:pt idx="155">
                  <c:v>43405</c:v>
                </c:pt>
                <c:pt idx="156">
                  <c:v>43435</c:v>
                </c:pt>
                <c:pt idx="157">
                  <c:v>43466</c:v>
                </c:pt>
                <c:pt idx="158">
                  <c:v>43497</c:v>
                </c:pt>
                <c:pt idx="159">
                  <c:v>43525</c:v>
                </c:pt>
                <c:pt idx="160">
                  <c:v>43556</c:v>
                </c:pt>
                <c:pt idx="161">
                  <c:v>43586</c:v>
                </c:pt>
                <c:pt idx="162">
                  <c:v>43617</c:v>
                </c:pt>
                <c:pt idx="163">
                  <c:v>43647</c:v>
                </c:pt>
                <c:pt idx="164">
                  <c:v>43678</c:v>
                </c:pt>
                <c:pt idx="165">
                  <c:v>43709</c:v>
                </c:pt>
                <c:pt idx="166">
                  <c:v>43739</c:v>
                </c:pt>
                <c:pt idx="167">
                  <c:v>43770</c:v>
                </c:pt>
                <c:pt idx="168">
                  <c:v>43800</c:v>
                </c:pt>
                <c:pt idx="169">
                  <c:v>43831</c:v>
                </c:pt>
                <c:pt idx="170">
                  <c:v>43862</c:v>
                </c:pt>
                <c:pt idx="171">
                  <c:v>43891</c:v>
                </c:pt>
                <c:pt idx="172">
                  <c:v>43922</c:v>
                </c:pt>
                <c:pt idx="173">
                  <c:v>43952</c:v>
                </c:pt>
                <c:pt idx="174">
                  <c:v>43983</c:v>
                </c:pt>
              </c:numCache>
            </c:numRef>
          </c:cat>
          <c:val>
            <c:numRef>
              <c:f>'bd2'!$N$2:$N$176</c:f>
              <c:numCache>
                <c:formatCode>General</c:formatCode>
                <c:ptCount val="175"/>
                <c:pt idx="0">
                  <c:v>7.9044117647058805</c:v>
                </c:pt>
                <c:pt idx="1">
                  <c:v>2.952029520295202</c:v>
                </c:pt>
                <c:pt idx="2">
                  <c:v>-2.359346642468239</c:v>
                </c:pt>
                <c:pt idx="3">
                  <c:v>15.426497277676951</c:v>
                </c:pt>
                <c:pt idx="4">
                  <c:v>19.529837251356241</c:v>
                </c:pt>
                <c:pt idx="5">
                  <c:v>31.941923774954631</c:v>
                </c:pt>
                <c:pt idx="6">
                  <c:v>37.568058076225043</c:v>
                </c:pt>
                <c:pt idx="7">
                  <c:v>24.767225325884546</c:v>
                </c:pt>
                <c:pt idx="8">
                  <c:v>25.045372050816695</c:v>
                </c:pt>
                <c:pt idx="9">
                  <c:v>23.593466424682394</c:v>
                </c:pt>
                <c:pt idx="10">
                  <c:v>20.695970695970693</c:v>
                </c:pt>
                <c:pt idx="11">
                  <c:v>19.237749546279495</c:v>
                </c:pt>
                <c:pt idx="12">
                  <c:v>18.148820326678766</c:v>
                </c:pt>
                <c:pt idx="13">
                  <c:v>15.675675675675674</c:v>
                </c:pt>
                <c:pt idx="14">
                  <c:v>10.70780399274047</c:v>
                </c:pt>
                <c:pt idx="15">
                  <c:v>7.5091575091575073</c:v>
                </c:pt>
                <c:pt idx="16">
                  <c:v>-2.9038112522685999</c:v>
                </c:pt>
                <c:pt idx="17">
                  <c:v>-7.4007220216606484</c:v>
                </c:pt>
                <c:pt idx="18">
                  <c:v>2.5</c:v>
                </c:pt>
                <c:pt idx="19">
                  <c:v>10.573476702508959</c:v>
                </c:pt>
                <c:pt idx="20">
                  <c:v>13.725490196078431</c:v>
                </c:pt>
                <c:pt idx="21">
                  <c:v>9.6947935368043083</c:v>
                </c:pt>
                <c:pt idx="22">
                  <c:v>16.967509025270758</c:v>
                </c:pt>
                <c:pt idx="23">
                  <c:v>9.6947935368043083</c:v>
                </c:pt>
                <c:pt idx="24">
                  <c:v>18.727272727272727</c:v>
                </c:pt>
                <c:pt idx="25">
                  <c:v>16.333938294010888</c:v>
                </c:pt>
                <c:pt idx="26">
                  <c:v>10.526315789473685</c:v>
                </c:pt>
                <c:pt idx="27">
                  <c:v>3.9927404718693289</c:v>
                </c:pt>
                <c:pt idx="28">
                  <c:v>2.7223230490018153</c:v>
                </c:pt>
                <c:pt idx="29">
                  <c:v>-5.9891107078039916</c:v>
                </c:pt>
                <c:pt idx="30">
                  <c:v>6.3520871143375679</c:v>
                </c:pt>
                <c:pt idx="31">
                  <c:v>17.967332123411978</c:v>
                </c:pt>
                <c:pt idx="32">
                  <c:v>30.45774647887324</c:v>
                </c:pt>
                <c:pt idx="33">
                  <c:v>31.760435571687843</c:v>
                </c:pt>
                <c:pt idx="34">
                  <c:v>34.845735027223228</c:v>
                </c:pt>
                <c:pt idx="35">
                  <c:v>33.575317604355718</c:v>
                </c:pt>
                <c:pt idx="36">
                  <c:v>27.404718693284938</c:v>
                </c:pt>
                <c:pt idx="37">
                  <c:v>34.845735027223235</c:v>
                </c:pt>
                <c:pt idx="38">
                  <c:v>33.3333333333333</c:v>
                </c:pt>
                <c:pt idx="39">
                  <c:v>20.466786355475762</c:v>
                </c:pt>
                <c:pt idx="40">
                  <c:v>8.5814360770577913</c:v>
                </c:pt>
                <c:pt idx="41">
                  <c:v>5.0089445438282638</c:v>
                </c:pt>
                <c:pt idx="42">
                  <c:v>-1.2567324955116703</c:v>
                </c:pt>
                <c:pt idx="43">
                  <c:v>5.9544658493870415</c:v>
                </c:pt>
                <c:pt idx="44">
                  <c:v>-1.6042780748663077</c:v>
                </c:pt>
                <c:pt idx="45">
                  <c:v>-10.676156583629894</c:v>
                </c:pt>
                <c:pt idx="46">
                  <c:v>1.7730496453900706</c:v>
                </c:pt>
                <c:pt idx="47">
                  <c:v>10.09009009009009</c:v>
                </c:pt>
                <c:pt idx="48">
                  <c:v>15.630550621669627</c:v>
                </c:pt>
                <c:pt idx="49">
                  <c:v>17.173524150268335</c:v>
                </c:pt>
                <c:pt idx="50">
                  <c:v>6.9724770642201825</c:v>
                </c:pt>
                <c:pt idx="51">
                  <c:v>9.8743267504488337</c:v>
                </c:pt>
                <c:pt idx="52">
                  <c:v>18.363636363636363</c:v>
                </c:pt>
                <c:pt idx="53">
                  <c:v>7.1942446043165482</c:v>
                </c:pt>
                <c:pt idx="54">
                  <c:v>2.9090909090909101</c:v>
                </c:pt>
                <c:pt idx="55">
                  <c:v>0.90090090090090058</c:v>
                </c:pt>
                <c:pt idx="56">
                  <c:v>1.618705035971221</c:v>
                </c:pt>
                <c:pt idx="57">
                  <c:v>6.1261261261261239</c:v>
                </c:pt>
                <c:pt idx="58">
                  <c:v>11.310592459605026</c:v>
                </c:pt>
                <c:pt idx="59">
                  <c:v>24.909747292418775</c:v>
                </c:pt>
                <c:pt idx="60">
                  <c:v>21.841155234657037</c:v>
                </c:pt>
                <c:pt idx="61">
                  <c:v>23.688969258589513</c:v>
                </c:pt>
                <c:pt idx="62">
                  <c:v>25.760286225402503</c:v>
                </c:pt>
                <c:pt idx="63">
                  <c:v>13.430127041742285</c:v>
                </c:pt>
                <c:pt idx="64">
                  <c:v>14.104882459312838</c:v>
                </c:pt>
                <c:pt idx="65">
                  <c:v>8.8929219600725951</c:v>
                </c:pt>
                <c:pt idx="66">
                  <c:v>7.0909090909090899</c:v>
                </c:pt>
                <c:pt idx="67">
                  <c:v>12.658227848101268</c:v>
                </c:pt>
                <c:pt idx="68">
                  <c:v>18.18181818181818</c:v>
                </c:pt>
                <c:pt idx="69">
                  <c:v>18.511796733212343</c:v>
                </c:pt>
                <c:pt idx="70">
                  <c:v>15.978456014362658</c:v>
                </c:pt>
                <c:pt idx="71">
                  <c:v>18.909090909090907</c:v>
                </c:pt>
                <c:pt idx="72">
                  <c:v>14.157706093189963</c:v>
                </c:pt>
                <c:pt idx="73">
                  <c:v>9.8245614035087705</c:v>
                </c:pt>
                <c:pt idx="74">
                  <c:v>6.6787003610108293</c:v>
                </c:pt>
                <c:pt idx="75">
                  <c:v>3.9568345323741028</c:v>
                </c:pt>
                <c:pt idx="76">
                  <c:v>-9.2727272727272734</c:v>
                </c:pt>
                <c:pt idx="77">
                  <c:v>-2.3636363636363633</c:v>
                </c:pt>
                <c:pt idx="78">
                  <c:v>4.1666666666666679</c:v>
                </c:pt>
                <c:pt idx="79">
                  <c:v>10.172413793103448</c:v>
                </c:pt>
                <c:pt idx="80">
                  <c:v>10.126582278481013</c:v>
                </c:pt>
                <c:pt idx="81">
                  <c:v>10.307414104882458</c:v>
                </c:pt>
                <c:pt idx="82">
                  <c:v>13.562386980108499</c:v>
                </c:pt>
                <c:pt idx="83">
                  <c:v>15.245009074410165</c:v>
                </c:pt>
                <c:pt idx="84">
                  <c:v>8.9090909090909083</c:v>
                </c:pt>
                <c:pt idx="85">
                  <c:v>14.18181818181818</c:v>
                </c:pt>
                <c:pt idx="86">
                  <c:v>17.059891107078041</c:v>
                </c:pt>
                <c:pt idx="87">
                  <c:v>15.517241379310343</c:v>
                </c:pt>
                <c:pt idx="88">
                  <c:v>17.422867513611614</c:v>
                </c:pt>
                <c:pt idx="89">
                  <c:v>28.392857142857146</c:v>
                </c:pt>
                <c:pt idx="90">
                  <c:v>21.27272727272727</c:v>
                </c:pt>
                <c:pt idx="91">
                  <c:v>18.545454545454547</c:v>
                </c:pt>
                <c:pt idx="92">
                  <c:v>17.967332123411975</c:v>
                </c:pt>
                <c:pt idx="93">
                  <c:v>17.818181818181817</c:v>
                </c:pt>
                <c:pt idx="94">
                  <c:v>19.818181818181817</c:v>
                </c:pt>
                <c:pt idx="95">
                  <c:v>23.81818181818182</c:v>
                </c:pt>
                <c:pt idx="96">
                  <c:v>29.45454545454545</c:v>
                </c:pt>
                <c:pt idx="97">
                  <c:v>39.272727272727273</c:v>
                </c:pt>
                <c:pt idx="98">
                  <c:v>40.000000000000007</c:v>
                </c:pt>
                <c:pt idx="99">
                  <c:v>24.36363636363636</c:v>
                </c:pt>
                <c:pt idx="100">
                  <c:v>20.326678765880217</c:v>
                </c:pt>
                <c:pt idx="101">
                  <c:v>20.545454545454547</c:v>
                </c:pt>
                <c:pt idx="102">
                  <c:v>15.999999999999996</c:v>
                </c:pt>
                <c:pt idx="103">
                  <c:v>25.090909090909093</c:v>
                </c:pt>
                <c:pt idx="104">
                  <c:v>33.272727272727273</c:v>
                </c:pt>
                <c:pt idx="105">
                  <c:v>36.18181818181818</c:v>
                </c:pt>
                <c:pt idx="106">
                  <c:v>41.197822141560792</c:v>
                </c:pt>
                <c:pt idx="107">
                  <c:v>48.545454545454547</c:v>
                </c:pt>
                <c:pt idx="108">
                  <c:v>51.454545454545453</c:v>
                </c:pt>
                <c:pt idx="109">
                  <c:v>53.454545454545453</c:v>
                </c:pt>
                <c:pt idx="110">
                  <c:v>61.818181818181813</c:v>
                </c:pt>
                <c:pt idx="111">
                  <c:v>47.090909090909086</c:v>
                </c:pt>
                <c:pt idx="112">
                  <c:v>46.18181818181818</c:v>
                </c:pt>
                <c:pt idx="113">
                  <c:v>43.63636363636364</c:v>
                </c:pt>
                <c:pt idx="114">
                  <c:v>56</c:v>
                </c:pt>
                <c:pt idx="115">
                  <c:v>63.818181818181813</c:v>
                </c:pt>
                <c:pt idx="116">
                  <c:v>62.500000000000007</c:v>
                </c:pt>
                <c:pt idx="117">
                  <c:v>50.090744101633398</c:v>
                </c:pt>
                <c:pt idx="118">
                  <c:v>48.36363636363636</c:v>
                </c:pt>
                <c:pt idx="119">
                  <c:v>60.18181818181818</c:v>
                </c:pt>
                <c:pt idx="120">
                  <c:v>58.18181818181818</c:v>
                </c:pt>
                <c:pt idx="121">
                  <c:v>57.636363636363626</c:v>
                </c:pt>
                <c:pt idx="122">
                  <c:v>43.999999999999993</c:v>
                </c:pt>
                <c:pt idx="123">
                  <c:v>32.545454545454547</c:v>
                </c:pt>
                <c:pt idx="124">
                  <c:v>39.272727272727273</c:v>
                </c:pt>
                <c:pt idx="125">
                  <c:v>36.363636363636367</c:v>
                </c:pt>
                <c:pt idx="126">
                  <c:v>34.664246823956439</c:v>
                </c:pt>
                <c:pt idx="127">
                  <c:v>35.63636363636364</c:v>
                </c:pt>
                <c:pt idx="128">
                  <c:v>27.63636363636364</c:v>
                </c:pt>
                <c:pt idx="129">
                  <c:v>33.272727272727273</c:v>
                </c:pt>
                <c:pt idx="130">
                  <c:v>50.18181818181818</c:v>
                </c:pt>
                <c:pt idx="131">
                  <c:v>46.727272727272727</c:v>
                </c:pt>
                <c:pt idx="132">
                  <c:v>43.090909090909093</c:v>
                </c:pt>
                <c:pt idx="133">
                  <c:v>33.272727272727273</c:v>
                </c:pt>
                <c:pt idx="134">
                  <c:v>37.272727272727273</c:v>
                </c:pt>
                <c:pt idx="135">
                  <c:v>26</c:v>
                </c:pt>
                <c:pt idx="136">
                  <c:v>27.636363636363637</c:v>
                </c:pt>
                <c:pt idx="137">
                  <c:v>37.749546279491838</c:v>
                </c:pt>
                <c:pt idx="138">
                  <c:v>37.272727272727273</c:v>
                </c:pt>
                <c:pt idx="139">
                  <c:v>33.818181818181813</c:v>
                </c:pt>
                <c:pt idx="140">
                  <c:v>29.999999999999996</c:v>
                </c:pt>
                <c:pt idx="141">
                  <c:v>32.18181818181818</c:v>
                </c:pt>
                <c:pt idx="142">
                  <c:v>41.454545454545453</c:v>
                </c:pt>
                <c:pt idx="143">
                  <c:v>38</c:v>
                </c:pt>
                <c:pt idx="144">
                  <c:v>29.90990990990991</c:v>
                </c:pt>
                <c:pt idx="145">
                  <c:v>28.776978417266186</c:v>
                </c:pt>
                <c:pt idx="146">
                  <c:v>24.181818181818187</c:v>
                </c:pt>
                <c:pt idx="147">
                  <c:v>15.272727272727272</c:v>
                </c:pt>
                <c:pt idx="148">
                  <c:v>20.545454545454547</c:v>
                </c:pt>
                <c:pt idx="149">
                  <c:v>27.041742286751358</c:v>
                </c:pt>
                <c:pt idx="150">
                  <c:v>24.727272727272723</c:v>
                </c:pt>
                <c:pt idx="151">
                  <c:v>36.181818181818187</c:v>
                </c:pt>
                <c:pt idx="152">
                  <c:v>39.81818181818182</c:v>
                </c:pt>
                <c:pt idx="153">
                  <c:v>46.54545454545454</c:v>
                </c:pt>
                <c:pt idx="154">
                  <c:v>45.553539019963701</c:v>
                </c:pt>
                <c:pt idx="155">
                  <c:v>42.36363636363636</c:v>
                </c:pt>
                <c:pt idx="156">
                  <c:v>41.454545454545453</c:v>
                </c:pt>
                <c:pt idx="157">
                  <c:v>35.636363636363633</c:v>
                </c:pt>
                <c:pt idx="158">
                  <c:v>37.318840579710148</c:v>
                </c:pt>
                <c:pt idx="159">
                  <c:v>39.019963702359348</c:v>
                </c:pt>
                <c:pt idx="160">
                  <c:v>42.909090909090914</c:v>
                </c:pt>
                <c:pt idx="161">
                  <c:v>34.119782214156089</c:v>
                </c:pt>
                <c:pt idx="162">
                  <c:v>37.205081669691474</c:v>
                </c:pt>
                <c:pt idx="163">
                  <c:v>52.909090909090914</c:v>
                </c:pt>
                <c:pt idx="164">
                  <c:v>46.363636363636367</c:v>
                </c:pt>
                <c:pt idx="165">
                  <c:v>46</c:v>
                </c:pt>
                <c:pt idx="166">
                  <c:v>45.272727272727266</c:v>
                </c:pt>
                <c:pt idx="167">
                  <c:v>37.63636363636364</c:v>
                </c:pt>
                <c:pt idx="168">
                  <c:v>52.727272727272727</c:v>
                </c:pt>
                <c:pt idx="169">
                  <c:v>46.545454545454547</c:v>
                </c:pt>
                <c:pt idx="170">
                  <c:v>47.545219638242891</c:v>
                </c:pt>
                <c:pt idx="171">
                  <c:v>26.744186046511626</c:v>
                </c:pt>
                <c:pt idx="172">
                  <c:v>29.018789144050103</c:v>
                </c:pt>
                <c:pt idx="173">
                  <c:v>22.272727272727273</c:v>
                </c:pt>
                <c:pt idx="174">
                  <c:v>22.939866369710465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3-4B34-B5E6-47A6448A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837600"/>
        <c:axId val="141961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'bd2'!$C$1</c15:sqref>
                        </c15:formulaRef>
                      </c:ext>
                    </c:extLst>
                    <c:strCache>
                      <c:ptCount val="1"/>
                      <c:pt idx="0">
                        <c:v>IPR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'bd2'!$A$2:$A$176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'bd2'!$C$2:$C$176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53.376573390036071</c:v>
                      </c:pt>
                      <c:pt idx="1">
                        <c:v>49.636024436014246</c:v>
                      </c:pt>
                      <c:pt idx="2">
                        <c:v>51.34529827284701</c:v>
                      </c:pt>
                      <c:pt idx="3">
                        <c:v>58.063494909513693</c:v>
                      </c:pt>
                      <c:pt idx="4">
                        <c:v>53.020505141096137</c:v>
                      </c:pt>
                      <c:pt idx="5">
                        <c:v>61.784671656657054</c:v>
                      </c:pt>
                      <c:pt idx="6">
                        <c:v>60.321321805719904</c:v>
                      </c:pt>
                      <c:pt idx="7">
                        <c:v>61.907813182930084</c:v>
                      </c:pt>
                      <c:pt idx="8">
                        <c:v>64.749272552185829</c:v>
                      </c:pt>
                      <c:pt idx="9">
                        <c:v>66.957225019462683</c:v>
                      </c:pt>
                      <c:pt idx="10">
                        <c:v>67.81486052965306</c:v>
                      </c:pt>
                      <c:pt idx="11">
                        <c:v>67.184034059568958</c:v>
                      </c:pt>
                      <c:pt idx="12">
                        <c:v>63.269705243204463</c:v>
                      </c:pt>
                      <c:pt idx="13">
                        <c:v>59.651940139054815</c:v>
                      </c:pt>
                      <c:pt idx="14">
                        <c:v>61.325853172548371</c:v>
                      </c:pt>
                      <c:pt idx="15">
                        <c:v>68.394377653878138</c:v>
                      </c:pt>
                      <c:pt idx="16">
                        <c:v>61.458311747049045</c:v>
                      </c:pt>
                      <c:pt idx="17">
                        <c:v>68.490679039888889</c:v>
                      </c:pt>
                      <c:pt idx="18">
                        <c:v>66.360214381781077</c:v>
                      </c:pt>
                      <c:pt idx="19">
                        <c:v>65.892049662608073</c:v>
                      </c:pt>
                      <c:pt idx="20">
                        <c:v>68.465389250768624</c:v>
                      </c:pt>
                      <c:pt idx="21">
                        <c:v>70.0231405968524</c:v>
                      </c:pt>
                      <c:pt idx="22">
                        <c:v>71.963644723982043</c:v>
                      </c:pt>
                      <c:pt idx="23">
                        <c:v>72.213333897946697</c:v>
                      </c:pt>
                      <c:pt idx="24">
                        <c:v>69.184452141143566</c:v>
                      </c:pt>
                      <c:pt idx="25">
                        <c:v>64.785716361815801</c:v>
                      </c:pt>
                      <c:pt idx="26">
                        <c:v>68.969925651616009</c:v>
                      </c:pt>
                      <c:pt idx="27">
                        <c:v>65.391323918671432</c:v>
                      </c:pt>
                      <c:pt idx="28">
                        <c:v>68.952994981764505</c:v>
                      </c:pt>
                      <c:pt idx="29">
                        <c:v>69.742448123481665</c:v>
                      </c:pt>
                      <c:pt idx="30">
                        <c:v>66.442994586075827</c:v>
                      </c:pt>
                      <c:pt idx="31">
                        <c:v>71.731966619832846</c:v>
                      </c:pt>
                      <c:pt idx="32">
                        <c:v>66.627424660514819</c:v>
                      </c:pt>
                      <c:pt idx="33">
                        <c:v>73.554131257809289</c:v>
                      </c:pt>
                      <c:pt idx="34">
                        <c:v>73.599873126101201</c:v>
                      </c:pt>
                      <c:pt idx="35">
                        <c:v>67.933859703867185</c:v>
                      </c:pt>
                      <c:pt idx="36">
                        <c:v>66.692086637009766</c:v>
                      </c:pt>
                      <c:pt idx="37">
                        <c:v>61.114495490991494</c:v>
                      </c:pt>
                      <c:pt idx="38">
                        <c:v>63.452355371871313</c:v>
                      </c:pt>
                      <c:pt idx="39">
                        <c:v>67.319677661264151</c:v>
                      </c:pt>
                      <c:pt idx="40">
                        <c:v>62.761267364568546</c:v>
                      </c:pt>
                      <c:pt idx="41">
                        <c:v>67.996247136269545</c:v>
                      </c:pt>
                      <c:pt idx="42">
                        <c:v>63.323232035371205</c:v>
                      </c:pt>
                      <c:pt idx="43">
                        <c:v>67.629361427494985</c:v>
                      </c:pt>
                      <c:pt idx="44">
                        <c:v>64.58713042220657</c:v>
                      </c:pt>
                      <c:pt idx="45">
                        <c:v>68.3296671811528</c:v>
                      </c:pt>
                      <c:pt idx="46">
                        <c:v>69.050706824362848</c:v>
                      </c:pt>
                      <c:pt idx="47">
                        <c:v>66.887127346752465</c:v>
                      </c:pt>
                      <c:pt idx="48">
                        <c:v>68.42463941225094</c:v>
                      </c:pt>
                      <c:pt idx="49">
                        <c:v>60.771146201859096</c:v>
                      </c:pt>
                      <c:pt idx="50">
                        <c:v>65.211480469712484</c:v>
                      </c:pt>
                      <c:pt idx="51">
                        <c:v>70.817013737412594</c:v>
                      </c:pt>
                      <c:pt idx="52">
                        <c:v>67.583406790118403</c:v>
                      </c:pt>
                      <c:pt idx="53">
                        <c:v>72.53940667900153</c:v>
                      </c:pt>
                      <c:pt idx="54">
                        <c:v>70.375114691001556</c:v>
                      </c:pt>
                      <c:pt idx="55">
                        <c:v>69.615642198709423</c:v>
                      </c:pt>
                      <c:pt idx="56">
                        <c:v>70.343309687498063</c:v>
                      </c:pt>
                      <c:pt idx="57">
                        <c:v>74.111042191172217</c:v>
                      </c:pt>
                      <c:pt idx="58">
                        <c:v>73.539290967494495</c:v>
                      </c:pt>
                      <c:pt idx="59">
                        <c:v>73.794806899868192</c:v>
                      </c:pt>
                      <c:pt idx="60">
                        <c:v>76.299552972804292</c:v>
                      </c:pt>
                      <c:pt idx="61">
                        <c:v>70.397048299974912</c:v>
                      </c:pt>
                      <c:pt idx="62">
                        <c:v>72.456301942050743</c:v>
                      </c:pt>
                      <c:pt idx="63">
                        <c:v>82.418016206679155</c:v>
                      </c:pt>
                      <c:pt idx="64">
                        <c:v>73.154997375630245</c:v>
                      </c:pt>
                      <c:pt idx="65">
                        <c:v>81.701927693838229</c:v>
                      </c:pt>
                      <c:pt idx="66">
                        <c:v>75.789184701271665</c:v>
                      </c:pt>
                      <c:pt idx="67">
                        <c:v>76.996010000478236</c:v>
                      </c:pt>
                      <c:pt idx="68">
                        <c:v>81.423740424569132</c:v>
                      </c:pt>
                      <c:pt idx="69">
                        <c:v>81.367014395500945</c:v>
                      </c:pt>
                      <c:pt idx="70">
                        <c:v>82.138941726536984</c:v>
                      </c:pt>
                      <c:pt idx="71">
                        <c:v>82.641728632197896</c:v>
                      </c:pt>
                      <c:pt idx="72">
                        <c:v>82.015681704403093</c:v>
                      </c:pt>
                      <c:pt idx="73">
                        <c:v>74.296730194188882</c:v>
                      </c:pt>
                      <c:pt idx="74">
                        <c:v>76.166400084844909</c:v>
                      </c:pt>
                      <c:pt idx="75">
                        <c:v>81.550435049716839</c:v>
                      </c:pt>
                      <c:pt idx="76">
                        <c:v>71.881121119117608</c:v>
                      </c:pt>
                      <c:pt idx="77">
                        <c:v>83.3754225828703</c:v>
                      </c:pt>
                      <c:pt idx="78">
                        <c:v>79.397832224136039</c:v>
                      </c:pt>
                      <c:pt idx="79">
                        <c:v>81.34689992101292</c:v>
                      </c:pt>
                      <c:pt idx="80">
                        <c:v>80.808631610548304</c:v>
                      </c:pt>
                      <c:pt idx="81">
                        <c:v>82.503187294355726</c:v>
                      </c:pt>
                      <c:pt idx="82">
                        <c:v>83.415934725782094</c:v>
                      </c:pt>
                      <c:pt idx="83">
                        <c:v>80.818776446511507</c:v>
                      </c:pt>
                      <c:pt idx="84">
                        <c:v>77.653843737511139</c:v>
                      </c:pt>
                      <c:pt idx="85">
                        <c:v>73.874110820558798</c:v>
                      </c:pt>
                      <c:pt idx="86">
                        <c:v>72.883720471708884</c:v>
                      </c:pt>
                      <c:pt idx="87">
                        <c:v>74.147760293597031</c:v>
                      </c:pt>
                      <c:pt idx="88">
                        <c:v>78.598991226689307</c:v>
                      </c:pt>
                      <c:pt idx="89">
                        <c:v>81.88716766035455</c:v>
                      </c:pt>
                      <c:pt idx="90">
                        <c:v>75.747802714865898</c:v>
                      </c:pt>
                      <c:pt idx="91">
                        <c:v>82.628697881117802</c:v>
                      </c:pt>
                      <c:pt idx="92">
                        <c:v>78.820787025082652</c:v>
                      </c:pt>
                      <c:pt idx="93">
                        <c:v>80.610922919209742</c:v>
                      </c:pt>
                      <c:pt idx="94">
                        <c:v>83.153352958985565</c:v>
                      </c:pt>
                      <c:pt idx="95">
                        <c:v>79.675831089074634</c:v>
                      </c:pt>
                      <c:pt idx="96">
                        <c:v>79.310231426226864</c:v>
                      </c:pt>
                      <c:pt idx="97">
                        <c:v>74.372276564491685</c:v>
                      </c:pt>
                      <c:pt idx="98">
                        <c:v>77.272271352138048</c:v>
                      </c:pt>
                      <c:pt idx="99">
                        <c:v>81.390503757917458</c:v>
                      </c:pt>
                      <c:pt idx="100">
                        <c:v>78.444276746257444</c:v>
                      </c:pt>
                      <c:pt idx="101">
                        <c:v>82.603081926433347</c:v>
                      </c:pt>
                      <c:pt idx="102">
                        <c:v>76.269210840461113</c:v>
                      </c:pt>
                      <c:pt idx="103">
                        <c:v>83.733389641223354</c:v>
                      </c:pt>
                      <c:pt idx="104">
                        <c:v>79.723910806555793</c:v>
                      </c:pt>
                      <c:pt idx="105">
                        <c:v>84.035827169563234</c:v>
                      </c:pt>
                      <c:pt idx="106">
                        <c:v>86.420435051039931</c:v>
                      </c:pt>
                      <c:pt idx="107">
                        <c:v>81.690800036139223</c:v>
                      </c:pt>
                      <c:pt idx="108">
                        <c:v>84.405293701402016</c:v>
                      </c:pt>
                      <c:pt idx="109">
                        <c:v>73.79172988214907</c:v>
                      </c:pt>
                      <c:pt idx="110">
                        <c:v>78.03216932446287</c:v>
                      </c:pt>
                      <c:pt idx="111">
                        <c:v>83.901654057456938</c:v>
                      </c:pt>
                      <c:pt idx="112">
                        <c:v>78.743454433050161</c:v>
                      </c:pt>
                      <c:pt idx="113">
                        <c:v>82.739893603619009</c:v>
                      </c:pt>
                      <c:pt idx="114">
                        <c:v>82.584080682283115</c:v>
                      </c:pt>
                      <c:pt idx="115">
                        <c:v>88.503568474970677</c:v>
                      </c:pt>
                      <c:pt idx="116">
                        <c:v>87.409461055476257</c:v>
                      </c:pt>
                      <c:pt idx="117">
                        <c:v>91.833102726985146</c:v>
                      </c:pt>
                      <c:pt idx="118">
                        <c:v>93.491787854247846</c:v>
                      </c:pt>
                      <c:pt idx="119">
                        <c:v>91.684001240719482</c:v>
                      </c:pt>
                      <c:pt idx="120">
                        <c:v>92.431368112427904</c:v>
                      </c:pt>
                      <c:pt idx="121">
                        <c:v>83.062854820370447</c:v>
                      </c:pt>
                      <c:pt idx="122">
                        <c:v>88.428765774007132</c:v>
                      </c:pt>
                      <c:pt idx="123">
                        <c:v>87.443291895256024</c:v>
                      </c:pt>
                      <c:pt idx="124">
                        <c:v>89.057008723483619</c:v>
                      </c:pt>
                      <c:pt idx="125">
                        <c:v>90.550189153916207</c:v>
                      </c:pt>
                      <c:pt idx="126">
                        <c:v>91.2557118871689</c:v>
                      </c:pt>
                      <c:pt idx="127">
                        <c:v>85.592706414287306</c:v>
                      </c:pt>
                      <c:pt idx="128">
                        <c:v>98.426378368535438</c:v>
                      </c:pt>
                      <c:pt idx="129">
                        <c:v>97.114016293196855</c:v>
                      </c:pt>
                      <c:pt idx="130">
                        <c:v>95.968567660310171</c:v>
                      </c:pt>
                      <c:pt idx="131">
                        <c:v>97.29653023117568</c:v>
                      </c:pt>
                      <c:pt idx="132">
                        <c:v>97.739259562789485</c:v>
                      </c:pt>
                      <c:pt idx="133">
                        <c:v>86.903685400081827</c:v>
                      </c:pt>
                      <c:pt idx="134">
                        <c:v>87.653990154089911</c:v>
                      </c:pt>
                      <c:pt idx="135">
                        <c:v>94.799144052005573</c:v>
                      </c:pt>
                      <c:pt idx="136">
                        <c:v>84.670244144425325</c:v>
                      </c:pt>
                      <c:pt idx="137">
                        <c:v>92.226935631477062</c:v>
                      </c:pt>
                      <c:pt idx="138">
                        <c:v>91.405943259264902</c:v>
                      </c:pt>
                      <c:pt idx="139">
                        <c:v>93.007725436919387</c:v>
                      </c:pt>
                      <c:pt idx="140">
                        <c:v>97.422096929174842</c:v>
                      </c:pt>
                      <c:pt idx="141">
                        <c:v>97.478960179469297</c:v>
                      </c:pt>
                      <c:pt idx="142">
                        <c:v>98.105803944752267</c:v>
                      </c:pt>
                      <c:pt idx="143">
                        <c:v>99.371958334188804</c:v>
                      </c:pt>
                      <c:pt idx="144">
                        <c:v>99.266673966402365</c:v>
                      </c:pt>
                      <c:pt idx="145">
                        <c:v>88.918379529434574</c:v>
                      </c:pt>
                      <c:pt idx="146">
                        <c:v>91.246172453431413</c:v>
                      </c:pt>
                      <c:pt idx="147">
                        <c:v>95.635386256823892</c:v>
                      </c:pt>
                      <c:pt idx="148">
                        <c:v>96.685538122064898</c:v>
                      </c:pt>
                      <c:pt idx="149">
                        <c:v>100.13182082014234</c:v>
                      </c:pt>
                      <c:pt idx="150">
                        <c:v>97.897306890545792</c:v>
                      </c:pt>
                      <c:pt idx="151">
                        <c:v>100.53825418329755</c:v>
                      </c:pt>
                      <c:pt idx="152">
                        <c:v>105.50238630432693</c:v>
                      </c:pt>
                      <c:pt idx="153">
                        <c:v>104.57019411142853</c:v>
                      </c:pt>
                      <c:pt idx="154">
                        <c:v>108.90978226740329</c:v>
                      </c:pt>
                      <c:pt idx="155">
                        <c:v>108.25546330941363</c:v>
                      </c:pt>
                      <c:pt idx="156">
                        <c:v>101.70931575168716</c:v>
                      </c:pt>
                      <c:pt idx="157">
                        <c:v>93.931583947476668</c:v>
                      </c:pt>
                      <c:pt idx="158">
                        <c:v>96.342355746912816</c:v>
                      </c:pt>
                      <c:pt idx="159">
                        <c:v>101.39795108600265</c:v>
                      </c:pt>
                      <c:pt idx="160">
                        <c:v>98.720201989928029</c:v>
                      </c:pt>
                      <c:pt idx="161">
                        <c:v>107.11864064647934</c:v>
                      </c:pt>
                      <c:pt idx="162">
                        <c:v>99.946742456858445</c:v>
                      </c:pt>
                      <c:pt idx="163">
                        <c:v>108.56284923522178</c:v>
                      </c:pt>
                      <c:pt idx="164">
                        <c:v>110.84553425579119</c:v>
                      </c:pt>
                      <c:pt idx="165">
                        <c:v>109.70292912802164</c:v>
                      </c:pt>
                      <c:pt idx="166">
                        <c:v>115.66141161814213</c:v>
                      </c:pt>
                      <c:pt idx="167">
                        <c:v>109.29396102098737</c:v>
                      </c:pt>
                      <c:pt idx="168">
                        <c:v>108.76350368173497</c:v>
                      </c:pt>
                      <c:pt idx="169">
                        <c:v>100.80081104818927</c:v>
                      </c:pt>
                      <c:pt idx="170">
                        <c:v>104.55580871276375</c:v>
                      </c:pt>
                      <c:pt idx="171">
                        <c:v>96.614564003867358</c:v>
                      </c:pt>
                      <c:pt idx="172">
                        <c:v>65.578275011433675</c:v>
                      </c:pt>
                      <c:pt idx="173">
                        <c:v>81.196525483196908</c:v>
                      </c:pt>
                      <c:pt idx="174">
                        <c:v>92.709921532362628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E33-4B34-B5E6-47A6448A6A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'bd2'!$D$1</c15:sqref>
                        </c15:formulaRef>
                      </c:ext>
                    </c:extLst>
                    <c:strCache>
                      <c:ptCount val="1"/>
                      <c:pt idx="0">
                        <c:v>IVR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'bd2'!$D$2:$D$176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57.85782292939232</c:v>
                      </c:pt>
                      <c:pt idx="1">
                        <c:v>48.850325074443965</c:v>
                      </c:pt>
                      <c:pt idx="2">
                        <c:v>52.171584298882379</c:v>
                      </c:pt>
                      <c:pt idx="3">
                        <c:v>57.501672272759045</c:v>
                      </c:pt>
                      <c:pt idx="4">
                        <c:v>53.375999102767175</c:v>
                      </c:pt>
                      <c:pt idx="5">
                        <c:v>61.06289691520778</c:v>
                      </c:pt>
                      <c:pt idx="6">
                        <c:v>61.981695625087085</c:v>
                      </c:pt>
                      <c:pt idx="7">
                        <c:v>62.982232445175796</c:v>
                      </c:pt>
                      <c:pt idx="8">
                        <c:v>65.267072626949911</c:v>
                      </c:pt>
                      <c:pt idx="9">
                        <c:v>65.961125785858059</c:v>
                      </c:pt>
                      <c:pt idx="10">
                        <c:v>65.564268412475755</c:v>
                      </c:pt>
                      <c:pt idx="11">
                        <c:v>68.461675806427394</c:v>
                      </c:pt>
                      <c:pt idx="12">
                        <c:v>67.789981554218272</c:v>
                      </c:pt>
                      <c:pt idx="13">
                        <c:v>57.994182640280457</c:v>
                      </c:pt>
                      <c:pt idx="14">
                        <c:v>61.021538744841777</c:v>
                      </c:pt>
                      <c:pt idx="15">
                        <c:v>67.181423121806134</c:v>
                      </c:pt>
                      <c:pt idx="16">
                        <c:v>60.64704323069185</c:v>
                      </c:pt>
                      <c:pt idx="17">
                        <c:v>66.322554733375668</c:v>
                      </c:pt>
                      <c:pt idx="18">
                        <c:v>64.927629813208938</c:v>
                      </c:pt>
                      <c:pt idx="19">
                        <c:v>64.577544859751029</c:v>
                      </c:pt>
                      <c:pt idx="20">
                        <c:v>67.425044697274444</c:v>
                      </c:pt>
                      <c:pt idx="21">
                        <c:v>67.768544310559236</c:v>
                      </c:pt>
                      <c:pt idx="22">
                        <c:v>69.655980749253288</c:v>
                      </c:pt>
                      <c:pt idx="23">
                        <c:v>74.96077347464643</c:v>
                      </c:pt>
                      <c:pt idx="24">
                        <c:v>73.889276331867379</c:v>
                      </c:pt>
                      <c:pt idx="25">
                        <c:v>63.184240471545863</c:v>
                      </c:pt>
                      <c:pt idx="26">
                        <c:v>66.807667581502614</c:v>
                      </c:pt>
                      <c:pt idx="27">
                        <c:v>61.798051135558758</c:v>
                      </c:pt>
                      <c:pt idx="28">
                        <c:v>67.617908580611655</c:v>
                      </c:pt>
                      <c:pt idx="29">
                        <c:v>67.187603759443604</c:v>
                      </c:pt>
                      <c:pt idx="30">
                        <c:v>64.698917099041026</c:v>
                      </c:pt>
                      <c:pt idx="31">
                        <c:v>70.487980565531245</c:v>
                      </c:pt>
                      <c:pt idx="32">
                        <c:v>65.034509529841372</c:v>
                      </c:pt>
                      <c:pt idx="33">
                        <c:v>73.743875814790059</c:v>
                      </c:pt>
                      <c:pt idx="34">
                        <c:v>72.328695288734139</c:v>
                      </c:pt>
                      <c:pt idx="35">
                        <c:v>68.969521778878217</c:v>
                      </c:pt>
                      <c:pt idx="36">
                        <c:v>70.798605110307349</c:v>
                      </c:pt>
                      <c:pt idx="37">
                        <c:v>59.579351749364974</c:v>
                      </c:pt>
                      <c:pt idx="38">
                        <c:v>63.888650754484686</c:v>
                      </c:pt>
                      <c:pt idx="39">
                        <c:v>65.842370935551259</c:v>
                      </c:pt>
                      <c:pt idx="40">
                        <c:v>62.588508455620619</c:v>
                      </c:pt>
                      <c:pt idx="41">
                        <c:v>65.22283197131425</c:v>
                      </c:pt>
                      <c:pt idx="42">
                        <c:v>63.853031549762555</c:v>
                      </c:pt>
                      <c:pt idx="43">
                        <c:v>65.883740915889291</c:v>
                      </c:pt>
                      <c:pt idx="44">
                        <c:v>62.723139119011051</c:v>
                      </c:pt>
                      <c:pt idx="45">
                        <c:v>65.568492493290421</c:v>
                      </c:pt>
                      <c:pt idx="46">
                        <c:v>66.970220600475969</c:v>
                      </c:pt>
                      <c:pt idx="47">
                        <c:v>66.868441837373425</c:v>
                      </c:pt>
                      <c:pt idx="48">
                        <c:v>72.662529540439934</c:v>
                      </c:pt>
                      <c:pt idx="49">
                        <c:v>59.706947787857189</c:v>
                      </c:pt>
                      <c:pt idx="50">
                        <c:v>63.100978468446158</c:v>
                      </c:pt>
                      <c:pt idx="51">
                        <c:v>69.387729972971499</c:v>
                      </c:pt>
                      <c:pt idx="52">
                        <c:v>67.713717577897299</c:v>
                      </c:pt>
                      <c:pt idx="53">
                        <c:v>68.664524001456627</c:v>
                      </c:pt>
                      <c:pt idx="54">
                        <c:v>69.254089776368858</c:v>
                      </c:pt>
                      <c:pt idx="55">
                        <c:v>67.08831136685771</c:v>
                      </c:pt>
                      <c:pt idx="56">
                        <c:v>68.116856011728331</c:v>
                      </c:pt>
                      <c:pt idx="57">
                        <c:v>71.433605242036222</c:v>
                      </c:pt>
                      <c:pt idx="58">
                        <c:v>71.38504288469143</c:v>
                      </c:pt>
                      <c:pt idx="59">
                        <c:v>74.959892272430338</c:v>
                      </c:pt>
                      <c:pt idx="60">
                        <c:v>80.702498098165592</c:v>
                      </c:pt>
                      <c:pt idx="61">
                        <c:v>68.744739326772375</c:v>
                      </c:pt>
                      <c:pt idx="62">
                        <c:v>69.97574188442853</c:v>
                      </c:pt>
                      <c:pt idx="63">
                        <c:v>80.451239343567252</c:v>
                      </c:pt>
                      <c:pt idx="64">
                        <c:v>73.734509583104298</c:v>
                      </c:pt>
                      <c:pt idx="65">
                        <c:v>78.278816678296195</c:v>
                      </c:pt>
                      <c:pt idx="66">
                        <c:v>75.417285219652356</c:v>
                      </c:pt>
                      <c:pt idx="67">
                        <c:v>74.731026081113924</c:v>
                      </c:pt>
                      <c:pt idx="68">
                        <c:v>79.688818046489914</c:v>
                      </c:pt>
                      <c:pt idx="69">
                        <c:v>80.758811559959511</c:v>
                      </c:pt>
                      <c:pt idx="70">
                        <c:v>78.77838576061437</c:v>
                      </c:pt>
                      <c:pt idx="71">
                        <c:v>84.405540694684277</c:v>
                      </c:pt>
                      <c:pt idx="72">
                        <c:v>87.117639840085374</c:v>
                      </c:pt>
                      <c:pt idx="73">
                        <c:v>75.039890593939546</c:v>
                      </c:pt>
                      <c:pt idx="74">
                        <c:v>74.561170861552853</c:v>
                      </c:pt>
                      <c:pt idx="75">
                        <c:v>81.310560692893233</c:v>
                      </c:pt>
                      <c:pt idx="76">
                        <c:v>73.558068979877859</c:v>
                      </c:pt>
                      <c:pt idx="77">
                        <c:v>79.777420665831613</c:v>
                      </c:pt>
                      <c:pt idx="78">
                        <c:v>78.764944477048346</c:v>
                      </c:pt>
                      <c:pt idx="79">
                        <c:v>78.250408025776323</c:v>
                      </c:pt>
                      <c:pt idx="80">
                        <c:v>81.418119895543498</c:v>
                      </c:pt>
                      <c:pt idx="81">
                        <c:v>79.61594501645672</c:v>
                      </c:pt>
                      <c:pt idx="82">
                        <c:v>80.351545154413728</c:v>
                      </c:pt>
                      <c:pt idx="83">
                        <c:v>83.740482637905941</c:v>
                      </c:pt>
                      <c:pt idx="84">
                        <c:v>84.659093706152873</c:v>
                      </c:pt>
                      <c:pt idx="85">
                        <c:v>72.160038960843977</c:v>
                      </c:pt>
                      <c:pt idx="86">
                        <c:v>72.124225762958332</c:v>
                      </c:pt>
                      <c:pt idx="87">
                        <c:v>72.253938341200964</c:v>
                      </c:pt>
                      <c:pt idx="88">
                        <c:v>77.905597364115209</c:v>
                      </c:pt>
                      <c:pt idx="89">
                        <c:v>79.897945943698929</c:v>
                      </c:pt>
                      <c:pt idx="90">
                        <c:v>76.134824935520413</c:v>
                      </c:pt>
                      <c:pt idx="91">
                        <c:v>80.735270200017467</c:v>
                      </c:pt>
                      <c:pt idx="92">
                        <c:v>75.568358578745546</c:v>
                      </c:pt>
                      <c:pt idx="93">
                        <c:v>79.082467820250841</c:v>
                      </c:pt>
                      <c:pt idx="94">
                        <c:v>80.555897205887334</c:v>
                      </c:pt>
                      <c:pt idx="95">
                        <c:v>82.82529328023422</c:v>
                      </c:pt>
                      <c:pt idx="96">
                        <c:v>87.434732433098716</c:v>
                      </c:pt>
                      <c:pt idx="97">
                        <c:v>72.036477959167883</c:v>
                      </c:pt>
                      <c:pt idx="98">
                        <c:v>75.869715975960915</c:v>
                      </c:pt>
                      <c:pt idx="99">
                        <c:v>79.22498460258798</c:v>
                      </c:pt>
                      <c:pt idx="100">
                        <c:v>77.568741881979221</c:v>
                      </c:pt>
                      <c:pt idx="101">
                        <c:v>80.074043602975905</c:v>
                      </c:pt>
                      <c:pt idx="102">
                        <c:v>76.326101958549245</c:v>
                      </c:pt>
                      <c:pt idx="103">
                        <c:v>80.992731396294019</c:v>
                      </c:pt>
                      <c:pt idx="104">
                        <c:v>77.996453899293144</c:v>
                      </c:pt>
                      <c:pt idx="105">
                        <c:v>83.341032668678196</c:v>
                      </c:pt>
                      <c:pt idx="106">
                        <c:v>84.22203214409366</c:v>
                      </c:pt>
                      <c:pt idx="107">
                        <c:v>84.269820133887038</c:v>
                      </c:pt>
                      <c:pt idx="108">
                        <c:v>91.039082880417723</c:v>
                      </c:pt>
                      <c:pt idx="109">
                        <c:v>72.001535813166441</c:v>
                      </c:pt>
                      <c:pt idx="110">
                        <c:v>75.595795275324406</c:v>
                      </c:pt>
                      <c:pt idx="111">
                        <c:v>81.159504661409258</c:v>
                      </c:pt>
                      <c:pt idx="112">
                        <c:v>77.214631563091885</c:v>
                      </c:pt>
                      <c:pt idx="113">
                        <c:v>80.317010414756453</c:v>
                      </c:pt>
                      <c:pt idx="114">
                        <c:v>81.983104422035225</c:v>
                      </c:pt>
                      <c:pt idx="115">
                        <c:v>86.751009101349311</c:v>
                      </c:pt>
                      <c:pt idx="116">
                        <c:v>86.442031757596695</c:v>
                      </c:pt>
                      <c:pt idx="117">
                        <c:v>89.551133299434952</c:v>
                      </c:pt>
                      <c:pt idx="118">
                        <c:v>90.583022109313319</c:v>
                      </c:pt>
                      <c:pt idx="119">
                        <c:v>92.707684134793112</c:v>
                      </c:pt>
                      <c:pt idx="120">
                        <c:v>99.473511578370918</c:v>
                      </c:pt>
                      <c:pt idx="121">
                        <c:v>79.779323984547588</c:v>
                      </c:pt>
                      <c:pt idx="122">
                        <c:v>86.510573755757008</c:v>
                      </c:pt>
                      <c:pt idx="123">
                        <c:v>86.502054197498126</c:v>
                      </c:pt>
                      <c:pt idx="124">
                        <c:v>87.381347225757693</c:v>
                      </c:pt>
                      <c:pt idx="125">
                        <c:v>89.376605963615461</c:v>
                      </c:pt>
                      <c:pt idx="126">
                        <c:v>90.478685733840351</c:v>
                      </c:pt>
                      <c:pt idx="127">
                        <c:v>84.803020012302582</c:v>
                      </c:pt>
                      <c:pt idx="128">
                        <c:v>97.4311982257625</c:v>
                      </c:pt>
                      <c:pt idx="129">
                        <c:v>94.731780711018374</c:v>
                      </c:pt>
                      <c:pt idx="130">
                        <c:v>92.781165146834084</c:v>
                      </c:pt>
                      <c:pt idx="131">
                        <c:v>98.829252287080067</c:v>
                      </c:pt>
                      <c:pt idx="132">
                        <c:v>106.4309911035097</c:v>
                      </c:pt>
                      <c:pt idx="133">
                        <c:v>84.172863340960646</c:v>
                      </c:pt>
                      <c:pt idx="134">
                        <c:v>84.555623391443504</c:v>
                      </c:pt>
                      <c:pt idx="135">
                        <c:v>92.3145281807749</c:v>
                      </c:pt>
                      <c:pt idx="136">
                        <c:v>85.073549250211613</c:v>
                      </c:pt>
                      <c:pt idx="137">
                        <c:v>89.604936667366218</c:v>
                      </c:pt>
                      <c:pt idx="138">
                        <c:v>92.782506814846002</c:v>
                      </c:pt>
                      <c:pt idx="139">
                        <c:v>91.466005391490683</c:v>
                      </c:pt>
                      <c:pt idx="140">
                        <c:v>96.27869361352522</c:v>
                      </c:pt>
                      <c:pt idx="141">
                        <c:v>95.322171209942326</c:v>
                      </c:pt>
                      <c:pt idx="142">
                        <c:v>95.509317699950628</c:v>
                      </c:pt>
                      <c:pt idx="143">
                        <c:v>101.32346205139658</c:v>
                      </c:pt>
                      <c:pt idx="144">
                        <c:v>108.46641972946713</c:v>
                      </c:pt>
                      <c:pt idx="145">
                        <c:v>87.433566488002583</c:v>
                      </c:pt>
                      <c:pt idx="146">
                        <c:v>89.690164347252207</c:v>
                      </c:pt>
                      <c:pt idx="147">
                        <c:v>95.213818153695513</c:v>
                      </c:pt>
                      <c:pt idx="148">
                        <c:v>94.910723962925772</c:v>
                      </c:pt>
                      <c:pt idx="149">
                        <c:v>98.264483352743966</c:v>
                      </c:pt>
                      <c:pt idx="150">
                        <c:v>97.677221856557082</c:v>
                      </c:pt>
                      <c:pt idx="151">
                        <c:v>98.873546214267648</c:v>
                      </c:pt>
                      <c:pt idx="152">
                        <c:v>104.72758393322906</c:v>
                      </c:pt>
                      <c:pt idx="153">
                        <c:v>102.53397722614591</c:v>
                      </c:pt>
                      <c:pt idx="154">
                        <c:v>107.33444771718197</c:v>
                      </c:pt>
                      <c:pt idx="155">
                        <c:v>110.74498159133562</c:v>
                      </c:pt>
                      <c:pt idx="156">
                        <c:v>112.59548515666245</c:v>
                      </c:pt>
                      <c:pt idx="157">
                        <c:v>92.28763445423786</c:v>
                      </c:pt>
                      <c:pt idx="158">
                        <c:v>95.012488348021805</c:v>
                      </c:pt>
                      <c:pt idx="159">
                        <c:v>99.568065197070027</c:v>
                      </c:pt>
                      <c:pt idx="160">
                        <c:v>100.08214732381153</c:v>
                      </c:pt>
                      <c:pt idx="161">
                        <c:v>106.37503471511474</c:v>
                      </c:pt>
                      <c:pt idx="162">
                        <c:v>101.17389813511568</c:v>
                      </c:pt>
                      <c:pt idx="163">
                        <c:v>108.12354899445921</c:v>
                      </c:pt>
                      <c:pt idx="164">
                        <c:v>109.58854992983242</c:v>
                      </c:pt>
                      <c:pt idx="165">
                        <c:v>108.52624280663279</c:v>
                      </c:pt>
                      <c:pt idx="166">
                        <c:v>114.60887308628102</c:v>
                      </c:pt>
                      <c:pt idx="167">
                        <c:v>112.75361611683951</c:v>
                      </c:pt>
                      <c:pt idx="168">
                        <c:v>118.12561482523544</c:v>
                      </c:pt>
                      <c:pt idx="169">
                        <c:v>99.693384648994439</c:v>
                      </c:pt>
                      <c:pt idx="170">
                        <c:v>102.23189530941585</c:v>
                      </c:pt>
                      <c:pt idx="171">
                        <c:v>95.969606937034797</c:v>
                      </c:pt>
                      <c:pt idx="172">
                        <c:v>66.29075176484055</c:v>
                      </c:pt>
                      <c:pt idx="173">
                        <c:v>81.594612671056467</c:v>
                      </c:pt>
                      <c:pt idx="174">
                        <c:v>92.449786453510669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33-4B34-B5E6-47A6448A6A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'bd2'!$E$1</c15:sqref>
                        </c15:formulaRef>
                      </c:ext>
                    </c:extLst>
                    <c:strCache>
                      <c:ptCount val="1"/>
                      <c:pt idx="0">
                        <c:v>IET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'bd2'!$E$2:$E$176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105.22051875876451</c:v>
                      </c:pt>
                      <c:pt idx="1">
                        <c:v>99.405915839203445</c:v>
                      </c:pt>
                      <c:pt idx="2">
                        <c:v>103.23628885419035</c:v>
                      </c:pt>
                      <c:pt idx="3">
                        <c:v>104.15997648330382</c:v>
                      </c:pt>
                      <c:pt idx="4">
                        <c:v>104.53567468244712</c:v>
                      </c:pt>
                      <c:pt idx="5">
                        <c:v>105.40280228806728</c:v>
                      </c:pt>
                      <c:pt idx="6">
                        <c:v>105.99000641191131</c:v>
                      </c:pt>
                      <c:pt idx="7">
                        <c:v>106.73741054691476</c:v>
                      </c:pt>
                      <c:pt idx="8">
                        <c:v>108.63882922696415</c:v>
                      </c:pt>
                      <c:pt idx="9">
                        <c:v>110.17634868234599</c:v>
                      </c:pt>
                      <c:pt idx="10">
                        <c:v>111.17464241220101</c:v>
                      </c:pt>
                      <c:pt idx="11">
                        <c:v>111.72219877946173</c:v>
                      </c:pt>
                      <c:pt idx="12">
                        <c:v>109.12309836048303</c:v>
                      </c:pt>
                      <c:pt idx="13">
                        <c:v>103.77125892474693</c:v>
                      </c:pt>
                      <c:pt idx="14">
                        <c:v>107.54238208998024</c:v>
                      </c:pt>
                      <c:pt idx="15">
                        <c:v>108.17429610238396</c:v>
                      </c:pt>
                      <c:pt idx="16">
                        <c:v>108.61438836166506</c:v>
                      </c:pt>
                      <c:pt idx="17">
                        <c:v>109.77439467561196</c:v>
                      </c:pt>
                      <c:pt idx="18">
                        <c:v>109.34523021559032</c:v>
                      </c:pt>
                      <c:pt idx="19">
                        <c:v>109.71569308200311</c:v>
                      </c:pt>
                      <c:pt idx="20">
                        <c:v>111.34319845489463</c:v>
                      </c:pt>
                      <c:pt idx="21">
                        <c:v>112.47778106718285</c:v>
                      </c:pt>
                      <c:pt idx="22">
                        <c:v>113.77517905501779</c:v>
                      </c:pt>
                      <c:pt idx="23">
                        <c:v>114.6195937073539</c:v>
                      </c:pt>
                      <c:pt idx="24">
                        <c:v>111.43616801155135</c:v>
                      </c:pt>
                      <c:pt idx="25">
                        <c:v>106.29735939930197</c:v>
                      </c:pt>
                      <c:pt idx="26">
                        <c:v>109.25749887980169</c:v>
                      </c:pt>
                      <c:pt idx="27">
                        <c:v>108.84128380062027</c:v>
                      </c:pt>
                      <c:pt idx="28">
                        <c:v>109.53245950127761</c:v>
                      </c:pt>
                      <c:pt idx="29">
                        <c:v>109.22931845527364</c:v>
                      </c:pt>
                      <c:pt idx="30">
                        <c:v>108.41542774075928</c:v>
                      </c:pt>
                      <c:pt idx="31">
                        <c:v>108.10547225679124</c:v>
                      </c:pt>
                      <c:pt idx="32">
                        <c:v>108.29515971518484</c:v>
                      </c:pt>
                      <c:pt idx="33">
                        <c:v>109.42420447998214</c:v>
                      </c:pt>
                      <c:pt idx="34">
                        <c:v>109.44955074883025</c:v>
                      </c:pt>
                      <c:pt idx="35">
                        <c:v>110.00776019006234</c:v>
                      </c:pt>
                      <c:pt idx="36">
                        <c:v>105.95216332939623</c:v>
                      </c:pt>
                      <c:pt idx="37">
                        <c:v>100.68790753633654</c:v>
                      </c:pt>
                      <c:pt idx="38">
                        <c:v>102.2364483354592</c:v>
                      </c:pt>
                      <c:pt idx="39">
                        <c:v>102.20948000456426</c:v>
                      </c:pt>
                      <c:pt idx="40">
                        <c:v>101.96624138253023</c:v>
                      </c:pt>
                      <c:pt idx="41">
                        <c:v>101.79793890227843</c:v>
                      </c:pt>
                      <c:pt idx="42">
                        <c:v>100.99213275782675</c:v>
                      </c:pt>
                      <c:pt idx="43">
                        <c:v>101.16144143926608</c:v>
                      </c:pt>
                      <c:pt idx="44">
                        <c:v>102.10166642391239</c:v>
                      </c:pt>
                      <c:pt idx="45">
                        <c:v>102.96928300846433</c:v>
                      </c:pt>
                      <c:pt idx="46">
                        <c:v>103.66846914868135</c:v>
                      </c:pt>
                      <c:pt idx="47">
                        <c:v>103.56972491954018</c:v>
                      </c:pt>
                      <c:pt idx="48">
                        <c:v>100.77651286565343</c:v>
                      </c:pt>
                      <c:pt idx="49">
                        <c:v>95.611462375308307</c:v>
                      </c:pt>
                      <c:pt idx="50">
                        <c:v>98.950401200934166</c:v>
                      </c:pt>
                      <c:pt idx="51">
                        <c:v>99.485669191274141</c:v>
                      </c:pt>
                      <c:pt idx="52">
                        <c:v>100.58301299596759</c:v>
                      </c:pt>
                      <c:pt idx="53">
                        <c:v>101.0030356210235</c:v>
                      </c:pt>
                      <c:pt idx="54">
                        <c:v>101.11697593782743</c:v>
                      </c:pt>
                      <c:pt idx="55">
                        <c:v>100.72804274046035</c:v>
                      </c:pt>
                      <c:pt idx="56">
                        <c:v>101.33470152825534</c:v>
                      </c:pt>
                      <c:pt idx="57">
                        <c:v>101.79321559144741</c:v>
                      </c:pt>
                      <c:pt idx="58">
                        <c:v>103.17128830977255</c:v>
                      </c:pt>
                      <c:pt idx="59">
                        <c:v>103.26861291698775</c:v>
                      </c:pt>
                      <c:pt idx="60">
                        <c:v>100.96713651852743</c:v>
                      </c:pt>
                      <c:pt idx="61">
                        <c:v>97.019701247865726</c:v>
                      </c:pt>
                      <c:pt idx="62">
                        <c:v>100.56681774694117</c:v>
                      </c:pt>
                      <c:pt idx="63">
                        <c:v>101.09369491925777</c:v>
                      </c:pt>
                      <c:pt idx="64">
                        <c:v>101.02413271421327</c:v>
                      </c:pt>
                      <c:pt idx="65">
                        <c:v>101.75656274668538</c:v>
                      </c:pt>
                      <c:pt idx="66">
                        <c:v>101.67918692582184</c:v>
                      </c:pt>
                      <c:pt idx="67">
                        <c:v>102.29204572161294</c:v>
                      </c:pt>
                      <c:pt idx="68">
                        <c:v>103.19542163610792</c:v>
                      </c:pt>
                      <c:pt idx="69">
                        <c:v>103.62168955720264</c:v>
                      </c:pt>
                      <c:pt idx="70">
                        <c:v>104.66263152856291</c:v>
                      </c:pt>
                      <c:pt idx="71">
                        <c:v>105.14698394585066</c:v>
                      </c:pt>
                      <c:pt idx="72">
                        <c:v>102.32039459831132</c:v>
                      </c:pt>
                      <c:pt idx="73">
                        <c:v>98.439449713763977</c:v>
                      </c:pt>
                      <c:pt idx="74">
                        <c:v>102.19363464443256</c:v>
                      </c:pt>
                      <c:pt idx="75">
                        <c:v>102.47999692956923</c:v>
                      </c:pt>
                      <c:pt idx="76">
                        <c:v>102.26636193106394</c:v>
                      </c:pt>
                      <c:pt idx="77">
                        <c:v>102.57955945621137</c:v>
                      </c:pt>
                      <c:pt idx="78">
                        <c:v>102.46954962996566</c:v>
                      </c:pt>
                      <c:pt idx="79">
                        <c:v>103.12087595193142</c:v>
                      </c:pt>
                      <c:pt idx="80">
                        <c:v>104.02326600321045</c:v>
                      </c:pt>
                      <c:pt idx="81">
                        <c:v>103.95437766862685</c:v>
                      </c:pt>
                      <c:pt idx="82">
                        <c:v>104.87210050625696</c:v>
                      </c:pt>
                      <c:pt idx="83">
                        <c:v>104.54399626415388</c:v>
                      </c:pt>
                      <c:pt idx="84">
                        <c:v>101.88763501273179</c:v>
                      </c:pt>
                      <c:pt idx="85">
                        <c:v>97.314426259321593</c:v>
                      </c:pt>
                      <c:pt idx="86">
                        <c:v>99.716472931886798</c:v>
                      </c:pt>
                      <c:pt idx="87">
                        <c:v>99.813094949898286</c:v>
                      </c:pt>
                      <c:pt idx="88">
                        <c:v>100.35299185112888</c:v>
                      </c:pt>
                      <c:pt idx="89">
                        <c:v>100.73880043650541</c:v>
                      </c:pt>
                      <c:pt idx="90">
                        <c:v>100.20155160487003</c:v>
                      </c:pt>
                      <c:pt idx="91">
                        <c:v>100.34766759848479</c:v>
                      </c:pt>
                      <c:pt idx="92">
                        <c:v>101.29521886189201</c:v>
                      </c:pt>
                      <c:pt idx="93">
                        <c:v>101.98099670813141</c:v>
                      </c:pt>
                      <c:pt idx="94">
                        <c:v>102.47386398139591</c:v>
                      </c:pt>
                      <c:pt idx="95">
                        <c:v>102.44356127486061</c:v>
                      </c:pt>
                      <c:pt idx="96">
                        <c:v>99.950002790427675</c:v>
                      </c:pt>
                      <c:pt idx="97">
                        <c:v>95.783621863924907</c:v>
                      </c:pt>
                      <c:pt idx="98">
                        <c:v>98.446504804995669</c:v>
                      </c:pt>
                      <c:pt idx="99">
                        <c:v>99.180392861701776</c:v>
                      </c:pt>
                      <c:pt idx="100">
                        <c:v>99.852267711745753</c:v>
                      </c:pt>
                      <c:pt idx="101">
                        <c:v>100.19764244368301</c:v>
                      </c:pt>
                      <c:pt idx="102">
                        <c:v>100.01939647942071</c:v>
                      </c:pt>
                      <c:pt idx="103">
                        <c:v>100.7632162283726</c:v>
                      </c:pt>
                      <c:pt idx="104">
                        <c:v>101.35936195020078</c:v>
                      </c:pt>
                      <c:pt idx="105">
                        <c:v>102.12576995790579</c:v>
                      </c:pt>
                      <c:pt idx="106">
                        <c:v>102.64771783701946</c:v>
                      </c:pt>
                      <c:pt idx="107">
                        <c:v>102.49421722284814</c:v>
                      </c:pt>
                      <c:pt idx="108">
                        <c:v>100.64488457046517</c:v>
                      </c:pt>
                      <c:pt idx="109">
                        <c:v>97.099000922575343</c:v>
                      </c:pt>
                      <c:pt idx="110">
                        <c:v>99.792291780475182</c:v>
                      </c:pt>
                      <c:pt idx="111">
                        <c:v>100.70988804161944</c:v>
                      </c:pt>
                      <c:pt idx="112">
                        <c:v>101.47001138136874</c:v>
                      </c:pt>
                      <c:pt idx="113">
                        <c:v>101.4638891130225</c:v>
                      </c:pt>
                      <c:pt idx="114">
                        <c:v>101.2166950901161</c:v>
                      </c:pt>
                      <c:pt idx="115">
                        <c:v>101.89241719374637</c:v>
                      </c:pt>
                      <c:pt idx="116">
                        <c:v>102.0445083490832</c:v>
                      </c:pt>
                      <c:pt idx="117">
                        <c:v>102.42541380907871</c:v>
                      </c:pt>
                      <c:pt idx="118">
                        <c:v>103.00257364052823</c:v>
                      </c:pt>
                      <c:pt idx="119">
                        <c:v>103.32382493654737</c:v>
                      </c:pt>
                      <c:pt idx="120">
                        <c:v>101.96338400550259</c:v>
                      </c:pt>
                      <c:pt idx="121">
                        <c:v>99.068533695033082</c:v>
                      </c:pt>
                      <c:pt idx="122">
                        <c:v>101.63813285072823</c:v>
                      </c:pt>
                      <c:pt idx="123">
                        <c:v>101.83837670931118</c:v>
                      </c:pt>
                      <c:pt idx="124">
                        <c:v>102.56788253007063</c:v>
                      </c:pt>
                      <c:pt idx="125">
                        <c:v>102.2148173755355</c:v>
                      </c:pt>
                      <c:pt idx="126">
                        <c:v>102.06230758202989</c:v>
                      </c:pt>
                      <c:pt idx="127">
                        <c:v>102.14755977436856</c:v>
                      </c:pt>
                      <c:pt idx="128">
                        <c:v>102.62924764328845</c:v>
                      </c:pt>
                      <c:pt idx="129">
                        <c:v>103.36962176726784</c:v>
                      </c:pt>
                      <c:pt idx="130">
                        <c:v>103.69735071326285</c:v>
                      </c:pt>
                      <c:pt idx="131">
                        <c:v>103.87781406132754</c:v>
                      </c:pt>
                      <c:pt idx="132">
                        <c:v>102.10023039694505</c:v>
                      </c:pt>
                      <c:pt idx="133">
                        <c:v>99.401908175912212</c:v>
                      </c:pt>
                      <c:pt idx="134">
                        <c:v>101.4209508495022</c:v>
                      </c:pt>
                      <c:pt idx="135">
                        <c:v>101.8139786356722</c:v>
                      </c:pt>
                      <c:pt idx="136">
                        <c:v>101.63933607967266</c:v>
                      </c:pt>
                      <c:pt idx="137">
                        <c:v>101.61959257794163</c:v>
                      </c:pt>
                      <c:pt idx="138">
                        <c:v>101.24668507324685</c:v>
                      </c:pt>
                      <c:pt idx="139">
                        <c:v>101.22968978769211</c:v>
                      </c:pt>
                      <c:pt idx="140">
                        <c:v>101.6025919118142</c:v>
                      </c:pt>
                      <c:pt idx="141">
                        <c:v>102.16029015472301</c:v>
                      </c:pt>
                      <c:pt idx="142">
                        <c:v>102.22984875954891</c:v>
                      </c:pt>
                      <c:pt idx="143">
                        <c:v>102.37842888295873</c:v>
                      </c:pt>
                      <c:pt idx="144">
                        <c:v>100.75472412310359</c:v>
                      </c:pt>
                      <c:pt idx="145">
                        <c:v>97.606269804147743</c:v>
                      </c:pt>
                      <c:pt idx="146">
                        <c:v>99.54826321360872</c:v>
                      </c:pt>
                      <c:pt idx="147">
                        <c:v>99.647965338125601</c:v>
                      </c:pt>
                      <c:pt idx="148">
                        <c:v>99.889747386116255</c:v>
                      </c:pt>
                      <c:pt idx="149">
                        <c:v>100.15772981603463</c:v>
                      </c:pt>
                      <c:pt idx="150">
                        <c:v>99.890626593563496</c:v>
                      </c:pt>
                      <c:pt idx="151">
                        <c:v>100.14559675326274</c:v>
                      </c:pt>
                      <c:pt idx="152">
                        <c:v>100.47090350874109</c:v>
                      </c:pt>
                      <c:pt idx="153">
                        <c:v>100.61984125030332</c:v>
                      </c:pt>
                      <c:pt idx="154">
                        <c:v>101.12380295906058</c:v>
                      </c:pt>
                      <c:pt idx="155">
                        <c:v>101.05311468030258</c:v>
                      </c:pt>
                      <c:pt idx="156">
                        <c:v>99.84613869673322</c:v>
                      </c:pt>
                      <c:pt idx="157">
                        <c:v>97.601873766911552</c:v>
                      </c:pt>
                      <c:pt idx="158">
                        <c:v>99.540526188073017</c:v>
                      </c:pt>
                      <c:pt idx="159">
                        <c:v>99.870053139298108</c:v>
                      </c:pt>
                      <c:pt idx="160">
                        <c:v>99.587651707245016</c:v>
                      </c:pt>
                      <c:pt idx="161">
                        <c:v>99.82521355948893</c:v>
                      </c:pt>
                      <c:pt idx="162">
                        <c:v>99.503599475288993</c:v>
                      </c:pt>
                      <c:pt idx="163">
                        <c:v>99.743095583916826</c:v>
                      </c:pt>
                      <c:pt idx="164">
                        <c:v>99.785473382873747</c:v>
                      </c:pt>
                      <c:pt idx="165">
                        <c:v>99.904518071229873</c:v>
                      </c:pt>
                      <c:pt idx="166">
                        <c:v>100.48936686513311</c:v>
                      </c:pt>
                      <c:pt idx="167">
                        <c:v>100.55601078963379</c:v>
                      </c:pt>
                      <c:pt idx="168">
                        <c:v>98.982932825034197</c:v>
                      </c:pt>
                      <c:pt idx="169">
                        <c:v>97.005771117683665</c:v>
                      </c:pt>
                      <c:pt idx="170">
                        <c:v>98.883230700517316</c:v>
                      </c:pt>
                      <c:pt idx="171">
                        <c:v>97.363256865730946</c:v>
                      </c:pt>
                      <c:pt idx="172">
                        <c:v>91.721910201268159</c:v>
                      </c:pt>
                      <c:pt idx="173">
                        <c:v>91.372337320246032</c:v>
                      </c:pt>
                      <c:pt idx="174">
                        <c:v>91.400647800047125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33-4B34-B5E6-47A6448A6AD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'bd2'!$F$1</c15:sqref>
                        </c15:formulaRef>
                      </c:ext>
                    </c:extLst>
                    <c:strCache>
                      <c:ptCount val="1"/>
                      <c:pt idx="0">
                        <c:v>per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'bd2'!$F$2:$F$176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101.36396504893729</c:v>
                      </c:pt>
                      <c:pt idx="1">
                        <c:v>96.736342092503421</c:v>
                      </c:pt>
                      <c:pt idx="2">
                        <c:v>98.242730842519322</c:v>
                      </c:pt>
                      <c:pt idx="3">
                        <c:v>99.412748218481141</c:v>
                      </c:pt>
                      <c:pt idx="4">
                        <c:v>98.878820463415678</c:v>
                      </c:pt>
                      <c:pt idx="5">
                        <c:v>99.719714563195964</c:v>
                      </c:pt>
                      <c:pt idx="6">
                        <c:v>100.28298956000847</c:v>
                      </c:pt>
                      <c:pt idx="7">
                        <c:v>99.751670921251446</c:v>
                      </c:pt>
                      <c:pt idx="8">
                        <c:v>100.83189416063759</c:v>
                      </c:pt>
                      <c:pt idx="9">
                        <c:v>101.49599796775991</c:v>
                      </c:pt>
                      <c:pt idx="10">
                        <c:v>102.61010341162965</c:v>
                      </c:pt>
                      <c:pt idx="11">
                        <c:v>103.26803311721513</c:v>
                      </c:pt>
                      <c:pt idx="12">
                        <c:v>102.39996795327265</c:v>
                      </c:pt>
                      <c:pt idx="13">
                        <c:v>98.491610966968125</c:v>
                      </c:pt>
                      <c:pt idx="14">
                        <c:v>100.1975354852797</c:v>
                      </c:pt>
                      <c:pt idx="15">
                        <c:v>101.2414201738106</c:v>
                      </c:pt>
                      <c:pt idx="16">
                        <c:v>101.65497007815424</c:v>
                      </c:pt>
                      <c:pt idx="17">
                        <c:v>102.18573125051363</c:v>
                      </c:pt>
                      <c:pt idx="18">
                        <c:v>101.78941294624461</c:v>
                      </c:pt>
                      <c:pt idx="19">
                        <c:v>101.84326684090436</c:v>
                      </c:pt>
                      <c:pt idx="20">
                        <c:v>102.10477126823146</c:v>
                      </c:pt>
                      <c:pt idx="21">
                        <c:v>103.22391408609253</c:v>
                      </c:pt>
                      <c:pt idx="22">
                        <c:v>104.43043622818726</c:v>
                      </c:pt>
                      <c:pt idx="23">
                        <c:v>104.87939988782887</c:v>
                      </c:pt>
                      <c:pt idx="24">
                        <c:v>104.72602009836351</c:v>
                      </c:pt>
                      <c:pt idx="25">
                        <c:v>99.781693101992815</c:v>
                      </c:pt>
                      <c:pt idx="26">
                        <c:v>101.57331186150651</c:v>
                      </c:pt>
                      <c:pt idx="27">
                        <c:v>102.63764587369376</c:v>
                      </c:pt>
                      <c:pt idx="28">
                        <c:v>102.06857824340038</c:v>
                      </c:pt>
                      <c:pt idx="29">
                        <c:v>101.53277478365067</c:v>
                      </c:pt>
                      <c:pt idx="30">
                        <c:v>101.61839974335969</c:v>
                      </c:pt>
                      <c:pt idx="31">
                        <c:v>101.45652761044467</c:v>
                      </c:pt>
                      <c:pt idx="32">
                        <c:v>101.48023305593324</c:v>
                      </c:pt>
                      <c:pt idx="33">
                        <c:v>101.86460005434743</c:v>
                      </c:pt>
                      <c:pt idx="34">
                        <c:v>102.00299124401838</c:v>
                      </c:pt>
                      <c:pt idx="35">
                        <c:v>102.91674088400418</c:v>
                      </c:pt>
                      <c:pt idx="36">
                        <c:v>101.83575143778445</c:v>
                      </c:pt>
                      <c:pt idx="37">
                        <c:v>97.105941055341788</c:v>
                      </c:pt>
                      <c:pt idx="38">
                        <c:v>98.617959500829755</c:v>
                      </c:pt>
                      <c:pt idx="39">
                        <c:v>98.873258710854287</c:v>
                      </c:pt>
                      <c:pt idx="40">
                        <c:v>99.062636946265698</c:v>
                      </c:pt>
                      <c:pt idx="41">
                        <c:v>98.8298165803442</c:v>
                      </c:pt>
                      <c:pt idx="42">
                        <c:v>98.678618954014794</c:v>
                      </c:pt>
                      <c:pt idx="43">
                        <c:v>98.597186387213029</c:v>
                      </c:pt>
                      <c:pt idx="44">
                        <c:v>98.680612723884494</c:v>
                      </c:pt>
                      <c:pt idx="45">
                        <c:v>99.056775790182101</c:v>
                      </c:pt>
                      <c:pt idx="46">
                        <c:v>100.05682013532414</c:v>
                      </c:pt>
                      <c:pt idx="47">
                        <c:v>99.880024395986013</c:v>
                      </c:pt>
                      <c:pt idx="48">
                        <c:v>98.829139549522054</c:v>
                      </c:pt>
                      <c:pt idx="49">
                        <c:v>94.251595177091403</c:v>
                      </c:pt>
                      <c:pt idx="50">
                        <c:v>95.496837501555603</c:v>
                      </c:pt>
                      <c:pt idx="51">
                        <c:v>96.335378470058544</c:v>
                      </c:pt>
                      <c:pt idx="52">
                        <c:v>96.979318238592114</c:v>
                      </c:pt>
                      <c:pt idx="53">
                        <c:v>96.990525270364031</c:v>
                      </c:pt>
                      <c:pt idx="54">
                        <c:v>97.405778494273349</c:v>
                      </c:pt>
                      <c:pt idx="55">
                        <c:v>96.408334435389946</c:v>
                      </c:pt>
                      <c:pt idx="56">
                        <c:v>96.435016062717963</c:v>
                      </c:pt>
                      <c:pt idx="57">
                        <c:v>96.381808687820268</c:v>
                      </c:pt>
                      <c:pt idx="58">
                        <c:v>97.399983575761752</c:v>
                      </c:pt>
                      <c:pt idx="59">
                        <c:v>97.59596290543233</c:v>
                      </c:pt>
                      <c:pt idx="60">
                        <c:v>97.111972130717731</c:v>
                      </c:pt>
                      <c:pt idx="61">
                        <c:v>93.532482890625445</c:v>
                      </c:pt>
                      <c:pt idx="62">
                        <c:v>94.759288920731422</c:v>
                      </c:pt>
                      <c:pt idx="63">
                        <c:v>95.516834986996258</c:v>
                      </c:pt>
                      <c:pt idx="64">
                        <c:v>95.95984571658758</c:v>
                      </c:pt>
                      <c:pt idx="65">
                        <c:v>96.391326539767292</c:v>
                      </c:pt>
                      <c:pt idx="66">
                        <c:v>96.36749758931667</c:v>
                      </c:pt>
                      <c:pt idx="67">
                        <c:v>96.196440284232352</c:v>
                      </c:pt>
                      <c:pt idx="68">
                        <c:v>96.997171085887913</c:v>
                      </c:pt>
                      <c:pt idx="69">
                        <c:v>96.599950226208037</c:v>
                      </c:pt>
                      <c:pt idx="70">
                        <c:v>98.205242692724667</c:v>
                      </c:pt>
                      <c:pt idx="71">
                        <c:v>99.217291083858214</c:v>
                      </c:pt>
                      <c:pt idx="72">
                        <c:v>98.411851087136995</c:v>
                      </c:pt>
                      <c:pt idx="73">
                        <c:v>94.761906533904508</c:v>
                      </c:pt>
                      <c:pt idx="74">
                        <c:v>96.822946767860955</c:v>
                      </c:pt>
                      <c:pt idx="75">
                        <c:v>97.423075480905624</c:v>
                      </c:pt>
                      <c:pt idx="76">
                        <c:v>97.782106933188899</c:v>
                      </c:pt>
                      <c:pt idx="77">
                        <c:v>98.110295690310338</c:v>
                      </c:pt>
                      <c:pt idx="78">
                        <c:v>98.376774619073942</c:v>
                      </c:pt>
                      <c:pt idx="79">
                        <c:v>97.668465394607111</c:v>
                      </c:pt>
                      <c:pt idx="80">
                        <c:v>98.439165296488071</c:v>
                      </c:pt>
                      <c:pt idx="81">
                        <c:v>98.541209657112262</c:v>
                      </c:pt>
                      <c:pt idx="82">
                        <c:v>99.754152015766948</c:v>
                      </c:pt>
                      <c:pt idx="83">
                        <c:v>99.707832354104141</c:v>
                      </c:pt>
                      <c:pt idx="84">
                        <c:v>99.276082682802794</c:v>
                      </c:pt>
                      <c:pt idx="85">
                        <c:v>96.239110226504721</c:v>
                      </c:pt>
                      <c:pt idx="86">
                        <c:v>97.697784356595591</c:v>
                      </c:pt>
                      <c:pt idx="87">
                        <c:v>97.397557946214079</c:v>
                      </c:pt>
                      <c:pt idx="88">
                        <c:v>98.388260930276275</c:v>
                      </c:pt>
                      <c:pt idx="89">
                        <c:v>98.682060918397084</c:v>
                      </c:pt>
                      <c:pt idx="90">
                        <c:v>98.457982049106846</c:v>
                      </c:pt>
                      <c:pt idx="91">
                        <c:v>98.090980469413822</c:v>
                      </c:pt>
                      <c:pt idx="92">
                        <c:v>98.674067716001673</c:v>
                      </c:pt>
                      <c:pt idx="93">
                        <c:v>98.890518500453425</c:v>
                      </c:pt>
                      <c:pt idx="94">
                        <c:v>100.34638122795877</c:v>
                      </c:pt>
                      <c:pt idx="95">
                        <c:v>100.78189343870321</c:v>
                      </c:pt>
                      <c:pt idx="96">
                        <c:v>99.823948200588276</c:v>
                      </c:pt>
                      <c:pt idx="97">
                        <c:v>96.783433851432974</c:v>
                      </c:pt>
                      <c:pt idx="98">
                        <c:v>97.96425644700561</c:v>
                      </c:pt>
                      <c:pt idx="99">
                        <c:v>98.693484516879209</c:v>
                      </c:pt>
                      <c:pt idx="100">
                        <c:v>99.022451255044146</c:v>
                      </c:pt>
                      <c:pt idx="101">
                        <c:v>99.125462045836301</c:v>
                      </c:pt>
                      <c:pt idx="102">
                        <c:v>99.115090611509899</c:v>
                      </c:pt>
                      <c:pt idx="103">
                        <c:v>99.717514125860518</c:v>
                      </c:pt>
                      <c:pt idx="104">
                        <c:v>100.16791735262791</c:v>
                      </c:pt>
                      <c:pt idx="105">
                        <c:v>100.91176332585998</c:v>
                      </c:pt>
                      <c:pt idx="106">
                        <c:v>101.40015865449372</c:v>
                      </c:pt>
                      <c:pt idx="107">
                        <c:v>101.22717900825019</c:v>
                      </c:pt>
                      <c:pt idx="108">
                        <c:v>100.74869026547789</c:v>
                      </c:pt>
                      <c:pt idx="109">
                        <c:v>98.072145702620517</c:v>
                      </c:pt>
                      <c:pt idx="110">
                        <c:v>99.937857563690187</c:v>
                      </c:pt>
                      <c:pt idx="111">
                        <c:v>100.12537232315165</c:v>
                      </c:pt>
                      <c:pt idx="112">
                        <c:v>100.66513676385809</c:v>
                      </c:pt>
                      <c:pt idx="113">
                        <c:v>100.04083099418422</c:v>
                      </c:pt>
                      <c:pt idx="114">
                        <c:v>100.05709015100597</c:v>
                      </c:pt>
                      <c:pt idx="115">
                        <c:v>100.43775347448644</c:v>
                      </c:pt>
                      <c:pt idx="116">
                        <c:v>100.16825119634433</c:v>
                      </c:pt>
                      <c:pt idx="117">
                        <c:v>100.28029431364713</c:v>
                      </c:pt>
                      <c:pt idx="118">
                        <c:v>101.16814166596167</c:v>
                      </c:pt>
                      <c:pt idx="119">
                        <c:v>101.50744706904283</c:v>
                      </c:pt>
                      <c:pt idx="120">
                        <c:v>101.42328650181969</c:v>
                      </c:pt>
                      <c:pt idx="121">
                        <c:v>99.928319758244498</c:v>
                      </c:pt>
                      <c:pt idx="122">
                        <c:v>100.50309070911128</c:v>
                      </c:pt>
                      <c:pt idx="123">
                        <c:v>100.66717900003664</c:v>
                      </c:pt>
                      <c:pt idx="124">
                        <c:v>100.87263478401478</c:v>
                      </c:pt>
                      <c:pt idx="125">
                        <c:v>101.01626683171094</c:v>
                      </c:pt>
                      <c:pt idx="126">
                        <c:v>100.96561575932085</c:v>
                      </c:pt>
                      <c:pt idx="127">
                        <c:v>101.05442123012608</c:v>
                      </c:pt>
                      <c:pt idx="128">
                        <c:v>101.68261246871828</c:v>
                      </c:pt>
                      <c:pt idx="129">
                        <c:v>101.88981552337813</c:v>
                      </c:pt>
                      <c:pt idx="130">
                        <c:v>102.3699912603099</c:v>
                      </c:pt>
                      <c:pt idx="131">
                        <c:v>102.86897461711028</c:v>
                      </c:pt>
                      <c:pt idx="132">
                        <c:v>101.82821519607388</c:v>
                      </c:pt>
                      <c:pt idx="133">
                        <c:v>100.38206631009695</c:v>
                      </c:pt>
                      <c:pt idx="134">
                        <c:v>100.57534631230436</c:v>
                      </c:pt>
                      <c:pt idx="135">
                        <c:v>100.77090485560075</c:v>
                      </c:pt>
                      <c:pt idx="136">
                        <c:v>100.823286025477</c:v>
                      </c:pt>
                      <c:pt idx="137">
                        <c:v>100.63662013783025</c:v>
                      </c:pt>
                      <c:pt idx="138">
                        <c:v>100.54083354558281</c:v>
                      </c:pt>
                      <c:pt idx="139">
                        <c:v>100.34433558927068</c:v>
                      </c:pt>
                      <c:pt idx="140">
                        <c:v>100.44915587191485</c:v>
                      </c:pt>
                      <c:pt idx="141">
                        <c:v>100.45930933778138</c:v>
                      </c:pt>
                      <c:pt idx="142">
                        <c:v>101.02137917872876</c:v>
                      </c:pt>
                      <c:pt idx="143">
                        <c:v>101.34650400348355</c:v>
                      </c:pt>
                      <c:pt idx="144">
                        <c:v>101.28203697871714</c:v>
                      </c:pt>
                      <c:pt idx="145">
                        <c:v>99.509649519035847</c:v>
                      </c:pt>
                      <c:pt idx="146">
                        <c:v>99.987958149046563</c:v>
                      </c:pt>
                      <c:pt idx="147">
                        <c:v>99.729242399304624</c:v>
                      </c:pt>
                      <c:pt idx="148">
                        <c:v>99.861124330270627</c:v>
                      </c:pt>
                      <c:pt idx="149">
                        <c:v>99.563285711055514</c:v>
                      </c:pt>
                      <c:pt idx="150">
                        <c:v>99.398591050853938</c:v>
                      </c:pt>
                      <c:pt idx="151">
                        <c:v>99.761424114516416</c:v>
                      </c:pt>
                      <c:pt idx="152">
                        <c:v>99.915391536314061</c:v>
                      </c:pt>
                      <c:pt idx="153">
                        <c:v>100.24793592683604</c:v>
                      </c:pt>
                      <c:pt idx="154">
                        <c:v>100.39370016632478</c:v>
                      </c:pt>
                      <c:pt idx="155">
                        <c:v>100.85497141769395</c:v>
                      </c:pt>
                      <c:pt idx="156">
                        <c:v>100.7767256787476</c:v>
                      </c:pt>
                      <c:pt idx="157">
                        <c:v>99.305831989361096</c:v>
                      </c:pt>
                      <c:pt idx="158">
                        <c:v>99.852290133937984</c:v>
                      </c:pt>
                      <c:pt idx="159">
                        <c:v>99.596098440291087</c:v>
                      </c:pt>
                      <c:pt idx="160">
                        <c:v>99.284377512553235</c:v>
                      </c:pt>
                      <c:pt idx="161">
                        <c:v>99.434558850208305</c:v>
                      </c:pt>
                      <c:pt idx="162">
                        <c:v>99.207393801654405</c:v>
                      </c:pt>
                      <c:pt idx="163">
                        <c:v>99.601146552481168</c:v>
                      </c:pt>
                      <c:pt idx="164">
                        <c:v>99.47368171968148</c:v>
                      </c:pt>
                      <c:pt idx="165">
                        <c:v>99.237682474794937</c:v>
                      </c:pt>
                      <c:pt idx="166">
                        <c:v>99.747541805993677</c:v>
                      </c:pt>
                      <c:pt idx="167">
                        <c:v>100.17284525800849</c:v>
                      </c:pt>
                      <c:pt idx="168">
                        <c:v>99.956407447858524</c:v>
                      </c:pt>
                      <c:pt idx="169">
                        <c:v>97.617869475800873</c:v>
                      </c:pt>
                      <c:pt idx="170">
                        <c:v>98.258979723941877</c:v>
                      </c:pt>
                      <c:pt idx="171">
                        <c:v>96.923123035640188</c:v>
                      </c:pt>
                      <c:pt idx="172">
                        <c:v>91.478103024607961</c:v>
                      </c:pt>
                      <c:pt idx="173">
                        <c:v>90.586480209033908</c:v>
                      </c:pt>
                      <c:pt idx="174">
                        <c:v>90.192096444183392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33-4B34-B5E6-47A6448A6A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'bd2'!$G$1</c15:sqref>
                        </c15:formulaRef>
                      </c:ext>
                    </c:extLst>
                    <c:strCache>
                      <c:ptCount val="1"/>
                      <c:pt idx="0">
                        <c:v>ep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'bd2'!$A$2:$A$176</c15:sqref>
                        </c15:formulaRef>
                      </c:ext>
                    </c:extLst>
                    <c:numCache>
                      <c:formatCode>m/d/yyyy</c:formatCode>
                      <c:ptCount val="175"/>
                      <c:pt idx="0">
                        <c:v>38687</c:v>
                      </c:pt>
                      <c:pt idx="1">
                        <c:v>38718</c:v>
                      </c:pt>
                      <c:pt idx="2">
                        <c:v>38749</c:v>
                      </c:pt>
                      <c:pt idx="3">
                        <c:v>38777</c:v>
                      </c:pt>
                      <c:pt idx="4">
                        <c:v>38808</c:v>
                      </c:pt>
                      <c:pt idx="5">
                        <c:v>38838</c:v>
                      </c:pt>
                      <c:pt idx="6">
                        <c:v>38869</c:v>
                      </c:pt>
                      <c:pt idx="7">
                        <c:v>38899</c:v>
                      </c:pt>
                      <c:pt idx="8">
                        <c:v>38930</c:v>
                      </c:pt>
                      <c:pt idx="9">
                        <c:v>38961</c:v>
                      </c:pt>
                      <c:pt idx="10">
                        <c:v>38991</c:v>
                      </c:pt>
                      <c:pt idx="11">
                        <c:v>39022</c:v>
                      </c:pt>
                      <c:pt idx="12">
                        <c:v>39052</c:v>
                      </c:pt>
                      <c:pt idx="13">
                        <c:v>39083</c:v>
                      </c:pt>
                      <c:pt idx="14">
                        <c:v>39114</c:v>
                      </c:pt>
                      <c:pt idx="15">
                        <c:v>39142</c:v>
                      </c:pt>
                      <c:pt idx="16">
                        <c:v>39173</c:v>
                      </c:pt>
                      <c:pt idx="17">
                        <c:v>39203</c:v>
                      </c:pt>
                      <c:pt idx="18">
                        <c:v>39234</c:v>
                      </c:pt>
                      <c:pt idx="19">
                        <c:v>39264</c:v>
                      </c:pt>
                      <c:pt idx="20">
                        <c:v>39295</c:v>
                      </c:pt>
                      <c:pt idx="21">
                        <c:v>39326</c:v>
                      </c:pt>
                      <c:pt idx="22">
                        <c:v>39356</c:v>
                      </c:pt>
                      <c:pt idx="23">
                        <c:v>39387</c:v>
                      </c:pt>
                      <c:pt idx="24">
                        <c:v>39417</c:v>
                      </c:pt>
                      <c:pt idx="25">
                        <c:v>39448</c:v>
                      </c:pt>
                      <c:pt idx="26">
                        <c:v>39479</c:v>
                      </c:pt>
                      <c:pt idx="27">
                        <c:v>39508</c:v>
                      </c:pt>
                      <c:pt idx="28">
                        <c:v>39539</c:v>
                      </c:pt>
                      <c:pt idx="29">
                        <c:v>39569</c:v>
                      </c:pt>
                      <c:pt idx="30">
                        <c:v>39600</c:v>
                      </c:pt>
                      <c:pt idx="31">
                        <c:v>39630</c:v>
                      </c:pt>
                      <c:pt idx="32">
                        <c:v>39661</c:v>
                      </c:pt>
                      <c:pt idx="33">
                        <c:v>39692</c:v>
                      </c:pt>
                      <c:pt idx="34">
                        <c:v>39722</c:v>
                      </c:pt>
                      <c:pt idx="35">
                        <c:v>39753</c:v>
                      </c:pt>
                      <c:pt idx="36">
                        <c:v>39783</c:v>
                      </c:pt>
                      <c:pt idx="37">
                        <c:v>39814</c:v>
                      </c:pt>
                      <c:pt idx="38">
                        <c:v>39845</c:v>
                      </c:pt>
                      <c:pt idx="39">
                        <c:v>39873</c:v>
                      </c:pt>
                      <c:pt idx="40">
                        <c:v>39904</c:v>
                      </c:pt>
                      <c:pt idx="41">
                        <c:v>39934</c:v>
                      </c:pt>
                      <c:pt idx="42">
                        <c:v>39965</c:v>
                      </c:pt>
                      <c:pt idx="43">
                        <c:v>39995</c:v>
                      </c:pt>
                      <c:pt idx="44">
                        <c:v>40026</c:v>
                      </c:pt>
                      <c:pt idx="45">
                        <c:v>40057</c:v>
                      </c:pt>
                      <c:pt idx="46">
                        <c:v>40087</c:v>
                      </c:pt>
                      <c:pt idx="47">
                        <c:v>40118</c:v>
                      </c:pt>
                      <c:pt idx="48">
                        <c:v>40148</c:v>
                      </c:pt>
                      <c:pt idx="49">
                        <c:v>40179</c:v>
                      </c:pt>
                      <c:pt idx="50">
                        <c:v>40210</c:v>
                      </c:pt>
                      <c:pt idx="51">
                        <c:v>40238</c:v>
                      </c:pt>
                      <c:pt idx="52">
                        <c:v>40269</c:v>
                      </c:pt>
                      <c:pt idx="53">
                        <c:v>40299</c:v>
                      </c:pt>
                      <c:pt idx="54">
                        <c:v>40330</c:v>
                      </c:pt>
                      <c:pt idx="55">
                        <c:v>40360</c:v>
                      </c:pt>
                      <c:pt idx="56">
                        <c:v>40391</c:v>
                      </c:pt>
                      <c:pt idx="57">
                        <c:v>40422</c:v>
                      </c:pt>
                      <c:pt idx="58">
                        <c:v>40452</c:v>
                      </c:pt>
                      <c:pt idx="59">
                        <c:v>40483</c:v>
                      </c:pt>
                      <c:pt idx="60">
                        <c:v>40513</c:v>
                      </c:pt>
                      <c:pt idx="61">
                        <c:v>40544</c:v>
                      </c:pt>
                      <c:pt idx="62">
                        <c:v>40575</c:v>
                      </c:pt>
                      <c:pt idx="63">
                        <c:v>40603</c:v>
                      </c:pt>
                      <c:pt idx="64">
                        <c:v>40634</c:v>
                      </c:pt>
                      <c:pt idx="65">
                        <c:v>40664</c:v>
                      </c:pt>
                      <c:pt idx="66">
                        <c:v>40695</c:v>
                      </c:pt>
                      <c:pt idx="67">
                        <c:v>40725</c:v>
                      </c:pt>
                      <c:pt idx="68">
                        <c:v>40756</c:v>
                      </c:pt>
                      <c:pt idx="69">
                        <c:v>40787</c:v>
                      </c:pt>
                      <c:pt idx="70">
                        <c:v>40817</c:v>
                      </c:pt>
                      <c:pt idx="71">
                        <c:v>40848</c:v>
                      </c:pt>
                      <c:pt idx="72">
                        <c:v>40878</c:v>
                      </c:pt>
                      <c:pt idx="73">
                        <c:v>40909</c:v>
                      </c:pt>
                      <c:pt idx="74">
                        <c:v>40940</c:v>
                      </c:pt>
                      <c:pt idx="75">
                        <c:v>40969</c:v>
                      </c:pt>
                      <c:pt idx="76">
                        <c:v>41000</c:v>
                      </c:pt>
                      <c:pt idx="77">
                        <c:v>41030</c:v>
                      </c:pt>
                      <c:pt idx="78">
                        <c:v>41061</c:v>
                      </c:pt>
                      <c:pt idx="79">
                        <c:v>41091</c:v>
                      </c:pt>
                      <c:pt idx="80">
                        <c:v>41122</c:v>
                      </c:pt>
                      <c:pt idx="81">
                        <c:v>41153</c:v>
                      </c:pt>
                      <c:pt idx="82">
                        <c:v>41183</c:v>
                      </c:pt>
                      <c:pt idx="83">
                        <c:v>41214</c:v>
                      </c:pt>
                      <c:pt idx="84">
                        <c:v>41244</c:v>
                      </c:pt>
                      <c:pt idx="85">
                        <c:v>41275</c:v>
                      </c:pt>
                      <c:pt idx="86">
                        <c:v>41306</c:v>
                      </c:pt>
                      <c:pt idx="87">
                        <c:v>41334</c:v>
                      </c:pt>
                      <c:pt idx="88">
                        <c:v>41365</c:v>
                      </c:pt>
                      <c:pt idx="89">
                        <c:v>41395</c:v>
                      </c:pt>
                      <c:pt idx="90">
                        <c:v>41426</c:v>
                      </c:pt>
                      <c:pt idx="91">
                        <c:v>41456</c:v>
                      </c:pt>
                      <c:pt idx="92">
                        <c:v>41487</c:v>
                      </c:pt>
                      <c:pt idx="93">
                        <c:v>41518</c:v>
                      </c:pt>
                      <c:pt idx="94">
                        <c:v>41548</c:v>
                      </c:pt>
                      <c:pt idx="95">
                        <c:v>41579</c:v>
                      </c:pt>
                      <c:pt idx="96">
                        <c:v>41609</c:v>
                      </c:pt>
                      <c:pt idx="97">
                        <c:v>41640</c:v>
                      </c:pt>
                      <c:pt idx="98">
                        <c:v>41671</c:v>
                      </c:pt>
                      <c:pt idx="99">
                        <c:v>41699</c:v>
                      </c:pt>
                      <c:pt idx="100">
                        <c:v>41730</c:v>
                      </c:pt>
                      <c:pt idx="101">
                        <c:v>41760</c:v>
                      </c:pt>
                      <c:pt idx="102">
                        <c:v>41791</c:v>
                      </c:pt>
                      <c:pt idx="103">
                        <c:v>41821</c:v>
                      </c:pt>
                      <c:pt idx="104">
                        <c:v>41852</c:v>
                      </c:pt>
                      <c:pt idx="105">
                        <c:v>41883</c:v>
                      </c:pt>
                      <c:pt idx="106">
                        <c:v>41913</c:v>
                      </c:pt>
                      <c:pt idx="107">
                        <c:v>41944</c:v>
                      </c:pt>
                      <c:pt idx="108">
                        <c:v>41974</c:v>
                      </c:pt>
                      <c:pt idx="109">
                        <c:v>42005</c:v>
                      </c:pt>
                      <c:pt idx="110">
                        <c:v>42036</c:v>
                      </c:pt>
                      <c:pt idx="111">
                        <c:v>42064</c:v>
                      </c:pt>
                      <c:pt idx="112">
                        <c:v>42095</c:v>
                      </c:pt>
                      <c:pt idx="113">
                        <c:v>42125</c:v>
                      </c:pt>
                      <c:pt idx="114">
                        <c:v>42156</c:v>
                      </c:pt>
                      <c:pt idx="115">
                        <c:v>42186</c:v>
                      </c:pt>
                      <c:pt idx="116">
                        <c:v>42217</c:v>
                      </c:pt>
                      <c:pt idx="117">
                        <c:v>42248</c:v>
                      </c:pt>
                      <c:pt idx="118">
                        <c:v>42278</c:v>
                      </c:pt>
                      <c:pt idx="119">
                        <c:v>42309</c:v>
                      </c:pt>
                      <c:pt idx="120">
                        <c:v>42339</c:v>
                      </c:pt>
                      <c:pt idx="121">
                        <c:v>42370</c:v>
                      </c:pt>
                      <c:pt idx="122">
                        <c:v>42401</c:v>
                      </c:pt>
                      <c:pt idx="123">
                        <c:v>42430</c:v>
                      </c:pt>
                      <c:pt idx="124">
                        <c:v>42461</c:v>
                      </c:pt>
                      <c:pt idx="125">
                        <c:v>42491</c:v>
                      </c:pt>
                      <c:pt idx="126">
                        <c:v>42522</c:v>
                      </c:pt>
                      <c:pt idx="127">
                        <c:v>42552</c:v>
                      </c:pt>
                      <c:pt idx="128">
                        <c:v>42583</c:v>
                      </c:pt>
                      <c:pt idx="129">
                        <c:v>42614</c:v>
                      </c:pt>
                      <c:pt idx="130">
                        <c:v>42644</c:v>
                      </c:pt>
                      <c:pt idx="131">
                        <c:v>42675</c:v>
                      </c:pt>
                      <c:pt idx="132">
                        <c:v>42705</c:v>
                      </c:pt>
                      <c:pt idx="133">
                        <c:v>42736</c:v>
                      </c:pt>
                      <c:pt idx="134">
                        <c:v>42767</c:v>
                      </c:pt>
                      <c:pt idx="135">
                        <c:v>42795</c:v>
                      </c:pt>
                      <c:pt idx="136">
                        <c:v>42826</c:v>
                      </c:pt>
                      <c:pt idx="137">
                        <c:v>42856</c:v>
                      </c:pt>
                      <c:pt idx="138">
                        <c:v>42887</c:v>
                      </c:pt>
                      <c:pt idx="139">
                        <c:v>42917</c:v>
                      </c:pt>
                      <c:pt idx="140">
                        <c:v>42948</c:v>
                      </c:pt>
                      <c:pt idx="141">
                        <c:v>42979</c:v>
                      </c:pt>
                      <c:pt idx="142">
                        <c:v>43009</c:v>
                      </c:pt>
                      <c:pt idx="143">
                        <c:v>43040</c:v>
                      </c:pt>
                      <c:pt idx="144">
                        <c:v>43070</c:v>
                      </c:pt>
                      <c:pt idx="145">
                        <c:v>43101</c:v>
                      </c:pt>
                      <c:pt idx="146">
                        <c:v>43132</c:v>
                      </c:pt>
                      <c:pt idx="147">
                        <c:v>43160</c:v>
                      </c:pt>
                      <c:pt idx="148">
                        <c:v>43191</c:v>
                      </c:pt>
                      <c:pt idx="149">
                        <c:v>43221</c:v>
                      </c:pt>
                      <c:pt idx="150">
                        <c:v>43252</c:v>
                      </c:pt>
                      <c:pt idx="151">
                        <c:v>43282</c:v>
                      </c:pt>
                      <c:pt idx="152">
                        <c:v>43313</c:v>
                      </c:pt>
                      <c:pt idx="153">
                        <c:v>43344</c:v>
                      </c:pt>
                      <c:pt idx="154">
                        <c:v>43374</c:v>
                      </c:pt>
                      <c:pt idx="155">
                        <c:v>43405</c:v>
                      </c:pt>
                      <c:pt idx="156">
                        <c:v>43435</c:v>
                      </c:pt>
                      <c:pt idx="157">
                        <c:v>43466</c:v>
                      </c:pt>
                      <c:pt idx="158">
                        <c:v>43497</c:v>
                      </c:pt>
                      <c:pt idx="159">
                        <c:v>43525</c:v>
                      </c:pt>
                      <c:pt idx="160">
                        <c:v>43556</c:v>
                      </c:pt>
                      <c:pt idx="161">
                        <c:v>43586</c:v>
                      </c:pt>
                      <c:pt idx="162">
                        <c:v>43617</c:v>
                      </c:pt>
                      <c:pt idx="163">
                        <c:v>43647</c:v>
                      </c:pt>
                      <c:pt idx="164">
                        <c:v>43678</c:v>
                      </c:pt>
                      <c:pt idx="165">
                        <c:v>43709</c:v>
                      </c:pt>
                      <c:pt idx="166">
                        <c:v>43739</c:v>
                      </c:pt>
                      <c:pt idx="167">
                        <c:v>43770</c:v>
                      </c:pt>
                      <c:pt idx="168">
                        <c:v>43800</c:v>
                      </c:pt>
                      <c:pt idx="169">
                        <c:v>43831</c:v>
                      </c:pt>
                      <c:pt idx="170">
                        <c:v>43862</c:v>
                      </c:pt>
                      <c:pt idx="171">
                        <c:v>43891</c:v>
                      </c:pt>
                      <c:pt idx="172">
                        <c:v>43922</c:v>
                      </c:pt>
                      <c:pt idx="173">
                        <c:v>43952</c:v>
                      </c:pt>
                      <c:pt idx="174">
                        <c:v>43983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'bd2'!$G$2:$G$176</c15:sqref>
                        </c15:formulaRef>
                      </c:ext>
                    </c:extLst>
                    <c:numCache>
                      <c:formatCode>0.0</c:formatCode>
                      <c:ptCount val="175"/>
                      <c:pt idx="0">
                        <c:v>107.02085629152454</c:v>
                      </c:pt>
                      <c:pt idx="1">
                        <c:v>100.74169818870408</c:v>
                      </c:pt>
                      <c:pt idx="2">
                        <c:v>105.53846404105224</c:v>
                      </c:pt>
                      <c:pt idx="3">
                        <c:v>106.31417032878575</c:v>
                      </c:pt>
                      <c:pt idx="4">
                        <c:v>107.07924839135734</c:v>
                      </c:pt>
                      <c:pt idx="5">
                        <c:v>107.93908835315459</c:v>
                      </c:pt>
                      <c:pt idx="6">
                        <c:v>108.54706574443335</c:v>
                      </c:pt>
                      <c:pt idx="7">
                        <c:v>109.90552058827949</c:v>
                      </c:pt>
                      <c:pt idx="8">
                        <c:v>112.19302714629626</c:v>
                      </c:pt>
                      <c:pt idx="9">
                        <c:v>114.14852493407025</c:v>
                      </c:pt>
                      <c:pt idx="10">
                        <c:v>115.0530609576855</c:v>
                      </c:pt>
                      <c:pt idx="11">
                        <c:v>115.55512470384704</c:v>
                      </c:pt>
                      <c:pt idx="12">
                        <c:v>112.24313908005927</c:v>
                      </c:pt>
                      <c:pt idx="13">
                        <c:v>106.32163890064719</c:v>
                      </c:pt>
                      <c:pt idx="14">
                        <c:v>110.93816731164243</c:v>
                      </c:pt>
                      <c:pt idx="15">
                        <c:v>111.3313173628429</c:v>
                      </c:pt>
                      <c:pt idx="16">
                        <c:v>111.75249387846094</c:v>
                      </c:pt>
                      <c:pt idx="17">
                        <c:v>113.18237368904715</c:v>
                      </c:pt>
                      <c:pt idx="18">
                        <c:v>112.74851410745769</c:v>
                      </c:pt>
                      <c:pt idx="19">
                        <c:v>113.29298208076135</c:v>
                      </c:pt>
                      <c:pt idx="20">
                        <c:v>115.56301348106989</c:v>
                      </c:pt>
                      <c:pt idx="21">
                        <c:v>116.71634512927309</c:v>
                      </c:pt>
                      <c:pt idx="22">
                        <c:v>118.01324989505713</c:v>
                      </c:pt>
                      <c:pt idx="23">
                        <c:v>119.04604269971857</c:v>
                      </c:pt>
                      <c:pt idx="24">
                        <c:v>114.5508117932137</c:v>
                      </c:pt>
                      <c:pt idx="25">
                        <c:v>109.42337219792815</c:v>
                      </c:pt>
                      <c:pt idx="26">
                        <c:v>112.81087811632626</c:v>
                      </c:pt>
                      <c:pt idx="27">
                        <c:v>111.66320979185961</c:v>
                      </c:pt>
                      <c:pt idx="28">
                        <c:v>112.90111057368743</c:v>
                      </c:pt>
                      <c:pt idx="29">
                        <c:v>112.6871906321844</c:v>
                      </c:pt>
                      <c:pt idx="30">
                        <c:v>111.47114420597529</c:v>
                      </c:pt>
                      <c:pt idx="31">
                        <c:v>111.11649298439613</c:v>
                      </c:pt>
                      <c:pt idx="32">
                        <c:v>111.38685536839247</c:v>
                      </c:pt>
                      <c:pt idx="33">
                        <c:v>112.87284757647174</c:v>
                      </c:pt>
                      <c:pt idx="34">
                        <c:v>112.81092613196043</c:v>
                      </c:pt>
                      <c:pt idx="35">
                        <c:v>113.21056440067866</c:v>
                      </c:pt>
                      <c:pt idx="36">
                        <c:v>107.8722273538675</c:v>
                      </c:pt>
                      <c:pt idx="37">
                        <c:v>102.44803143113806</c:v>
                      </c:pt>
                      <c:pt idx="38">
                        <c:v>103.89873487098461</c:v>
                      </c:pt>
                      <c:pt idx="39">
                        <c:v>103.71610925427838</c:v>
                      </c:pt>
                      <c:pt idx="40">
                        <c:v>103.25046776187794</c:v>
                      </c:pt>
                      <c:pt idx="41">
                        <c:v>103.09048111940051</c:v>
                      </c:pt>
                      <c:pt idx="42">
                        <c:v>101.99526411545168</c:v>
                      </c:pt>
                      <c:pt idx="43">
                        <c:v>102.28297796390615</c:v>
                      </c:pt>
                      <c:pt idx="44">
                        <c:v>103.61509817634786</c:v>
                      </c:pt>
                      <c:pt idx="45">
                        <c:v>104.71743566759183</c:v>
                      </c:pt>
                      <c:pt idx="46">
                        <c:v>105.25616026085136</c:v>
                      </c:pt>
                      <c:pt idx="47">
                        <c:v>105.20185518144656</c:v>
                      </c:pt>
                      <c:pt idx="48">
                        <c:v>101.69745052075332</c:v>
                      </c:pt>
                      <c:pt idx="49">
                        <c:v>96.336193417663523</c:v>
                      </c:pt>
                      <c:pt idx="50">
                        <c:v>100.53662568667082</c:v>
                      </c:pt>
                      <c:pt idx="51">
                        <c:v>100.90758681864028</c:v>
                      </c:pt>
                      <c:pt idx="52">
                        <c:v>102.18836408152731</c:v>
                      </c:pt>
                      <c:pt idx="53">
                        <c:v>102.77551657785213</c:v>
                      </c:pt>
                      <c:pt idx="54">
                        <c:v>102.76123901964777</c:v>
                      </c:pt>
                      <c:pt idx="55">
                        <c:v>102.66389368632657</c:v>
                      </c:pt>
                      <c:pt idx="56">
                        <c:v>103.5385469199697</c:v>
                      </c:pt>
                      <c:pt idx="57">
                        <c:v>104.24327644161987</c:v>
                      </c:pt>
                      <c:pt idx="58">
                        <c:v>105.76100264289943</c:v>
                      </c:pt>
                      <c:pt idx="59">
                        <c:v>105.81944752519902</c:v>
                      </c:pt>
                      <c:pt idx="60">
                        <c:v>102.76577666627105</c:v>
                      </c:pt>
                      <c:pt idx="61">
                        <c:v>98.732277775112919</c:v>
                      </c:pt>
                      <c:pt idx="62">
                        <c:v>103.24848088682351</c:v>
                      </c:pt>
                      <c:pt idx="63">
                        <c:v>103.62969534616863</c:v>
                      </c:pt>
                      <c:pt idx="64">
                        <c:v>103.29797217529359</c:v>
                      </c:pt>
                      <c:pt idx="65">
                        <c:v>104.14945217629116</c:v>
                      </c:pt>
                      <c:pt idx="66">
                        <c:v>104.05737025214501</c:v>
                      </c:pt>
                      <c:pt idx="67">
                        <c:v>105.05035761217401</c:v>
                      </c:pt>
                      <c:pt idx="68">
                        <c:v>106.00355441799564</c:v>
                      </c:pt>
                      <c:pt idx="69">
                        <c:v>106.82339108742337</c:v>
                      </c:pt>
                      <c:pt idx="70">
                        <c:v>107.56928159627331</c:v>
                      </c:pt>
                      <c:pt idx="71">
                        <c:v>107.81548335911222</c:v>
                      </c:pt>
                      <c:pt idx="72">
                        <c:v>104.14392782591433</c:v>
                      </c:pt>
                      <c:pt idx="73">
                        <c:v>100.24167854092371</c:v>
                      </c:pt>
                      <c:pt idx="74">
                        <c:v>104.67159254940522</c:v>
                      </c:pt>
                      <c:pt idx="75">
                        <c:v>104.77684967831865</c:v>
                      </c:pt>
                      <c:pt idx="76">
                        <c:v>104.27410373815488</c:v>
                      </c:pt>
                      <c:pt idx="77">
                        <c:v>104.56061631148019</c:v>
                      </c:pt>
                      <c:pt idx="78">
                        <c:v>104.28808614340787</c:v>
                      </c:pt>
                      <c:pt idx="79">
                        <c:v>105.58037717543225</c:v>
                      </c:pt>
                      <c:pt idx="80">
                        <c:v>106.5442238145634</c:v>
                      </c:pt>
                      <c:pt idx="81">
                        <c:v>106.40355002620399</c:v>
                      </c:pt>
                      <c:pt idx="82">
                        <c:v>107.15736891792885</c:v>
                      </c:pt>
                      <c:pt idx="83">
                        <c:v>106.70643259416862</c:v>
                      </c:pt>
                      <c:pt idx="84">
                        <c:v>103.11439624026247</c:v>
                      </c:pt>
                      <c:pt idx="85">
                        <c:v>97.908887186881728</c:v>
                      </c:pt>
                      <c:pt idx="86">
                        <c:v>100.63458608457888</c:v>
                      </c:pt>
                      <c:pt idx="87">
                        <c:v>100.8974692265563</c:v>
                      </c:pt>
                      <c:pt idx="88">
                        <c:v>101.20809972088253</c:v>
                      </c:pt>
                      <c:pt idx="89">
                        <c:v>101.61372844641143</c:v>
                      </c:pt>
                      <c:pt idx="90">
                        <c:v>100.94367013762603</c:v>
                      </c:pt>
                      <c:pt idx="91">
                        <c:v>101.32712444013298</c:v>
                      </c:pt>
                      <c:pt idx="92">
                        <c:v>102.43614130959504</c:v>
                      </c:pt>
                      <c:pt idx="93">
                        <c:v>103.34550162215265</c:v>
                      </c:pt>
                      <c:pt idx="94">
                        <c:v>103.37423512798695</c:v>
                      </c:pt>
                      <c:pt idx="95">
                        <c:v>103.13716487294361</c:v>
                      </c:pt>
                      <c:pt idx="96">
                        <c:v>100.0328602486385</c:v>
                      </c:pt>
                      <c:pt idx="97">
                        <c:v>95.414332620983259</c:v>
                      </c:pt>
                      <c:pt idx="98">
                        <c:v>98.649668367797517</c:v>
                      </c:pt>
                      <c:pt idx="99">
                        <c:v>99.379136123401466</c:v>
                      </c:pt>
                      <c:pt idx="100">
                        <c:v>100.18801427379644</c:v>
                      </c:pt>
                      <c:pt idx="101">
                        <c:v>100.6210114171469</c:v>
                      </c:pt>
                      <c:pt idx="102">
                        <c:v>100.3765980022792</c:v>
                      </c:pt>
                      <c:pt idx="103">
                        <c:v>101.18084711776923</c:v>
                      </c:pt>
                      <c:pt idx="104">
                        <c:v>101.83326278641167</c:v>
                      </c:pt>
                      <c:pt idx="105">
                        <c:v>102.61260814183684</c:v>
                      </c:pt>
                      <c:pt idx="106">
                        <c:v>103.1398518712695</c:v>
                      </c:pt>
                      <c:pt idx="107">
                        <c:v>103.00499503331328</c:v>
                      </c:pt>
                      <c:pt idx="108">
                        <c:v>100.62217060960869</c:v>
                      </c:pt>
                      <c:pt idx="109">
                        <c:v>96.741035714628623</c:v>
                      </c:pt>
                      <c:pt idx="110">
                        <c:v>99.74148498814985</c:v>
                      </c:pt>
                      <c:pt idx="111">
                        <c:v>100.94819153481804</c:v>
                      </c:pt>
                      <c:pt idx="112">
                        <c:v>101.79564132472375</c:v>
                      </c:pt>
                      <c:pt idx="113">
                        <c:v>102.02939973775315</c:v>
                      </c:pt>
                      <c:pt idx="114">
                        <c:v>101.67728043712869</c:v>
                      </c:pt>
                      <c:pt idx="115">
                        <c:v>102.47642089342155</c:v>
                      </c:pt>
                      <c:pt idx="116">
                        <c:v>102.79766838725631</c:v>
                      </c:pt>
                      <c:pt idx="117">
                        <c:v>103.29179706002566</c:v>
                      </c:pt>
                      <c:pt idx="118">
                        <c:v>103.73317127372104</c:v>
                      </c:pt>
                      <c:pt idx="119">
                        <c:v>104.0577648278927</c:v>
                      </c:pt>
                      <c:pt idx="120">
                        <c:v>102.20309890162591</c:v>
                      </c:pt>
                      <c:pt idx="121">
                        <c:v>98.757325706588901</c:v>
                      </c:pt>
                      <c:pt idx="122">
                        <c:v>102.1057446573368</c:v>
                      </c:pt>
                      <c:pt idx="123">
                        <c:v>102.31433890851177</c:v>
                      </c:pt>
                      <c:pt idx="124">
                        <c:v>103.25433591822529</c:v>
                      </c:pt>
                      <c:pt idx="125">
                        <c:v>102.68920142786828</c:v>
                      </c:pt>
                      <c:pt idx="126">
                        <c:v>102.49730897789409</c:v>
                      </c:pt>
                      <c:pt idx="127">
                        <c:v>102.58438902852055</c:v>
                      </c:pt>
                      <c:pt idx="128">
                        <c:v>103.00313699630262</c:v>
                      </c:pt>
                      <c:pt idx="129">
                        <c:v>103.96471524143593</c:v>
                      </c:pt>
                      <c:pt idx="130">
                        <c:v>104.22176462308195</c:v>
                      </c:pt>
                      <c:pt idx="131">
                        <c:v>104.28363251054282</c:v>
                      </c:pt>
                      <c:pt idx="132">
                        <c:v>102.23081903210166</c:v>
                      </c:pt>
                      <c:pt idx="133">
                        <c:v>99.041973835130108</c:v>
                      </c:pt>
                      <c:pt idx="134">
                        <c:v>101.77140811311324</c:v>
                      </c:pt>
                      <c:pt idx="135">
                        <c:v>102.23804257264472</c:v>
                      </c:pt>
                      <c:pt idx="136">
                        <c:v>101.96949402132564</c:v>
                      </c:pt>
                      <c:pt idx="137">
                        <c:v>102.00662445200207</c:v>
                      </c:pt>
                      <c:pt idx="138">
                        <c:v>101.52331939633216</c:v>
                      </c:pt>
                      <c:pt idx="139">
                        <c:v>101.58201605227562</c:v>
                      </c:pt>
                      <c:pt idx="140">
                        <c:v>102.06095969155112</c:v>
                      </c:pt>
                      <c:pt idx="141">
                        <c:v>102.84564092274707</c:v>
                      </c:pt>
                      <c:pt idx="142">
                        <c:v>102.70615675145289</c:v>
                      </c:pt>
                      <c:pt idx="143">
                        <c:v>102.79368558948565</c:v>
                      </c:pt>
                      <c:pt idx="144">
                        <c:v>100.55959560593431</c:v>
                      </c:pt>
                      <c:pt idx="145">
                        <c:v>96.870959347519118</c:v>
                      </c:pt>
                      <c:pt idx="146">
                        <c:v>99.378401004179267</c:v>
                      </c:pt>
                      <c:pt idx="147">
                        <c:v>99.616566520274645</c:v>
                      </c:pt>
                      <c:pt idx="148">
                        <c:v>99.900804997006674</c:v>
                      </c:pt>
                      <c:pt idx="149">
                        <c:v>100.38737446489445</c:v>
                      </c:pt>
                      <c:pt idx="150">
                        <c:v>100.08070893854033</c:v>
                      </c:pt>
                      <c:pt idx="151">
                        <c:v>100.29400968222862</c:v>
                      </c:pt>
                      <c:pt idx="152">
                        <c:v>100.68550796150105</c:v>
                      </c:pt>
                      <c:pt idx="153">
                        <c:v>100.76351509062131</c:v>
                      </c:pt>
                      <c:pt idx="154">
                        <c:v>101.40585504447117</c:v>
                      </c:pt>
                      <c:pt idx="155">
                        <c:v>101.12966105292966</c:v>
                      </c:pt>
                      <c:pt idx="156">
                        <c:v>99.486635895833658</c:v>
                      </c:pt>
                      <c:pt idx="157">
                        <c:v>96.943603486512373</c:v>
                      </c:pt>
                      <c:pt idx="158">
                        <c:v>99.420086063802913</c:v>
                      </c:pt>
                      <c:pt idx="159">
                        <c:v>99.975886858784946</c:v>
                      </c:pt>
                      <c:pt idx="160">
                        <c:v>99.704812085091959</c:v>
                      </c:pt>
                      <c:pt idx="161">
                        <c:v>99.976130631063455</c:v>
                      </c:pt>
                      <c:pt idx="162">
                        <c:v>99.618029153945642</c:v>
                      </c:pt>
                      <c:pt idx="163">
                        <c:v>99.797933095479294</c:v>
                      </c:pt>
                      <c:pt idx="164">
                        <c:v>99.90592421485519</c:v>
                      </c:pt>
                      <c:pt idx="165">
                        <c:v>100.16212887955962</c:v>
                      </c:pt>
                      <c:pt idx="166">
                        <c:v>100.77594747682488</c:v>
                      </c:pt>
                      <c:pt idx="167">
                        <c:v>100.70403465466711</c:v>
                      </c:pt>
                      <c:pt idx="168">
                        <c:v>98.60686174272395</c:v>
                      </c:pt>
                      <c:pt idx="169">
                        <c:v>96.769306307384241</c:v>
                      </c:pt>
                      <c:pt idx="170">
                        <c:v>99.124390289981349</c:v>
                      </c:pt>
                      <c:pt idx="171">
                        <c:v>97.533288628206023</c:v>
                      </c:pt>
                      <c:pt idx="172">
                        <c:v>91.816097380524667</c:v>
                      </c:pt>
                      <c:pt idx="173">
                        <c:v>91.675928320386646</c:v>
                      </c:pt>
                      <c:pt idx="174">
                        <c:v>91.867533331288357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33-4B34-B5E6-47A6448A6ADD}"/>
                  </c:ext>
                </c:extLst>
              </c15:ser>
            </c15:filteredLineSeries>
          </c:ext>
        </c:extLst>
      </c:lineChart>
      <c:dateAx>
        <c:axId val="152483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9613472"/>
        <c:crosses val="autoZero"/>
        <c:auto val="1"/>
        <c:lblOffset val="100"/>
        <c:baseTimeUnit val="months"/>
      </c:dateAx>
      <c:valAx>
        <c:axId val="14196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8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18</xdr:row>
      <xdr:rowOff>80962</xdr:rowOff>
    </xdr:from>
    <xdr:to>
      <xdr:col>15</xdr:col>
      <xdr:colOff>619125</xdr:colOff>
      <xdr:row>32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94732C-33A8-4618-B6D4-FB20D812D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44</xdr:row>
      <xdr:rowOff>138112</xdr:rowOff>
    </xdr:from>
    <xdr:to>
      <xdr:col>11</xdr:col>
      <xdr:colOff>447675</xdr:colOff>
      <xdr:row>59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7C2790-2936-45FA-BE97-46E74F7D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34</xdr:row>
      <xdr:rowOff>42862</xdr:rowOff>
    </xdr:from>
    <xdr:to>
      <xdr:col>16</xdr:col>
      <xdr:colOff>228599</xdr:colOff>
      <xdr:row>48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749597-BDCF-4E95-B9D4-E9C12CEB6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4</xdr:row>
      <xdr:rowOff>38106</xdr:rowOff>
    </xdr:from>
    <xdr:to>
      <xdr:col>15</xdr:col>
      <xdr:colOff>676275</xdr:colOff>
      <xdr:row>18</xdr:row>
      <xdr:rowOff>114306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8F8CD3-1B0A-43E5-9ECB-BE314AEAA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161</xdr:row>
      <xdr:rowOff>14287</xdr:rowOff>
    </xdr:from>
    <xdr:to>
      <xdr:col>16</xdr:col>
      <xdr:colOff>66675</xdr:colOff>
      <xdr:row>175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3B3DE-420E-4FE4-8480-7496B54CC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173</xdr:row>
      <xdr:rowOff>176212</xdr:rowOff>
    </xdr:from>
    <xdr:to>
      <xdr:col>16</xdr:col>
      <xdr:colOff>704850</xdr:colOff>
      <xdr:row>187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2481C3-CBAE-4F2B-A3A5-AD2A503F1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177</xdr:row>
      <xdr:rowOff>114300</xdr:rowOff>
    </xdr:from>
    <xdr:to>
      <xdr:col>20</xdr:col>
      <xdr:colOff>371475</xdr:colOff>
      <xdr:row>196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5B4849-BA55-4530-B992-5BFFCF8F4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229</xdr:row>
      <xdr:rowOff>42862</xdr:rowOff>
    </xdr:from>
    <xdr:to>
      <xdr:col>11</xdr:col>
      <xdr:colOff>152400</xdr:colOff>
      <xdr:row>243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BC847D-EDF7-4442-8682-A29ACE8C5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17</xdr:row>
      <xdr:rowOff>42862</xdr:rowOff>
    </xdr:from>
    <xdr:to>
      <xdr:col>11</xdr:col>
      <xdr:colOff>152400</xdr:colOff>
      <xdr:row>31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9240FF-A312-4D26-B468-5590205FC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25</xdr:row>
      <xdr:rowOff>42862</xdr:rowOff>
    </xdr:from>
    <xdr:to>
      <xdr:col>11</xdr:col>
      <xdr:colOff>152400</xdr:colOff>
      <xdr:row>39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3C1966-46F3-4E12-98EC-F814F38D8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144</xdr:row>
      <xdr:rowOff>152400</xdr:rowOff>
    </xdr:from>
    <xdr:to>
      <xdr:col>19</xdr:col>
      <xdr:colOff>504825</xdr:colOff>
      <xdr:row>153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7CF144-81F1-4364-B845-6F7D6039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168</xdr:row>
      <xdr:rowOff>152400</xdr:rowOff>
    </xdr:from>
    <xdr:to>
      <xdr:col>19</xdr:col>
      <xdr:colOff>504825</xdr:colOff>
      <xdr:row>177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C6D694-9D40-48F2-BCA0-88BE8B8D0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123</xdr:row>
      <xdr:rowOff>176212</xdr:rowOff>
    </xdr:from>
    <xdr:to>
      <xdr:col>15</xdr:col>
      <xdr:colOff>257175</xdr:colOff>
      <xdr:row>138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53873D-E133-40CD-8ABA-0C429262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179</xdr:row>
      <xdr:rowOff>38100</xdr:rowOff>
    </xdr:from>
    <xdr:to>
      <xdr:col>19</xdr:col>
      <xdr:colOff>238125</xdr:colOff>
      <xdr:row>197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ED43A4-B704-41DB-9DDA-FF1478961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179</xdr:row>
      <xdr:rowOff>38100</xdr:rowOff>
    </xdr:from>
    <xdr:to>
      <xdr:col>19</xdr:col>
      <xdr:colOff>238125</xdr:colOff>
      <xdr:row>197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96321D-2A60-4AA1-BD6E-4E7600654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179</xdr:row>
      <xdr:rowOff>38100</xdr:rowOff>
    </xdr:from>
    <xdr:to>
      <xdr:col>19</xdr:col>
      <xdr:colOff>238125</xdr:colOff>
      <xdr:row>197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F574F1-55E6-4660-B197-90D109742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E58F-ACCF-4036-81A6-803327F73ACE}">
  <dimension ref="A1:P171"/>
  <sheetViews>
    <sheetView tabSelected="1" zoomScaleNormal="100" workbookViewId="0">
      <pane ySplit="1" topLeftCell="A161" activePane="bottomLeft" state="frozen"/>
      <selection pane="bottomLeft" activeCell="D171" sqref="D171"/>
    </sheetView>
  </sheetViews>
  <sheetFormatPr baseColWidth="10" defaultRowHeight="15"/>
  <cols>
    <col min="1" max="14" width="11.42578125" style="52"/>
    <col min="15" max="15" width="13.28515625" style="52" bestFit="1" customWidth="1"/>
    <col min="16" max="16384" width="11.42578125" style="52"/>
  </cols>
  <sheetData>
    <row r="1" spans="1:16">
      <c r="A1" s="52" t="s">
        <v>1</v>
      </c>
      <c r="B1" s="10" t="s">
        <v>0</v>
      </c>
      <c r="C1" s="10" t="s">
        <v>2</v>
      </c>
      <c r="D1" s="10" t="s">
        <v>3</v>
      </c>
      <c r="E1" s="52" t="s">
        <v>4</v>
      </c>
      <c r="F1" s="52" t="s">
        <v>6</v>
      </c>
      <c r="G1" s="11" t="s">
        <v>473</v>
      </c>
      <c r="H1" s="10" t="s">
        <v>331</v>
      </c>
      <c r="I1" s="10" t="s">
        <v>332</v>
      </c>
      <c r="J1" s="10" t="s">
        <v>333</v>
      </c>
      <c r="K1" s="10" t="s">
        <v>11</v>
      </c>
      <c r="L1" s="52" t="s">
        <v>339</v>
      </c>
      <c r="M1" s="52" t="s">
        <v>474</v>
      </c>
      <c r="N1" s="10" t="s">
        <v>475</v>
      </c>
      <c r="O1" s="10" t="s">
        <v>208</v>
      </c>
      <c r="P1" s="10" t="s">
        <v>210</v>
      </c>
    </row>
    <row r="2" spans="1:16">
      <c r="A2" s="3">
        <v>39083</v>
      </c>
      <c r="B2" s="58">
        <v>6.21801385911529E-2</v>
      </c>
      <c r="C2" s="58">
        <v>7.012826415907103E-2</v>
      </c>
      <c r="D2" s="57">
        <v>0.12019545350111316</v>
      </c>
      <c r="E2" s="57">
        <v>0.11642051924789421</v>
      </c>
      <c r="F2" s="57">
        <v>4.3284642071718338E-2</v>
      </c>
      <c r="G2" s="7">
        <v>2151.7360642800013</v>
      </c>
      <c r="H2" s="52">
        <v>66.457708520709673</v>
      </c>
      <c r="I2" s="52">
        <v>71.811529170508052</v>
      </c>
      <c r="J2" s="52">
        <v>66.490541177388522</v>
      </c>
      <c r="K2" s="52">
        <v>1843.6679649899879</v>
      </c>
      <c r="L2" s="52">
        <v>7.1387778412335789E-2</v>
      </c>
      <c r="M2" s="52">
        <v>50.936271949569502</v>
      </c>
      <c r="N2" s="52">
        <v>67.5749104577569</v>
      </c>
      <c r="O2" s="52">
        <v>0.157</v>
      </c>
      <c r="P2" s="52">
        <v>139015767.70354846</v>
      </c>
    </row>
    <row r="3" spans="1:16">
      <c r="A3" s="3">
        <v>39114</v>
      </c>
      <c r="B3" s="58">
        <v>6.5434119001537949E-2</v>
      </c>
      <c r="C3" s="58">
        <v>6.8375359395294266E-2</v>
      </c>
      <c r="D3" s="59">
        <v>0.12453909738871149</v>
      </c>
      <c r="E3" s="59">
        <v>0.10569457494987966</v>
      </c>
      <c r="F3" s="59">
        <v>4.2090456510002427E-2</v>
      </c>
      <c r="G3" s="9">
        <v>2170.3272974500019</v>
      </c>
      <c r="H3" s="52">
        <v>65.699278799304011</v>
      </c>
      <c r="I3" s="52">
        <v>73.545229220680426</v>
      </c>
      <c r="J3" s="52">
        <v>65.02138801116962</v>
      </c>
      <c r="K3" s="52">
        <v>1914.7696068199918</v>
      </c>
      <c r="L3" s="52">
        <v>1.3116474291710478E-2</v>
      </c>
      <c r="M3" s="52">
        <v>52.862252608459393</v>
      </c>
      <c r="N3" s="52">
        <v>64.320426569008475</v>
      </c>
      <c r="O3" s="52">
        <v>0.16600000000000001</v>
      </c>
      <c r="P3" s="52">
        <v>145248086.58750004</v>
      </c>
    </row>
    <row r="4" spans="1:16">
      <c r="A4" s="3">
        <v>39142</v>
      </c>
      <c r="B4" s="58">
        <v>6.5109318383095527E-2</v>
      </c>
      <c r="C4" s="58">
        <v>6.9541748536218861E-2</v>
      </c>
      <c r="D4" s="57">
        <v>0.1420882930953411</v>
      </c>
      <c r="E4" s="57">
        <v>0.13328043011728741</v>
      </c>
      <c r="F4" s="57">
        <v>3.9856470172911385E-2</v>
      </c>
      <c r="G4" s="7">
        <v>2598.4069812099847</v>
      </c>
      <c r="H4" s="52">
        <v>66.190882935774823</v>
      </c>
      <c r="I4" s="52">
        <v>77.617982415530165</v>
      </c>
      <c r="J4" s="52">
        <v>67.489710318041475</v>
      </c>
      <c r="K4" s="52">
        <v>2384.65661748001</v>
      </c>
      <c r="L4" s="52">
        <v>2.9527559055118058E-2</v>
      </c>
      <c r="M4" s="52">
        <v>54.517459260367772</v>
      </c>
      <c r="N4" s="52">
        <v>70.036520515298335</v>
      </c>
      <c r="O4" s="52">
        <v>0.153</v>
      </c>
      <c r="P4" s="52">
        <v>145526388.90516132</v>
      </c>
    </row>
    <row r="5" spans="1:16">
      <c r="A5" s="3">
        <v>39173</v>
      </c>
      <c r="B5" s="58">
        <v>6.0860255461335555E-2</v>
      </c>
      <c r="C5" s="58">
        <v>6.4849323594329045E-2</v>
      </c>
      <c r="D5" s="59">
        <v>0.10633114910726404</v>
      </c>
      <c r="E5" s="59">
        <v>9.1926284489585841E-2</v>
      </c>
      <c r="F5" s="59">
        <v>3.7506296481186086E-2</v>
      </c>
      <c r="G5" s="9">
        <v>2312.9135777199872</v>
      </c>
      <c r="H5" s="52">
        <v>66.545410946786248</v>
      </c>
      <c r="I5" s="52">
        <v>72.5592243196091</v>
      </c>
      <c r="J5" s="52">
        <v>67.25826205825058</v>
      </c>
      <c r="K5" s="52">
        <v>2497.7503664899982</v>
      </c>
      <c r="L5" s="52">
        <v>-8.0275229357799072E-3</v>
      </c>
      <c r="M5" s="52">
        <v>52.299629939573634</v>
      </c>
      <c r="N5" s="52">
        <v>68.034437345139864</v>
      </c>
      <c r="O5" s="52">
        <v>0.11</v>
      </c>
      <c r="P5" s="52">
        <v>141422893.24966672</v>
      </c>
    </row>
    <row r="6" spans="1:16">
      <c r="A6" s="3">
        <v>39203</v>
      </c>
      <c r="B6" s="58">
        <v>6.3561348708790266E-2</v>
      </c>
      <c r="C6" s="58">
        <v>7.0368080423800938E-2</v>
      </c>
      <c r="D6" s="57">
        <v>0.10226861317703584</v>
      </c>
      <c r="E6" s="57">
        <v>8.4686171168545821E-2</v>
      </c>
      <c r="F6" s="57">
        <v>4.1982361294743198E-2</v>
      </c>
      <c r="G6" s="7">
        <v>2603.6787279200043</v>
      </c>
      <c r="H6" s="52">
        <v>67.358402930138567</v>
      </c>
      <c r="I6" s="52">
        <v>78.237326957603997</v>
      </c>
      <c r="J6" s="52">
        <v>70.047945428922262</v>
      </c>
      <c r="K6" s="52">
        <v>2727.9796812399986</v>
      </c>
      <c r="L6" s="52">
        <v>-1.415571284125372E-2</v>
      </c>
      <c r="M6" s="52">
        <v>54.381728717710928</v>
      </c>
      <c r="N6" s="52">
        <v>71.442551948875661</v>
      </c>
      <c r="O6" s="52">
        <v>7.6999999999999999E-2</v>
      </c>
      <c r="P6" s="52">
        <v>144346622.41677424</v>
      </c>
    </row>
    <row r="7" spans="1:16">
      <c r="A7" s="3">
        <v>39234</v>
      </c>
      <c r="B7" s="58">
        <v>7.521262459560818E-2</v>
      </c>
      <c r="C7" s="58">
        <v>7.7729902845049548E-2</v>
      </c>
      <c r="D7" s="59">
        <v>0.12047593341599261</v>
      </c>
      <c r="E7" s="59">
        <v>8.0567621154203684E-2</v>
      </c>
      <c r="F7" s="59">
        <v>3.2038468902362061E-2</v>
      </c>
      <c r="G7" s="9">
        <v>2499.1770377499965</v>
      </c>
      <c r="H7" s="52">
        <v>67.055635719554601</v>
      </c>
      <c r="I7" s="52">
        <v>78.73387044072264</v>
      </c>
      <c r="J7" s="52">
        <v>69.652912798172309</v>
      </c>
      <c r="K7" s="52">
        <v>2114.2588048100047</v>
      </c>
      <c r="L7" s="52">
        <v>0.10364464692482933</v>
      </c>
      <c r="M7" s="52">
        <v>52.694360075079238</v>
      </c>
      <c r="N7" s="52">
        <v>71.689198711932164</v>
      </c>
      <c r="O7" s="52">
        <v>0.106</v>
      </c>
      <c r="P7" s="52">
        <v>143824943.03433335</v>
      </c>
    </row>
    <row r="8" spans="1:16">
      <c r="A8" s="3">
        <v>39264</v>
      </c>
      <c r="B8" s="58">
        <v>6.2495432044143984E-2</v>
      </c>
      <c r="C8" s="58">
        <v>6.5169481110372462E-2</v>
      </c>
      <c r="D8" s="57">
        <v>7.4856730548851225E-2</v>
      </c>
      <c r="E8" s="57">
        <v>5.016101389745331E-2</v>
      </c>
      <c r="F8" s="57">
        <v>2.7717230024509876E-2</v>
      </c>
      <c r="G8" s="7">
        <v>2562.8339046699825</v>
      </c>
      <c r="H8" s="52">
        <v>71.341804078450153</v>
      </c>
      <c r="I8" s="52">
        <v>78.265525158097674</v>
      </c>
      <c r="J8" s="52">
        <v>69.494840615530151</v>
      </c>
      <c r="K8" s="52">
        <v>2648.1465546199961</v>
      </c>
      <c r="L8" s="52">
        <v>0.11030554117037816</v>
      </c>
      <c r="M8" s="52">
        <v>50.855404420154748</v>
      </c>
      <c r="N8" s="52">
        <v>73.824308098937223</v>
      </c>
      <c r="O8" s="52">
        <v>0.10800000000000001</v>
      </c>
      <c r="P8" s="52">
        <v>144143061.60064521</v>
      </c>
    </row>
    <row r="9" spans="1:16">
      <c r="A9" s="3">
        <v>39295</v>
      </c>
      <c r="B9" s="58">
        <v>6.1532322201784284E-2</v>
      </c>
      <c r="C9" s="58">
        <v>6.1097365783848501E-2</v>
      </c>
      <c r="D9" s="59">
        <v>7.9698181540756252E-2</v>
      </c>
      <c r="E9" s="59">
        <v>5.6963574278914075E-2</v>
      </c>
      <c r="F9" s="59">
        <v>2.5006192308811626E-2</v>
      </c>
      <c r="G9" s="9">
        <v>2789.8732552700144</v>
      </c>
      <c r="H9" s="52">
        <v>73.771786039906544</v>
      </c>
      <c r="I9" s="52">
        <v>82.479757319698763</v>
      </c>
      <c r="J9" s="52">
        <v>71.113742721104245</v>
      </c>
      <c r="K9" s="52">
        <v>2621.0015989400085</v>
      </c>
      <c r="L9" s="52">
        <v>8.2489146164978377E-2</v>
      </c>
      <c r="M9" s="52">
        <v>51.082361304679225</v>
      </c>
      <c r="N9" s="52">
        <v>73.637357215770876</v>
      </c>
      <c r="O9" s="52">
        <v>0.13600000000000001</v>
      </c>
      <c r="P9" s="52">
        <v>145413495.57838708</v>
      </c>
    </row>
    <row r="10" spans="1:16">
      <c r="A10" s="3">
        <v>39326</v>
      </c>
      <c r="B10" s="58">
        <v>5.7687354526948065E-2</v>
      </c>
      <c r="C10" s="58">
        <v>5.4865973699375736E-2</v>
      </c>
      <c r="D10" s="57">
        <v>7.2031893943977465E-2</v>
      </c>
      <c r="E10" s="57">
        <v>6.4270883168913828E-2</v>
      </c>
      <c r="F10" s="57">
        <v>2.087447240131457E-2</v>
      </c>
      <c r="G10" s="7">
        <v>2549.9246704700195</v>
      </c>
      <c r="H10" s="52">
        <v>74.967890274481022</v>
      </c>
      <c r="I10" s="52">
        <v>84.202137455277011</v>
      </c>
      <c r="J10" s="52">
        <v>73.598979185055711</v>
      </c>
      <c r="K10" s="52">
        <v>2523.1697824999956</v>
      </c>
      <c r="L10" s="52">
        <v>2.5604551920341168E-2</v>
      </c>
      <c r="M10" s="52">
        <v>56.653041350249744</v>
      </c>
      <c r="N10" s="52">
        <v>74.4347992735985</v>
      </c>
      <c r="O10" s="52">
        <v>8.4000000000000005E-2</v>
      </c>
      <c r="P10" s="52">
        <v>147155252.19100001</v>
      </c>
    </row>
    <row r="11" spans="1:16">
      <c r="A11" s="3">
        <v>39356</v>
      </c>
      <c r="B11" s="58">
        <v>6.2239776572929006E-2</v>
      </c>
      <c r="C11" s="58">
        <v>6.4892999494307491E-2</v>
      </c>
      <c r="D11" s="59">
        <v>6.8725106279640125E-2</v>
      </c>
      <c r="E11" s="59">
        <v>7.666407167084266E-2</v>
      </c>
      <c r="F11" s="59">
        <v>2.3405835347149129E-2</v>
      </c>
      <c r="G11" s="9">
        <v>2984.1390685900042</v>
      </c>
      <c r="H11" s="52">
        <v>72.52007700365975</v>
      </c>
      <c r="I11" s="52">
        <v>88.267459014863022</v>
      </c>
      <c r="J11" s="52">
        <v>77.681300157390098</v>
      </c>
      <c r="K11" s="52">
        <v>2623.6489067700109</v>
      </c>
      <c r="L11" s="52">
        <v>3.1303602058319058E-2</v>
      </c>
      <c r="M11" s="52">
        <v>56.148652289462731</v>
      </c>
      <c r="N11" s="52">
        <v>76.304411170794268</v>
      </c>
      <c r="O11" s="52">
        <v>4.8000000000000001E-2</v>
      </c>
      <c r="P11" s="52">
        <v>146511265.42935485</v>
      </c>
    </row>
    <row r="12" spans="1:16">
      <c r="A12" s="3">
        <v>39387</v>
      </c>
      <c r="B12" s="58">
        <v>5.8972816358369151E-2</v>
      </c>
      <c r="C12" s="58">
        <v>5.9808444741517697E-2</v>
      </c>
      <c r="D12" s="57">
        <v>8.0702010033339766E-2</v>
      </c>
      <c r="E12" s="57">
        <v>0.10018760757542511</v>
      </c>
      <c r="F12" s="57">
        <v>2.6759361283206662E-2</v>
      </c>
      <c r="G12" s="7">
        <v>2929.8112073400175</v>
      </c>
      <c r="H12" s="52">
        <v>74.708029336774629</v>
      </c>
      <c r="I12" s="52">
        <v>88.569873418800483</v>
      </c>
      <c r="J12" s="52">
        <v>78.76769036493198</v>
      </c>
      <c r="K12" s="52">
        <v>3152.6528472500008</v>
      </c>
      <c r="L12" s="52">
        <v>6.3926940639269292E-2</v>
      </c>
      <c r="M12" s="52">
        <v>61.705635214861118</v>
      </c>
      <c r="N12" s="52">
        <v>76.413253821208258</v>
      </c>
      <c r="O12" s="52">
        <v>7.400000000000001E-2</v>
      </c>
      <c r="P12" s="52">
        <v>148452512.73000005</v>
      </c>
    </row>
    <row r="13" spans="1:16">
      <c r="A13" s="3">
        <v>39417</v>
      </c>
      <c r="B13" s="58">
        <v>6.3026697711298318E-2</v>
      </c>
      <c r="C13" s="58">
        <v>6.0651775696306753E-2</v>
      </c>
      <c r="D13" s="59">
        <v>8.1859792407398269E-2</v>
      </c>
      <c r="E13" s="59">
        <v>8.1109151236738786E-2</v>
      </c>
      <c r="F13" s="59">
        <v>2.1498267198855725E-2</v>
      </c>
      <c r="G13" s="9">
        <v>2654.5651988900067</v>
      </c>
      <c r="H13" s="52">
        <v>73.675100808638291</v>
      </c>
      <c r="I13" s="52">
        <v>84.692794462284397</v>
      </c>
      <c r="J13" s="52">
        <v>82.466763220575899</v>
      </c>
      <c r="K13" s="52">
        <v>3227.5361856300078</v>
      </c>
      <c r="L13" s="52">
        <v>0.11705202312138718</v>
      </c>
      <c r="M13" s="52">
        <v>52.692808588069973</v>
      </c>
      <c r="N13" s="52">
        <v>92.539469644954792</v>
      </c>
      <c r="O13" s="52">
        <v>9.6000000000000002E-2</v>
      </c>
      <c r="P13" s="52">
        <v>146676484.37612906</v>
      </c>
    </row>
    <row r="14" spans="1:16">
      <c r="A14" s="3">
        <v>39448</v>
      </c>
      <c r="B14" s="58">
        <v>6.4980517695049977E-2</v>
      </c>
      <c r="C14" s="58">
        <v>5.937540021896659E-2</v>
      </c>
      <c r="D14" s="57">
        <v>5.5519344237426216E-2</v>
      </c>
      <c r="E14" s="57">
        <v>5.1196648325195326E-2</v>
      </c>
      <c r="F14" s="57">
        <v>2.3099605401127876E-2</v>
      </c>
      <c r="G14" s="7">
        <v>2739.0960447400216</v>
      </c>
      <c r="H14" s="52">
        <v>74.420063862928572</v>
      </c>
      <c r="I14" s="52">
        <v>76.446392148012166</v>
      </c>
      <c r="J14" s="52">
        <v>69.887306126799075</v>
      </c>
      <c r="K14" s="52">
        <v>2842.3062930099941</v>
      </c>
      <c r="L14" s="52">
        <v>-0.11300639658848599</v>
      </c>
      <c r="M14" s="52">
        <v>58.643734466877895</v>
      </c>
      <c r="N14" s="52">
        <v>71.79908317653026</v>
      </c>
      <c r="O14" s="52">
        <v>0.05</v>
      </c>
      <c r="P14" s="52">
        <v>142531022.39290327</v>
      </c>
    </row>
    <row r="15" spans="1:16">
      <c r="A15" s="3">
        <v>39479</v>
      </c>
      <c r="B15" s="58">
        <v>6.3340701674530431E-2</v>
      </c>
      <c r="C15" s="58">
        <v>6.3205487817426187E-2</v>
      </c>
      <c r="D15" s="59">
        <v>4.61109352719975E-2</v>
      </c>
      <c r="E15" s="59">
        <v>3.9094143202294651E-2</v>
      </c>
      <c r="F15" s="59">
        <v>1.4950966204676064E-2</v>
      </c>
      <c r="G15" s="9">
        <v>2885.9084672700042</v>
      </c>
      <c r="H15" s="52">
        <v>68.69069191529978</v>
      </c>
      <c r="I15" s="52">
        <v>79.657518693954827</v>
      </c>
      <c r="J15" s="52">
        <v>68.858243822098473</v>
      </c>
      <c r="K15" s="52">
        <v>2822.470139030012</v>
      </c>
      <c r="L15" s="52">
        <v>-0.11082340756084919</v>
      </c>
      <c r="M15" s="52">
        <v>58.759813075509967</v>
      </c>
      <c r="N15" s="52">
        <v>70.0659208510301</v>
      </c>
      <c r="O15" s="52">
        <v>-2E-3</v>
      </c>
      <c r="P15" s="52">
        <v>148787713.81275865</v>
      </c>
    </row>
    <row r="16" spans="1:16">
      <c r="A16" s="3">
        <v>39508</v>
      </c>
      <c r="B16" s="58">
        <v>1.4486970020455514E-2</v>
      </c>
      <c r="C16" s="58">
        <v>1.2761018356491682E-2</v>
      </c>
      <c r="D16" s="57">
        <v>1.6505064407503767E-3</v>
      </c>
      <c r="E16" s="57">
        <v>-2.7296590016338995E-2</v>
      </c>
      <c r="F16" s="57">
        <v>8.3901101625278862E-3</v>
      </c>
      <c r="G16" s="7">
        <v>2690.3089205599981</v>
      </c>
      <c r="H16" s="52">
        <v>67.728106707295794</v>
      </c>
      <c r="I16" s="52">
        <v>74.907100283266175</v>
      </c>
      <c r="J16" s="52">
        <v>69.76714713218395</v>
      </c>
      <c r="K16" s="52">
        <v>3007.2876700199909</v>
      </c>
      <c r="L16" s="52">
        <v>-0.26673040152963667</v>
      </c>
      <c r="M16" s="52">
        <v>59.539905775941179</v>
      </c>
      <c r="N16" s="52">
        <v>72.627728345472818</v>
      </c>
      <c r="O16" s="52">
        <v>-4.0999999999999995E-2</v>
      </c>
      <c r="P16" s="52">
        <v>140758432.1870968</v>
      </c>
    </row>
    <row r="17" spans="1:16">
      <c r="A17" s="3">
        <v>39539</v>
      </c>
      <c r="B17" s="58">
        <v>7.6780632184871855E-2</v>
      </c>
      <c r="C17" s="58">
        <v>7.4672384708670325E-2</v>
      </c>
      <c r="D17" s="59">
        <v>1.8383702166091309E-2</v>
      </c>
      <c r="E17" s="59">
        <v>1.5173228720073206E-2</v>
      </c>
      <c r="F17" s="59">
        <v>5.7130989320879344E-3</v>
      </c>
      <c r="G17" s="9">
        <v>3174.8439580800255</v>
      </c>
      <c r="H17" s="52">
        <v>71.804267165836123</v>
      </c>
      <c r="I17" s="52">
        <v>82.801617413800841</v>
      </c>
      <c r="J17" s="52">
        <v>70.560032903066528</v>
      </c>
      <c r="K17" s="52">
        <v>3365.4203001599703</v>
      </c>
      <c r="L17" s="52">
        <v>0.18728323699421967</v>
      </c>
      <c r="M17" s="52">
        <v>55.359279752483999</v>
      </c>
      <c r="N17" s="52">
        <v>72.407406681965853</v>
      </c>
      <c r="O17" s="52">
        <v>-3.9E-2</v>
      </c>
      <c r="P17" s="52">
        <v>149040616.69100001</v>
      </c>
    </row>
    <row r="18" spans="1:16">
      <c r="A18" s="3">
        <v>39569</v>
      </c>
      <c r="B18" s="58">
        <v>3.3229310134752943E-2</v>
      </c>
      <c r="C18" s="58">
        <v>3.1985234031230103E-2</v>
      </c>
      <c r="D18" s="57">
        <v>-2.8940322668537632E-2</v>
      </c>
      <c r="E18" s="57">
        <v>-3.4823378704801344E-2</v>
      </c>
      <c r="F18" s="57">
        <v>-5.350794014204463E-3</v>
      </c>
      <c r="G18" s="7">
        <v>3163.503930449991</v>
      </c>
      <c r="H18" s="52">
        <v>70.624613950377508</v>
      </c>
      <c r="I18" s="52">
        <v>79.896456317658377</v>
      </c>
      <c r="J18" s="52">
        <v>72.543359172641587</v>
      </c>
      <c r="K18" s="52">
        <v>3392.6149994800116</v>
      </c>
      <c r="L18" s="52">
        <v>-3.7948717948718125E-2</v>
      </c>
      <c r="M18" s="52">
        <v>57.302027528854559</v>
      </c>
      <c r="N18" s="52">
        <v>73.843765159687806</v>
      </c>
      <c r="O18" s="52">
        <v>-0.12</v>
      </c>
      <c r="P18" s="52">
        <v>145585026.94322586</v>
      </c>
    </row>
    <row r="19" spans="1:16">
      <c r="A19" s="3">
        <v>39600</v>
      </c>
      <c r="B19" s="58">
        <v>2.9148532047992282E-2</v>
      </c>
      <c r="C19" s="58">
        <v>3.0643536133983629E-2</v>
      </c>
      <c r="D19" s="59">
        <v>-4.2597278266389482E-2</v>
      </c>
      <c r="E19" s="59">
        <v>-4.6813696616585077E-2</v>
      </c>
      <c r="F19" s="59">
        <v>-9.3347214940546763E-3</v>
      </c>
      <c r="G19" s="9">
        <v>3093.6809600500155</v>
      </c>
      <c r="H19" s="52">
        <v>68.800942789689572</v>
      </c>
      <c r="I19" s="52">
        <v>81.537853749887702</v>
      </c>
      <c r="J19" s="52">
        <v>71.708246960282878</v>
      </c>
      <c r="K19" s="52">
        <v>3675.654332409993</v>
      </c>
      <c r="L19" s="52">
        <v>-2.0639834881321928E-3</v>
      </c>
      <c r="M19" s="52">
        <v>56.327021324469762</v>
      </c>
      <c r="N19" s="52">
        <v>73.547665642506146</v>
      </c>
      <c r="O19" s="52">
        <v>-0.13</v>
      </c>
      <c r="P19" s="52">
        <v>145930016.70633334</v>
      </c>
    </row>
    <row r="20" spans="1:16">
      <c r="A20" s="3">
        <v>39630</v>
      </c>
      <c r="B20" s="58">
        <v>4.8607021442975018E-2</v>
      </c>
      <c r="C20" s="58">
        <v>4.9826997663311889E-2</v>
      </c>
      <c r="D20" s="57">
        <v>-3.4837077683526951E-2</v>
      </c>
      <c r="E20" s="57">
        <v>-4.0591852818678942E-2</v>
      </c>
      <c r="F20" s="57">
        <v>-1.5324023178945323E-2</v>
      </c>
      <c r="G20" s="7">
        <v>3226.7188787800014</v>
      </c>
      <c r="H20" s="52">
        <v>75.298240136159436</v>
      </c>
      <c r="I20" s="52">
        <v>85.477194685576833</v>
      </c>
      <c r="J20" s="52">
        <v>71.592323239904658</v>
      </c>
      <c r="K20" s="52">
        <v>3801.6852262100019</v>
      </c>
      <c r="L20" s="52">
        <v>0.11753731343283569</v>
      </c>
      <c r="M20" s="52">
        <v>57.742936729204963</v>
      </c>
      <c r="N20" s="52">
        <v>75.599637737859425</v>
      </c>
      <c r="O20" s="52">
        <v>-0.08</v>
      </c>
      <c r="P20" s="52">
        <v>148237731.50129038</v>
      </c>
    </row>
    <row r="21" spans="1:16">
      <c r="A21" s="3">
        <v>39661</v>
      </c>
      <c r="B21" s="58">
        <v>2.6209984315158197E-2</v>
      </c>
      <c r="C21" s="58">
        <v>2.3971939488705685E-2</v>
      </c>
      <c r="D21" s="59">
        <v>-6.4342101066672153E-2</v>
      </c>
      <c r="E21" s="59">
        <v>-6.4714213883379168E-2</v>
      </c>
      <c r="F21" s="59">
        <v>-2.7675841645962596E-2</v>
      </c>
      <c r="G21" s="9">
        <v>3180.4803926700124</v>
      </c>
      <c r="H21" s="52">
        <v>78.65643512084371</v>
      </c>
      <c r="I21" s="52">
        <v>83.872656682896704</v>
      </c>
      <c r="J21" s="52">
        <v>72.614915098178983</v>
      </c>
      <c r="K21" s="52">
        <v>3294.1871466500015</v>
      </c>
      <c r="L21" s="52">
        <v>-0.12834224598930477</v>
      </c>
      <c r="M21" s="52">
        <v>54.068562559016229</v>
      </c>
      <c r="N21" s="52">
        <v>75.435819627615231</v>
      </c>
      <c r="O21" s="52">
        <v>-0.113</v>
      </c>
      <c r="P21" s="52">
        <v>146665034.27935487</v>
      </c>
    </row>
    <row r="22" spans="1:16">
      <c r="A22" s="3">
        <v>39692</v>
      </c>
      <c r="B22" s="58">
        <v>2.4990991226627735E-2</v>
      </c>
      <c r="C22" s="58">
        <v>2.676868673713817E-2</v>
      </c>
      <c r="D22" s="57">
        <v>-5.831265945038433E-2</v>
      </c>
      <c r="E22" s="57">
        <v>-2.7467013047845823E-2</v>
      </c>
      <c r="F22" s="57">
        <v>-2.7087664161770331E-2</v>
      </c>
      <c r="G22" s="7">
        <v>3564.0238553500003</v>
      </c>
      <c r="H22" s="52">
        <v>75.841626373012843</v>
      </c>
      <c r="I22" s="52">
        <v>87.366873226760703</v>
      </c>
      <c r="J22" s="52">
        <v>75.322070001762512</v>
      </c>
      <c r="K22" s="52">
        <v>3133.9941260699957</v>
      </c>
      <c r="L22" s="52">
        <v>9.2926490984743371E-2</v>
      </c>
      <c r="M22" s="52">
        <v>63.536171543918208</v>
      </c>
      <c r="N22" s="52">
        <v>75.58565791360104</v>
      </c>
      <c r="O22" s="52">
        <v>-0.12</v>
      </c>
      <c r="P22" s="52">
        <v>151466178.50066674</v>
      </c>
    </row>
    <row r="23" spans="1:16">
      <c r="A23" s="3">
        <v>39722</v>
      </c>
      <c r="B23" s="58">
        <v>1.8248287328298307E-2</v>
      </c>
      <c r="C23" s="58">
        <v>1.5151077270491697E-2</v>
      </c>
      <c r="D23" s="59">
        <v>-8.6285069931926084E-2</v>
      </c>
      <c r="E23" s="59">
        <v>-8.3318680933170741E-2</v>
      </c>
      <c r="F23" s="59">
        <v>-3.850579554695055E-2</v>
      </c>
      <c r="G23" s="9">
        <v>3477.6210614999945</v>
      </c>
      <c r="H23" s="52">
        <v>76.147277281244314</v>
      </c>
      <c r="I23" s="52">
        <v>87.069796490280169</v>
      </c>
      <c r="J23" s="52">
        <v>79.462305596671612</v>
      </c>
      <c r="K23" s="52">
        <v>2981.1053178899801</v>
      </c>
      <c r="L23" s="52">
        <v>-4.5738045738045185E-3</v>
      </c>
      <c r="M23" s="52">
        <v>61.830509222730925</v>
      </c>
      <c r="N23" s="52">
        <v>77.52106405069145</v>
      </c>
      <c r="O23" s="52">
        <v>-0.22</v>
      </c>
      <c r="P23" s="52">
        <v>151048548.93935496</v>
      </c>
    </row>
    <row r="24" spans="1:16">
      <c r="A24" s="3">
        <v>39753</v>
      </c>
      <c r="B24" s="58">
        <v>-1.4514551438732703E-2</v>
      </c>
      <c r="C24" s="58">
        <v>-1.3441903716163828E-2</v>
      </c>
      <c r="D24" s="57">
        <v>-0.11290905486437453</v>
      </c>
      <c r="E24" s="57">
        <v>-0.12560493956052543</v>
      </c>
      <c r="F24" s="57">
        <v>-3.938310590488292E-2</v>
      </c>
      <c r="G24" s="7">
        <v>3086.562561550003</v>
      </c>
      <c r="H24" s="52">
        <v>71.196616897143599</v>
      </c>
      <c r="I24" s="52">
        <v>82.599576503162226</v>
      </c>
      <c r="J24" s="52">
        <v>79.800286282887313</v>
      </c>
      <c r="K24" s="52">
        <v>2245.3787265300007</v>
      </c>
      <c r="L24" s="52">
        <v>-7.5822603719599369E-2</v>
      </c>
      <c r="M24" s="52">
        <v>64.914081997244296</v>
      </c>
      <c r="N24" s="52">
        <v>76.248053652623767</v>
      </c>
      <c r="O24" s="52">
        <v>-0.2</v>
      </c>
      <c r="P24" s="52">
        <v>148651610.0546667</v>
      </c>
    </row>
    <row r="25" spans="1:16">
      <c r="A25" s="3">
        <v>39783</v>
      </c>
      <c r="B25" s="58">
        <v>2.9230151599743959E-3</v>
      </c>
      <c r="C25" s="58">
        <v>3.4900575344021245E-3</v>
      </c>
      <c r="D25" s="59">
        <v>-0.10025296788287275</v>
      </c>
      <c r="E25" s="59">
        <v>-0.10834612459437198</v>
      </c>
      <c r="F25" s="59">
        <v>-4.8632160853824491E-2</v>
      </c>
      <c r="G25" s="9">
        <v>2869.642492609999</v>
      </c>
      <c r="H25" s="52">
        <v>74.62011175323417</v>
      </c>
      <c r="I25" s="52">
        <v>81.785937263696013</v>
      </c>
      <c r="J25" s="52">
        <v>83.490762977931738</v>
      </c>
      <c r="K25" s="52">
        <v>2224.2710099300148</v>
      </c>
      <c r="L25" s="52">
        <v>-0.15739542906425175</v>
      </c>
      <c r="M25" s="52">
        <v>64.380844195293633</v>
      </c>
      <c r="N25" s="52">
        <v>92.178618488196136</v>
      </c>
      <c r="O25" s="52">
        <v>-0.17</v>
      </c>
      <c r="P25" s="52">
        <v>147854859.32741943</v>
      </c>
    </row>
    <row r="26" spans="1:16">
      <c r="A26" s="3">
        <v>39814</v>
      </c>
      <c r="B26" s="58">
        <v>-1.1806308513510055E-2</v>
      </c>
      <c r="C26" s="58">
        <v>-1.1943184335703849E-2</v>
      </c>
      <c r="D26" s="57">
        <v>-6.9463500026580416E-2</v>
      </c>
      <c r="E26" s="57">
        <v>-7.7257196032016751E-2</v>
      </c>
      <c r="F26" s="57">
        <v>-5.3379811424609125E-2</v>
      </c>
      <c r="G26" s="7">
        <v>2627.5308311700001</v>
      </c>
      <c r="H26" s="52">
        <v>72.350530441608527</v>
      </c>
      <c r="I26" s="52">
        <v>71.269898954459194</v>
      </c>
      <c r="J26" s="52">
        <v>70.712847204043655</v>
      </c>
      <c r="K26" s="52">
        <v>2525.6978928700119</v>
      </c>
      <c r="L26" s="52">
        <v>4.9879807692307709E-2</v>
      </c>
      <c r="M26" s="52">
        <v>62.579008637229151</v>
      </c>
      <c r="N26" s="52">
        <v>70.842299616877668</v>
      </c>
      <c r="O26" s="52">
        <v>-0.223</v>
      </c>
      <c r="P26" s="52">
        <v>144023626.73935491</v>
      </c>
    </row>
    <row r="27" spans="1:16">
      <c r="A27" s="3">
        <v>39845</v>
      </c>
      <c r="B27" s="58">
        <v>-1.0406406776337751E-2</v>
      </c>
      <c r="C27" s="58">
        <v>-1.4919016954800135E-2</v>
      </c>
      <c r="D27" s="59">
        <v>-8.3923533494327907E-2</v>
      </c>
      <c r="E27" s="59">
        <v>-6.2496572791506777E-2</v>
      </c>
      <c r="F27" s="59">
        <v>-6.2776331804415775E-2</v>
      </c>
      <c r="G27" s="9">
        <v>2382.0089252800049</v>
      </c>
      <c r="H27" s="52">
        <v>71.111654295953997</v>
      </c>
      <c r="I27" s="52">
        <v>74.244681129123407</v>
      </c>
      <c r="J27" s="52">
        <v>68.859871490881602</v>
      </c>
      <c r="K27" s="52">
        <v>2340.1176225300032</v>
      </c>
      <c r="L27" s="52">
        <v>0.1322073383808966</v>
      </c>
      <c r="M27" s="52">
        <v>61.887552574302816</v>
      </c>
      <c r="N27" s="52">
        <v>68.272225749925198</v>
      </c>
      <c r="O27" s="52">
        <v>-0.17</v>
      </c>
      <c r="P27" s="52">
        <v>149185697.62142864</v>
      </c>
    </row>
    <row r="28" spans="1:16">
      <c r="A28" s="3">
        <v>39873</v>
      </c>
      <c r="B28" s="58">
        <v>3.2587943328541646E-2</v>
      </c>
      <c r="C28" s="58">
        <v>2.7647993473250088E-2</v>
      </c>
      <c r="D28" s="57">
        <v>-7.2093671059684561E-2</v>
      </c>
      <c r="E28" s="57">
        <v>-4.1395527074929106E-2</v>
      </c>
      <c r="F28" s="57">
        <v>-6.3817610931279023E-2</v>
      </c>
      <c r="G28" s="7">
        <v>2514.1301374899972</v>
      </c>
      <c r="H28" s="52">
        <v>74.172176864116494</v>
      </c>
      <c r="I28" s="52">
        <v>77.360393480499383</v>
      </c>
      <c r="J28" s="52">
        <v>70.795266380052524</v>
      </c>
      <c r="K28" s="52">
        <v>2711.3321082599969</v>
      </c>
      <c r="L28" s="52">
        <v>0.41003911342894361</v>
      </c>
      <c r="M28" s="52">
        <v>65.00492321737633</v>
      </c>
      <c r="N28" s="52">
        <v>71.820605168692737</v>
      </c>
      <c r="O28" s="52">
        <v>-0.16300000000000001</v>
      </c>
      <c r="P28" s="52">
        <v>147099552.70161286</v>
      </c>
    </row>
    <row r="29" spans="1:16">
      <c r="A29" s="3">
        <v>39904</v>
      </c>
      <c r="B29" s="58">
        <v>-6.329109975410363E-3</v>
      </c>
      <c r="C29" s="58">
        <v>-9.8003834570148385E-3</v>
      </c>
      <c r="D29" s="59">
        <v>-9.0423789865971216E-2</v>
      </c>
      <c r="E29" s="59">
        <v>-7.9643849165946801E-2</v>
      </c>
      <c r="F29" s="59">
        <v>-6.7089476751149624E-2</v>
      </c>
      <c r="G29" s="9">
        <v>2533.9977335099975</v>
      </c>
      <c r="H29" s="52">
        <v>74.84609444194821</v>
      </c>
      <c r="I29" s="52">
        <v>77.501206255351633</v>
      </c>
      <c r="J29" s="52">
        <v>70.960236236883105</v>
      </c>
      <c r="K29" s="52">
        <v>2427.5707889999935</v>
      </c>
      <c r="L29" s="52">
        <v>-3.1158714703018453E-2</v>
      </c>
      <c r="M29" s="52">
        <v>56.711196022721552</v>
      </c>
      <c r="N29" s="52">
        <v>70.910930508200551</v>
      </c>
      <c r="O29" s="52">
        <v>-0.20100000000000001</v>
      </c>
      <c r="P29" s="52">
        <v>146870659.51533329</v>
      </c>
    </row>
    <row r="30" spans="1:16">
      <c r="A30" s="3">
        <v>39934</v>
      </c>
      <c r="B30" s="58">
        <v>2.1217093052969815E-2</v>
      </c>
      <c r="C30" s="58">
        <v>1.8399314312529391E-2</v>
      </c>
      <c r="D30" s="57">
        <v>-4.0706040138915212E-2</v>
      </c>
      <c r="E30" s="57">
        <v>-3.7839886773082698E-2</v>
      </c>
      <c r="F30" s="57">
        <v>-6.7696734626277233E-2</v>
      </c>
      <c r="G30" s="7">
        <v>2325.5050357200103</v>
      </c>
      <c r="H30" s="52">
        <v>74.892262848811171</v>
      </c>
      <c r="I30" s="52">
        <v>79.979415735014243</v>
      </c>
      <c r="J30" s="52">
        <v>73.847163974039773</v>
      </c>
      <c r="K30" s="52">
        <v>2742.5189154400073</v>
      </c>
      <c r="L30" s="52">
        <v>0.1353944562899787</v>
      </c>
      <c r="M30" s="52">
        <v>61.648568368984925</v>
      </c>
      <c r="N30" s="52">
        <v>73.914546513681373</v>
      </c>
      <c r="O30" s="52">
        <v>-0.19</v>
      </c>
      <c r="P30" s="52">
        <v>147956129.03193545</v>
      </c>
    </row>
    <row r="31" spans="1:16">
      <c r="A31" s="3">
        <v>39965</v>
      </c>
      <c r="B31" s="58">
        <v>1.1380658710066438E-2</v>
      </c>
      <c r="C31" s="58">
        <v>9.234302317289611E-3</v>
      </c>
      <c r="D31" s="59">
        <v>-7.109166055866678E-2</v>
      </c>
      <c r="E31" s="59">
        <v>-5.0163121748237338E-2</v>
      </c>
      <c r="F31" s="59">
        <v>-6.8722254645970149E-2</v>
      </c>
      <c r="G31" s="9">
        <v>2355.6037627100122</v>
      </c>
      <c r="H31" s="52">
        <v>71.396053797087049</v>
      </c>
      <c r="I31" s="52">
        <v>80.008117639443611</v>
      </c>
      <c r="J31" s="52">
        <v>72.743989325506519</v>
      </c>
      <c r="K31" s="52">
        <v>2738.0831858200099</v>
      </c>
      <c r="L31" s="52">
        <v>5.170630816959676E-4</v>
      </c>
      <c r="M31" s="52">
        <v>60.375097435785804</v>
      </c>
      <c r="N31" s="52">
        <v>73.286273684128503</v>
      </c>
      <c r="O31" s="52">
        <v>-0.16</v>
      </c>
      <c r="P31" s="52">
        <v>147142173.90266666</v>
      </c>
    </row>
    <row r="32" spans="1:16">
      <c r="A32" s="3">
        <v>39995</v>
      </c>
      <c r="B32" s="58">
        <v>1.848903064158236E-2</v>
      </c>
      <c r="C32" s="58">
        <v>1.2356649829285971E-2</v>
      </c>
      <c r="D32" s="57">
        <v>-4.8402444836784797E-2</v>
      </c>
      <c r="E32" s="57">
        <v>-5.3367056630183707E-2</v>
      </c>
      <c r="F32" s="57">
        <v>-6.4821688873766603E-2</v>
      </c>
      <c r="G32" s="7">
        <v>3030.0548256199954</v>
      </c>
      <c r="H32" s="52">
        <v>82.004767438917611</v>
      </c>
      <c r="I32" s="52">
        <v>83.334944264261253</v>
      </c>
      <c r="J32" s="52">
        <v>72.650737115648312</v>
      </c>
      <c r="K32" s="52">
        <v>2898.6004097000059</v>
      </c>
      <c r="L32" s="52">
        <v>-5.4257095158597446E-2</v>
      </c>
      <c r="M32" s="52">
        <v>60.038785195959477</v>
      </c>
      <c r="N32" s="52">
        <v>76.73378240735984</v>
      </c>
      <c r="O32" s="52">
        <v>-9.5000000000000001E-2</v>
      </c>
      <c r="P32" s="52">
        <v>150110192.50258064</v>
      </c>
    </row>
    <row r="33" spans="1:16">
      <c r="A33" s="3">
        <v>40026</v>
      </c>
      <c r="B33" s="58">
        <v>3.2519570189268876E-3</v>
      </c>
      <c r="C33" s="58">
        <v>1.26055952097337E-3</v>
      </c>
      <c r="D33" s="59">
        <v>-3.3514559114818931E-2</v>
      </c>
      <c r="E33" s="59">
        <v>-3.9646168740271603E-2</v>
      </c>
      <c r="F33" s="59">
        <v>-5.7218199980217488E-2</v>
      </c>
      <c r="G33" s="9">
        <v>2413.7832155699998</v>
      </c>
      <c r="H33" s="52">
        <v>80.429554706042111</v>
      </c>
      <c r="I33" s="52">
        <v>80.064435802323672</v>
      </c>
      <c r="J33" s="52">
        <v>73.650491273474458</v>
      </c>
      <c r="K33" s="52">
        <v>2673.4695008099834</v>
      </c>
      <c r="L33" s="52">
        <v>9.2024539877300526E-2</v>
      </c>
      <c r="M33" s="52">
        <v>57.627339946614342</v>
      </c>
      <c r="N33" s="52">
        <v>75.76764024262566</v>
      </c>
      <c r="O33" s="52">
        <v>-0.1</v>
      </c>
      <c r="P33" s="52">
        <v>149981680.73451611</v>
      </c>
    </row>
    <row r="34" spans="1:16">
      <c r="A34" s="3">
        <v>40057</v>
      </c>
      <c r="B34" s="58">
        <v>8.5686786002843185E-3</v>
      </c>
      <c r="C34" s="58">
        <v>3.2539085269323031E-3</v>
      </c>
      <c r="D34" s="57">
        <v>-4.8632383782462263E-2</v>
      </c>
      <c r="E34" s="57">
        <v>-8.9807802755128785E-2</v>
      </c>
      <c r="F34" s="57">
        <v>-5.771256237411504E-2</v>
      </c>
      <c r="G34" s="7">
        <v>2616.7855847399892</v>
      </c>
      <c r="H34" s="52">
        <v>80.820662799541068</v>
      </c>
      <c r="I34" s="52">
        <v>84.367048379716309</v>
      </c>
      <c r="J34" s="52">
        <v>75.998898512249283</v>
      </c>
      <c r="K34" s="52">
        <v>2795.9832147800043</v>
      </c>
      <c r="L34" s="52">
        <v>-3.5532994923857641E-2</v>
      </c>
      <c r="M34" s="52">
        <v>64.944009035974133</v>
      </c>
      <c r="N34" s="52">
        <v>74.492987953799187</v>
      </c>
      <c r="O34" s="52">
        <v>-0.121</v>
      </c>
      <c r="P34" s="52">
        <v>156031516.83033332</v>
      </c>
    </row>
    <row r="35" spans="1:16">
      <c r="A35" s="3">
        <v>40087</v>
      </c>
      <c r="B35" s="58">
        <v>1.8008642402583375E-2</v>
      </c>
      <c r="C35" s="58">
        <v>1.574337418520555E-2</v>
      </c>
      <c r="D35" s="59">
        <v>-2.5892776701602283E-2</v>
      </c>
      <c r="E35" s="59">
        <v>-3.0438418576791637E-2</v>
      </c>
      <c r="F35" s="59">
        <v>-5.1723713927445347E-2</v>
      </c>
      <c r="G35" s="9">
        <v>2814.8115558399968</v>
      </c>
      <c r="H35" s="52">
        <v>79.753568020054161</v>
      </c>
      <c r="I35" s="52">
        <v>87.505972560288697</v>
      </c>
      <c r="J35" s="52">
        <v>80.694383148701547</v>
      </c>
      <c r="K35" s="52">
        <v>2948.6865412300122</v>
      </c>
      <c r="L35" s="52">
        <v>-6.9340016708437813E-2</v>
      </c>
      <c r="M35" s="52">
        <v>59.878151805795845</v>
      </c>
      <c r="N35" s="52">
        <v>78.346408541998585</v>
      </c>
      <c r="O35" s="52">
        <v>-0.106</v>
      </c>
      <c r="P35" s="52">
        <v>152816312.16258067</v>
      </c>
    </row>
    <row r="36" spans="1:16">
      <c r="A36" s="3">
        <v>40118</v>
      </c>
      <c r="B36" s="58">
        <v>3.9083192116057486E-2</v>
      </c>
      <c r="C36" s="58">
        <v>3.1433469113285373E-2</v>
      </c>
      <c r="D36" s="57">
        <v>1.3005373324454617E-2</v>
      </c>
      <c r="E36" s="57">
        <v>-1.1710380338510684E-2</v>
      </c>
      <c r="F36" s="57">
        <v>-5.7975532363633508E-2</v>
      </c>
      <c r="G36" s="7">
        <v>2670.4749998700104</v>
      </c>
      <c r="H36" s="52">
        <v>80.93848384831071</v>
      </c>
      <c r="I36" s="52">
        <v>84.396219747188525</v>
      </c>
      <c r="J36" s="52">
        <v>81.710609804607927</v>
      </c>
      <c r="K36" s="52">
        <v>2861.294479830005</v>
      </c>
      <c r="L36" s="52">
        <v>0.16099071207430327</v>
      </c>
      <c r="M36" s="52">
        <v>63.333478521859107</v>
      </c>
      <c r="N36" s="52">
        <v>77.32556028202157</v>
      </c>
      <c r="O36" s="52">
        <v>-8.5999999999999993E-2</v>
      </c>
      <c r="P36" s="52">
        <v>153585117.89633337</v>
      </c>
    </row>
    <row r="37" spans="1:16">
      <c r="A37" s="3">
        <v>40148</v>
      </c>
      <c r="B37" s="58">
        <v>4.0506519839009547E-2</v>
      </c>
      <c r="C37" s="58">
        <v>3.3986581160266427E-2</v>
      </c>
      <c r="D37" s="59">
        <v>7.6154125880658619E-3</v>
      </c>
      <c r="E37" s="59">
        <v>-1.2339245127368503E-4</v>
      </c>
      <c r="F37" s="59">
        <v>-4.7325434784685538E-2</v>
      </c>
      <c r="G37" s="9">
        <v>2896.5927050100072</v>
      </c>
      <c r="H37" s="52">
        <v>85.002961058751211</v>
      </c>
      <c r="I37" s="52">
        <v>83.192887966909325</v>
      </c>
      <c r="J37" s="52">
        <v>85.750844398095097</v>
      </c>
      <c r="K37" s="52">
        <v>3182.9720499199934</v>
      </c>
      <c r="L37" s="52">
        <v>0.20880245649948836</v>
      </c>
      <c r="M37" s="52">
        <v>63.175025045557135</v>
      </c>
      <c r="N37" s="52">
        <v>93.720582894474717</v>
      </c>
      <c r="O37" s="52">
        <v>-5.5999999999999994E-2</v>
      </c>
      <c r="P37" s="52">
        <v>152941038.57516125</v>
      </c>
    </row>
    <row r="38" spans="1:16">
      <c r="A38" s="3">
        <v>40179</v>
      </c>
      <c r="B38" s="58">
        <v>3.6405318676935527E-2</v>
      </c>
      <c r="C38" s="58">
        <v>3.3498321205067461E-2</v>
      </c>
      <c r="D38" s="57">
        <v>7.9006887300014927E-3</v>
      </c>
      <c r="E38" s="57">
        <v>2.6907904222944978E-2</v>
      </c>
      <c r="F38" s="57">
        <v>-5.1251740958546566E-2</v>
      </c>
      <c r="G38" s="7">
        <v>2547.6125888400034</v>
      </c>
      <c r="H38" s="52">
        <v>78.089455375698861</v>
      </c>
      <c r="I38" s="52">
        <v>72.050593471080788</v>
      </c>
      <c r="J38" s="52">
        <v>73.166414637696136</v>
      </c>
      <c r="K38" s="52">
        <v>2913.4334766900001</v>
      </c>
      <c r="L38" s="52">
        <v>7.3840870062965136E-2</v>
      </c>
      <c r="M38" s="52">
        <v>60.621780769277066</v>
      </c>
      <c r="N38" s="52">
        <v>74.133280504813456</v>
      </c>
      <c r="O38" s="52">
        <v>3.7999999999999999E-2</v>
      </c>
      <c r="P38" s="52">
        <v>147643242.43838716</v>
      </c>
    </row>
    <row r="39" spans="1:16">
      <c r="A39" s="3">
        <v>40210</v>
      </c>
      <c r="B39" s="58">
        <v>2.9682823548615955E-2</v>
      </c>
      <c r="C39" s="58">
        <v>2.8536883322485496E-2</v>
      </c>
      <c r="D39" s="59">
        <v>2.4568918040462906E-2</v>
      </c>
      <c r="E39" s="59">
        <v>7.3406100548067954E-5</v>
      </c>
      <c r="F39" s="59">
        <v>-3.2372963951885048E-2</v>
      </c>
      <c r="G39" s="9">
        <v>2635.9743043499975</v>
      </c>
      <c r="H39" s="52">
        <v>74.552983953400229</v>
      </c>
      <c r="I39" s="52">
        <v>74.696322225653532</v>
      </c>
      <c r="J39" s="52">
        <v>71.243126729419515</v>
      </c>
      <c r="K39" s="52">
        <v>2869.1561493899935</v>
      </c>
      <c r="L39" s="52">
        <v>8.6934156378601024E-2</v>
      </c>
      <c r="M39" s="52">
        <v>59.227831793555396</v>
      </c>
      <c r="N39" s="52">
        <v>70.518794355243415</v>
      </c>
      <c r="O39" s="52">
        <v>2.5000000000000001E-2</v>
      </c>
      <c r="P39" s="52">
        <v>157480699.31285718</v>
      </c>
    </row>
    <row r="40" spans="1:16">
      <c r="A40" s="3">
        <v>40238</v>
      </c>
      <c r="B40" s="58">
        <v>4.5563139165493594E-2</v>
      </c>
      <c r="C40" s="58">
        <v>4.0072381274147029E-2</v>
      </c>
      <c r="D40" s="57">
        <v>2.8823700627448989E-2</v>
      </c>
      <c r="E40" s="57">
        <v>3.0697983638859005E-2</v>
      </c>
      <c r="F40" s="57">
        <v>-2.7211911879423401E-2</v>
      </c>
      <c r="G40" s="7">
        <v>3108.2013196900102</v>
      </c>
      <c r="H40" s="52">
        <v>81.503111850982393</v>
      </c>
      <c r="I40" s="52">
        <v>78.005589635433196</v>
      </c>
      <c r="J40" s="52">
        <v>74.002466699168366</v>
      </c>
      <c r="K40" s="52">
        <v>3337.9032106599943</v>
      </c>
      <c r="L40" s="52">
        <v>9.8012020342117534E-2</v>
      </c>
      <c r="M40" s="52">
        <v>63.904440391982952</v>
      </c>
      <c r="N40" s="52">
        <v>75.657870285271571</v>
      </c>
      <c r="O40" s="52">
        <v>0.02</v>
      </c>
      <c r="P40" s="52">
        <v>157745850.62193555</v>
      </c>
    </row>
    <row r="41" spans="1:16">
      <c r="A41" s="3">
        <v>40269</v>
      </c>
      <c r="B41" s="58">
        <v>4.0821460185505698E-2</v>
      </c>
      <c r="C41" s="58">
        <v>3.7482110304842164E-2</v>
      </c>
      <c r="D41" s="59">
        <v>7.547361358368132E-2</v>
      </c>
      <c r="E41" s="59">
        <v>7.3125802797614048E-2</v>
      </c>
      <c r="F41" s="59">
        <v>-1.403996446615674E-2</v>
      </c>
      <c r="G41" s="9">
        <v>2954.3126727700087</v>
      </c>
      <c r="H41" s="52">
        <v>79.20310134774347</v>
      </c>
      <c r="I41" s="52">
        <v>77.799987190999531</v>
      </c>
      <c r="J41" s="52">
        <v>74.457028782705848</v>
      </c>
      <c r="K41" s="52">
        <v>3490.9780281200105</v>
      </c>
      <c r="L41" s="52">
        <v>-5.8428514217749805E-2</v>
      </c>
      <c r="M41" s="52">
        <v>63.675904345815141</v>
      </c>
      <c r="N41" s="52">
        <v>73.421111876772898</v>
      </c>
      <c r="O41" s="52">
        <v>0.02</v>
      </c>
      <c r="P41" s="52">
        <v>153691817.57266665</v>
      </c>
    </row>
    <row r="42" spans="1:16">
      <c r="A42" s="3">
        <v>40299</v>
      </c>
      <c r="B42" s="58">
        <v>4.6042194127134062E-2</v>
      </c>
      <c r="C42" s="58">
        <v>3.6863473626858712E-2</v>
      </c>
      <c r="D42" s="57">
        <v>4.536358164194465E-2</v>
      </c>
      <c r="E42" s="57">
        <v>2.6720653154217677E-2</v>
      </c>
      <c r="F42" s="57">
        <v>-8.01609344477483E-3</v>
      </c>
      <c r="G42" s="7">
        <v>3002.9054017200101</v>
      </c>
      <c r="H42" s="52">
        <v>83.233020176818073</v>
      </c>
      <c r="I42" s="52">
        <v>79.428293205867789</v>
      </c>
      <c r="J42" s="52">
        <v>77.407618173314987</v>
      </c>
      <c r="K42" s="52">
        <v>3513.3308243799925</v>
      </c>
      <c r="L42" s="52">
        <v>-4.3013083324761683E-3</v>
      </c>
      <c r="M42" s="52">
        <v>62.0814956344637</v>
      </c>
      <c r="N42" s="52">
        <v>77.708141856539513</v>
      </c>
      <c r="O42" s="52">
        <v>-1.1000000000000001E-2</v>
      </c>
      <c r="P42" s="52">
        <v>154384165.73129037</v>
      </c>
    </row>
    <row r="43" spans="1:16">
      <c r="A43" s="3">
        <v>40330</v>
      </c>
      <c r="B43" s="58">
        <v>4.9179462890570846E-2</v>
      </c>
      <c r="C43" s="58">
        <v>4.1999963459565581E-2</v>
      </c>
      <c r="D43" s="59">
        <v>6.9338780073832318E-2</v>
      </c>
      <c r="E43" s="59">
        <v>5.2360875758622472E-2</v>
      </c>
      <c r="F43" s="59">
        <v>4.5066222969447622E-4</v>
      </c>
      <c r="G43" s="9">
        <v>2918.5427371199953</v>
      </c>
      <c r="H43" s="52">
        <v>78.891421787639075</v>
      </c>
      <c r="I43" s="52">
        <v>80.659227027927713</v>
      </c>
      <c r="J43" s="52">
        <v>76.495655931579734</v>
      </c>
      <c r="K43" s="52">
        <v>3060.6277850600109</v>
      </c>
      <c r="L43" s="52">
        <v>8.0136490538734511E-4</v>
      </c>
      <c r="M43" s="52">
        <v>63.072674752947691</v>
      </c>
      <c r="N43" s="52">
        <v>77.10777439724805</v>
      </c>
      <c r="O43" s="52">
        <v>9.0000000000000011E-3</v>
      </c>
      <c r="P43" s="52">
        <v>152902472.61833334</v>
      </c>
    </row>
    <row r="44" spans="1:16">
      <c r="A44" s="3">
        <v>40360</v>
      </c>
      <c r="B44" s="58">
        <v>2.1299990157819249E-2</v>
      </c>
      <c r="C44" s="58">
        <v>1.9028641308205252E-2</v>
      </c>
      <c r="D44" s="57">
        <v>1.7329505580536031E-2</v>
      </c>
      <c r="E44" s="57">
        <v>3.1385824334349E-3</v>
      </c>
      <c r="F44" s="57">
        <v>-6.006520949498384E-3</v>
      </c>
      <c r="G44" s="7">
        <v>3237.7535722499624</v>
      </c>
      <c r="H44" s="52">
        <v>83.563817554558</v>
      </c>
      <c r="I44" s="52">
        <v>80.293194080215102</v>
      </c>
      <c r="J44" s="52">
        <v>76.002907576443519</v>
      </c>
      <c r="K44" s="52">
        <v>3157.6259787999993</v>
      </c>
      <c r="L44" s="52">
        <v>6.1969321421733385E-2</v>
      </c>
      <c r="M44" s="52">
        <v>61.404927166829161</v>
      </c>
      <c r="N44" s="52">
        <v>79.967294573180496</v>
      </c>
      <c r="O44" s="52">
        <v>1.3000000000000001E-2</v>
      </c>
      <c r="P44" s="52">
        <v>151830685.23387092</v>
      </c>
    </row>
    <row r="45" spans="1:16">
      <c r="A45" s="3">
        <v>40391</v>
      </c>
      <c r="B45" s="58">
        <v>4.7212174204240398E-2</v>
      </c>
      <c r="C45" s="58">
        <v>4.382323789149889E-2</v>
      </c>
      <c r="D45" s="59">
        <v>3.4202216671652907E-2</v>
      </c>
      <c r="E45" s="59">
        <v>3.330055590865677E-2</v>
      </c>
      <c r="F45" s="59">
        <v>-7.0336874405209082E-3</v>
      </c>
      <c r="G45" s="9">
        <v>3358.6633076400067</v>
      </c>
      <c r="H45" s="52">
        <v>85.240719198514554</v>
      </c>
      <c r="I45" s="52">
        <v>81.010311526562134</v>
      </c>
      <c r="J45" s="52">
        <v>77.907610569987611</v>
      </c>
      <c r="K45" s="52">
        <v>3291.2360100600204</v>
      </c>
      <c r="L45" s="52">
        <v>8.2823184568595845E-2</v>
      </c>
      <c r="M45" s="52">
        <v>65.368838128949633</v>
      </c>
      <c r="N45" s="52">
        <v>79.86793106113727</v>
      </c>
      <c r="O45" s="52">
        <v>0.08</v>
      </c>
      <c r="P45" s="52">
        <v>153929361.80064514</v>
      </c>
    </row>
    <row r="46" spans="1:16">
      <c r="A46" s="3">
        <v>40422</v>
      </c>
      <c r="B46" s="58">
        <v>4.4156676410255224E-2</v>
      </c>
      <c r="C46" s="58">
        <v>4.1612149712997315E-2</v>
      </c>
      <c r="D46" s="57">
        <v>3.9986828929292839E-2</v>
      </c>
      <c r="E46" s="57">
        <v>3.9669418996250982E-2</v>
      </c>
      <c r="F46" s="57">
        <v>-1.070793305314599E-2</v>
      </c>
      <c r="G46" s="7">
        <v>3648.844489759992</v>
      </c>
      <c r="H46" s="52">
        <v>83.792104507614809</v>
      </c>
      <c r="I46" s="52">
        <v>86.149340346909284</v>
      </c>
      <c r="J46" s="52">
        <v>80.236591869541911</v>
      </c>
      <c r="K46" s="52">
        <v>3271.660506259977</v>
      </c>
      <c r="L46" s="52">
        <v>4.4662921348314483E-2</v>
      </c>
      <c r="M46" s="52">
        <v>68.394950435046667</v>
      </c>
      <c r="N46" s="52">
        <v>79.274061640264421</v>
      </c>
      <c r="O46" s="52">
        <v>2.7999999999999997E-2</v>
      </c>
      <c r="P46" s="52">
        <v>155494839.89366665</v>
      </c>
    </row>
    <row r="47" spans="1:16">
      <c r="A47" s="3">
        <v>40452</v>
      </c>
      <c r="B47" s="58">
        <v>4.8539337441839692E-2</v>
      </c>
      <c r="C47" s="58">
        <v>4.2455678534938146E-2</v>
      </c>
      <c r="D47" s="59">
        <v>6.0893917730741709E-2</v>
      </c>
      <c r="E47" s="59">
        <v>5.4582939547818343E-2</v>
      </c>
      <c r="F47" s="59">
        <v>-4.1180459604547304E-3</v>
      </c>
      <c r="G47" s="9">
        <v>3396.3790943900076</v>
      </c>
      <c r="H47" s="52">
        <v>84.702607298805631</v>
      </c>
      <c r="I47" s="52">
        <v>88.6329191599051</v>
      </c>
      <c r="J47" s="52">
        <v>85.357948295380254</v>
      </c>
      <c r="K47" s="52">
        <v>3535.7586247099794</v>
      </c>
      <c r="L47" s="52">
        <v>0.11166299239465687</v>
      </c>
      <c r="M47" s="52">
        <v>63.991922224679051</v>
      </c>
      <c r="N47" s="52">
        <v>83.17323363881151</v>
      </c>
      <c r="O47" s="52">
        <v>-1.9E-2</v>
      </c>
      <c r="P47" s="52">
        <v>155441821.49483868</v>
      </c>
    </row>
    <row r="48" spans="1:16">
      <c r="A48" s="3">
        <v>40483</v>
      </c>
      <c r="B48" s="58">
        <v>5.16972866576626E-2</v>
      </c>
      <c r="C48" s="58">
        <v>4.924903489436594E-2</v>
      </c>
      <c r="D48" s="57">
        <v>3.9500139514407895E-2</v>
      </c>
      <c r="E48" s="57">
        <v>5.2981562084276845E-2</v>
      </c>
      <c r="F48" s="57">
        <v>-1.5312880698074016E-3</v>
      </c>
      <c r="G48" s="7">
        <v>3580.6450682499994</v>
      </c>
      <c r="H48" s="52">
        <v>82.260589256362522</v>
      </c>
      <c r="I48" s="52">
        <v>88.167140593504314</v>
      </c>
      <c r="J48" s="52">
        <v>86.74245552873451</v>
      </c>
      <c r="K48" s="52">
        <v>3426.0945935100185</v>
      </c>
      <c r="L48" s="52">
        <v>1.4545325149452282E-2</v>
      </c>
      <c r="M48" s="52">
        <v>66.577051159159083</v>
      </c>
      <c r="N48" s="52">
        <v>83.166960509736768</v>
      </c>
      <c r="O48" s="52">
        <v>-3.3000000000000002E-2</v>
      </c>
      <c r="P48" s="52">
        <v>153857841.80299994</v>
      </c>
    </row>
    <row r="49" spans="1:16">
      <c r="A49" s="3">
        <v>40513</v>
      </c>
      <c r="B49" s="58">
        <v>5.5638721331203289E-2</v>
      </c>
      <c r="C49" s="58">
        <v>5.4431344567972939E-2</v>
      </c>
      <c r="D49" s="59">
        <v>4.0783992302840133E-2</v>
      </c>
      <c r="E49" s="59">
        <v>3.1699403803261861E-2</v>
      </c>
      <c r="F49" s="59">
        <v>2.8837678650124321E-3</v>
      </c>
      <c r="G49" s="9">
        <v>3764.1390017200015</v>
      </c>
      <c r="H49" s="52">
        <v>87.076915108599195</v>
      </c>
      <c r="I49" s="52">
        <v>87.562036519436418</v>
      </c>
      <c r="J49" s="52">
        <v>91.185676284732224</v>
      </c>
      <c r="K49" s="52">
        <v>3845.5312128</v>
      </c>
      <c r="L49" s="52">
        <v>0.11170205490098553</v>
      </c>
      <c r="M49" s="52">
        <v>73.363680084541528</v>
      </c>
      <c r="N49" s="52">
        <v>99.834704063135788</v>
      </c>
      <c r="O49" s="52">
        <v>5.9000000000000004E-2</v>
      </c>
      <c r="P49" s="52">
        <v>151846191.65258065</v>
      </c>
    </row>
    <row r="50" spans="1:16">
      <c r="A50" s="3">
        <v>40544</v>
      </c>
      <c r="B50" s="58">
        <v>7.2414827264619008E-2</v>
      </c>
      <c r="C50" s="58">
        <v>6.5362716521743414E-2</v>
      </c>
      <c r="D50" s="57">
        <v>6.7891149565979525E-2</v>
      </c>
      <c r="E50" s="57">
        <v>4.3610576162300463E-2</v>
      </c>
      <c r="F50" s="57">
        <v>1.4214038857127687E-2</v>
      </c>
      <c r="G50" s="7">
        <v>3572.1672512700111</v>
      </c>
      <c r="H50" s="52">
        <v>86.109894286704915</v>
      </c>
      <c r="I50" s="52">
        <v>76.425536734304274</v>
      </c>
      <c r="J50" s="52">
        <v>77.926039527148518</v>
      </c>
      <c r="K50" s="52">
        <v>3760.1763579700241</v>
      </c>
      <c r="L50" s="52">
        <v>9.864840079775973E-2</v>
      </c>
      <c r="M50" s="52">
        <v>68.500237511767153</v>
      </c>
      <c r="N50" s="52">
        <v>79.293616880676865</v>
      </c>
      <c r="O50" s="52">
        <v>9.3000000000000013E-2</v>
      </c>
      <c r="P50" s="52">
        <v>150536449.12161291</v>
      </c>
    </row>
    <row r="51" spans="1:16">
      <c r="A51" s="3">
        <v>40575</v>
      </c>
      <c r="B51" s="58">
        <v>5.8057066896285869E-2</v>
      </c>
      <c r="C51" s="58">
        <v>5.4226957845108892E-2</v>
      </c>
      <c r="D51" s="59">
        <v>3.7086544887753314E-2</v>
      </c>
      <c r="E51" s="59">
        <v>2.7873375943906264E-2</v>
      </c>
      <c r="F51" s="59">
        <v>1.679774220910768E-2</v>
      </c>
      <c r="G51" s="9">
        <v>3578.5423170499944</v>
      </c>
      <c r="H51" s="52">
        <v>80.853001507217641</v>
      </c>
      <c r="I51" s="52">
        <v>76.803282106941239</v>
      </c>
      <c r="J51" s="52">
        <v>75.729789418208142</v>
      </c>
      <c r="K51" s="52">
        <v>3958.5715281499988</v>
      </c>
      <c r="L51" s="52">
        <v>1.7475641695103121E-2</v>
      </c>
      <c r="M51" s="52">
        <v>67.795439545230053</v>
      </c>
      <c r="N51" s="52">
        <v>74.98396743175573</v>
      </c>
      <c r="O51" s="52">
        <v>0.127</v>
      </c>
      <c r="P51" s="52">
        <v>155678587.03035712</v>
      </c>
    </row>
    <row r="52" spans="1:16">
      <c r="A52" s="3">
        <v>40603</v>
      </c>
      <c r="B52" s="58">
        <v>6.5754633141330565E-2</v>
      </c>
      <c r="C52" s="58">
        <v>6.3764253777840674E-2</v>
      </c>
      <c r="D52" s="57">
        <v>7.9570840177448421E-2</v>
      </c>
      <c r="E52" s="57">
        <v>7.3856080600882335E-2</v>
      </c>
      <c r="F52" s="57">
        <v>1.5186548668634225E-2</v>
      </c>
      <c r="G52" s="7">
        <v>4333.4568534100072</v>
      </c>
      <c r="H52" s="52">
        <v>87.459924170553037</v>
      </c>
      <c r="I52" s="52">
        <v>83.421967871037921</v>
      </c>
      <c r="J52" s="52">
        <v>78.618162547897725</v>
      </c>
      <c r="K52" s="52">
        <v>4893.3124338099597</v>
      </c>
      <c r="L52" s="52">
        <v>0.23683324071934039</v>
      </c>
      <c r="M52" s="52">
        <v>72.071947367364615</v>
      </c>
      <c r="N52" s="52">
        <v>80.454815374915128</v>
      </c>
      <c r="O52" s="52">
        <v>0.114</v>
      </c>
      <c r="P52" s="52">
        <v>154877592.2493549</v>
      </c>
    </row>
    <row r="53" spans="1:16">
      <c r="A53" s="3">
        <v>40634</v>
      </c>
      <c r="B53" s="58">
        <v>5.7896349326041374E-2</v>
      </c>
      <c r="C53" s="58">
        <v>5.5335896511940152E-2</v>
      </c>
      <c r="D53" s="59">
        <v>1.6899795572266063E-2</v>
      </c>
      <c r="E53" s="59">
        <v>2.1260728547727314E-2</v>
      </c>
      <c r="F53" s="59">
        <v>3.4350938578675549E-3</v>
      </c>
      <c r="G53" s="9">
        <v>3964.1093947200397</v>
      </c>
      <c r="H53" s="52">
        <v>84.800153618580993</v>
      </c>
      <c r="I53" s="52">
        <v>80.304394131922024</v>
      </c>
      <c r="J53" s="52">
        <v>79.210361447893035</v>
      </c>
      <c r="K53" s="52">
        <v>4823.0938090600057</v>
      </c>
      <c r="L53" s="52">
        <v>0.19315349590813441</v>
      </c>
      <c r="M53" s="52">
        <v>67.226234673157506</v>
      </c>
      <c r="N53" s="52">
        <v>80.814909339576886</v>
      </c>
      <c r="O53" s="52">
        <v>4.7E-2</v>
      </c>
      <c r="P53" s="52">
        <v>152915092.81766665</v>
      </c>
    </row>
    <row r="54" spans="1:16">
      <c r="A54" s="3">
        <v>40664</v>
      </c>
      <c r="B54" s="58">
        <v>6.5037659574431972E-2</v>
      </c>
      <c r="C54" s="58">
        <v>6.3641173735997425E-2</v>
      </c>
      <c r="D54" s="57">
        <v>3.8598062280532197E-2</v>
      </c>
      <c r="E54" s="57">
        <v>3.879116975238639E-2</v>
      </c>
      <c r="F54" s="57">
        <v>7.6375520895395344E-3</v>
      </c>
      <c r="G54" s="7">
        <v>4592.1500880699987</v>
      </c>
      <c r="H54" s="52">
        <v>89.17140085865087</v>
      </c>
      <c r="I54" s="52">
        <v>85.106994541044045</v>
      </c>
      <c r="J54" s="52">
        <v>82.065904514198877</v>
      </c>
      <c r="K54" s="52">
        <v>5153.7099397500187</v>
      </c>
      <c r="L54" s="52">
        <v>0.1478890344908588</v>
      </c>
      <c r="M54" s="52">
        <v>72.996620968047267</v>
      </c>
      <c r="N54" s="52">
        <v>82.596505805553804</v>
      </c>
      <c r="O54" s="52">
        <v>6.3E-2</v>
      </c>
      <c r="P54" s="52">
        <v>156628294.20032266</v>
      </c>
    </row>
    <row r="55" spans="1:16">
      <c r="A55" s="3">
        <v>40695</v>
      </c>
      <c r="B55" s="58">
        <v>6.700879982606156E-2</v>
      </c>
      <c r="C55" s="58">
        <v>6.2967754756472871E-2</v>
      </c>
      <c r="D55" s="59">
        <v>2.0927390590409933E-2</v>
      </c>
      <c r="E55" s="59">
        <v>2.5812339695649777E-2</v>
      </c>
      <c r="F55" s="59">
        <v>5.3861571696309785E-3</v>
      </c>
      <c r="G55" s="9">
        <v>4295.9218768100218</v>
      </c>
      <c r="H55" s="52">
        <v>87.421621469670413</v>
      </c>
      <c r="I55" s="52">
        <v>85.543114912310898</v>
      </c>
      <c r="J55" s="52">
        <v>80.97560716243504</v>
      </c>
      <c r="K55" s="52">
        <v>4708.7370666999977</v>
      </c>
      <c r="L55" s="52">
        <v>0.17374062820748123</v>
      </c>
      <c r="M55" s="52">
        <v>69.234052147169578</v>
      </c>
      <c r="N55" s="52">
        <v>82.768349144830893</v>
      </c>
      <c r="O55" s="52">
        <v>5.0999999999999997E-2</v>
      </c>
      <c r="P55" s="52">
        <v>156457564.99266663</v>
      </c>
    </row>
    <row r="56" spans="1:16">
      <c r="A56" s="3">
        <v>40725</v>
      </c>
      <c r="B56" s="58">
        <v>6.9998286970643475E-2</v>
      </c>
      <c r="C56" s="58">
        <v>6.6568798918209549E-2</v>
      </c>
      <c r="D56" s="57">
        <v>6.6521165417049222E-2</v>
      </c>
      <c r="E56" s="57">
        <v>8.1733350483069955E-2</v>
      </c>
      <c r="F56" s="57">
        <v>1.4926752022481171E-2</v>
      </c>
      <c r="G56" s="7">
        <v>4299.7809930100057</v>
      </c>
      <c r="H56" s="52">
        <v>91.589007334681668</v>
      </c>
      <c r="I56" s="52">
        <v>86.036381803109535</v>
      </c>
      <c r="J56" s="52">
        <v>80.64482230762907</v>
      </c>
      <c r="K56" s="52">
        <v>4866.2290452599964</v>
      </c>
      <c r="L56" s="52">
        <v>0.13777235403418175</v>
      </c>
      <c r="M56" s="52">
        <v>66.173501428217065</v>
      </c>
      <c r="N56" s="52">
        <v>86.046777554209967</v>
      </c>
      <c r="O56" s="52">
        <v>7.2000000000000008E-2</v>
      </c>
      <c r="P56" s="52">
        <v>155388510.29709676</v>
      </c>
    </row>
    <row r="57" spans="1:16">
      <c r="A57" s="3">
        <v>40756</v>
      </c>
      <c r="B57" s="58">
        <v>8.9493130411280708E-2</v>
      </c>
      <c r="C57" s="58">
        <v>8.3981080664867314E-2</v>
      </c>
      <c r="D57" s="59">
        <v>6.6727101217518792E-2</v>
      </c>
      <c r="E57" s="59">
        <v>5.620154794137977E-2</v>
      </c>
      <c r="F57" s="59">
        <v>1.7682110009767715E-2</v>
      </c>
      <c r="G57" s="9">
        <v>4524.2756762999816</v>
      </c>
      <c r="H57" s="52">
        <v>96.652512941167615</v>
      </c>
      <c r="I57" s="52">
        <v>90.195251939735826</v>
      </c>
      <c r="J57" s="52">
        <v>83.085041349697988</v>
      </c>
      <c r="K57" s="52">
        <v>4941.644705710004</v>
      </c>
      <c r="L57" s="52">
        <v>9.6253959348738358E-2</v>
      </c>
      <c r="M57" s="52">
        <v>69.956664756545592</v>
      </c>
      <c r="N57" s="52">
        <v>86.318894746366922</v>
      </c>
      <c r="O57" s="52">
        <v>0.10099999999999999</v>
      </c>
      <c r="P57" s="52">
        <v>160603746.30838707</v>
      </c>
    </row>
    <row r="58" spans="1:16">
      <c r="A58" s="3">
        <v>40787</v>
      </c>
      <c r="B58" s="58">
        <v>6.651778073257586E-2</v>
      </c>
      <c r="C58" s="58">
        <v>6.7678466111354085E-2</v>
      </c>
      <c r="D58" s="57">
        <v>4.8347482489682791E-2</v>
      </c>
      <c r="E58" s="57">
        <v>6.4567854707125782E-2</v>
      </c>
      <c r="F58" s="57">
        <v>1.8558026197540212E-2</v>
      </c>
      <c r="G58" s="7">
        <v>4751.3557995400133</v>
      </c>
      <c r="H58" s="52">
        <v>90.031744840825041</v>
      </c>
      <c r="I58" s="52">
        <v>92.280526168897453</v>
      </c>
      <c r="J58" s="52">
        <v>85.474435863526139</v>
      </c>
      <c r="K58" s="52">
        <v>4582.4006454299979</v>
      </c>
      <c r="L58" s="52">
        <v>0.19411017332539829</v>
      </c>
      <c r="M58" s="52">
        <v>77.132778683903624</v>
      </c>
      <c r="N58" s="52">
        <v>84.855914488734115</v>
      </c>
      <c r="O58" s="52">
        <v>6.3E-2</v>
      </c>
      <c r="P58" s="52">
        <v>153389810.12433332</v>
      </c>
    </row>
    <row r="59" spans="1:16">
      <c r="A59" s="3">
        <v>40817</v>
      </c>
      <c r="B59" s="58">
        <v>6.0808430428584748E-2</v>
      </c>
      <c r="C59" s="58">
        <v>5.7693519404233173E-2</v>
      </c>
      <c r="D59" s="59">
        <v>4.0961336653654534E-2</v>
      </c>
      <c r="E59" s="59">
        <v>3.3951115139895016E-2</v>
      </c>
      <c r="F59" s="59">
        <v>1.4557880466754103E-2</v>
      </c>
      <c r="G59" s="9">
        <v>4549.2625233100389</v>
      </c>
      <c r="H59" s="52">
        <v>92.88798966439002</v>
      </c>
      <c r="I59" s="52">
        <v>91.825207080560233</v>
      </c>
      <c r="J59" s="52">
        <v>90.614243765245391</v>
      </c>
      <c r="K59" s="52">
        <v>4772.9956865600079</v>
      </c>
      <c r="L59" s="52">
        <v>0.13766330930766371</v>
      </c>
      <c r="M59" s="52">
        <v>73.811682189072442</v>
      </c>
      <c r="N59" s="52">
        <v>87.295544972231482</v>
      </c>
      <c r="O59" s="52">
        <v>0</v>
      </c>
      <c r="P59" s="52">
        <v>147522595.73161286</v>
      </c>
    </row>
    <row r="60" spans="1:16">
      <c r="A60" s="3">
        <v>40848</v>
      </c>
      <c r="B60" s="58">
        <v>7.000382293764873E-2</v>
      </c>
      <c r="C60" s="58">
        <v>6.4356857489754393E-2</v>
      </c>
      <c r="D60" s="57">
        <v>6.3918697586944573E-2</v>
      </c>
      <c r="E60" s="57">
        <v>5.3157187173203502E-2</v>
      </c>
      <c r="F60" s="57">
        <v>2.0168284569504147E-2</v>
      </c>
      <c r="G60" s="7">
        <v>4810.8477940999692</v>
      </c>
      <c r="H60" s="52">
        <v>92.994267027328064</v>
      </c>
      <c r="I60" s="52">
        <v>92.681928469136935</v>
      </c>
      <c r="J60" s="52">
        <v>92.09771184344288</v>
      </c>
      <c r="K60" s="52">
        <v>5147.3299404699719</v>
      </c>
      <c r="L60" s="52">
        <v>0.10485362743096417</v>
      </c>
      <c r="M60" s="52">
        <v>72.759737925008849</v>
      </c>
      <c r="N60" s="52">
        <v>88.053727971328044</v>
      </c>
      <c r="O60" s="52">
        <v>4.2000000000000003E-2</v>
      </c>
      <c r="P60" s="52">
        <v>159694128.77033332</v>
      </c>
    </row>
    <row r="61" spans="1:16">
      <c r="A61" s="3">
        <v>40878</v>
      </c>
      <c r="B61" s="58">
        <v>5.2260054934189393E-2</v>
      </c>
      <c r="C61" s="58">
        <v>5.1447223502758765E-2</v>
      </c>
      <c r="D61" s="59">
        <v>1.9654758541065576E-2</v>
      </c>
      <c r="E61" s="59">
        <v>3.5406009244406622E-2</v>
      </c>
      <c r="F61" s="59">
        <v>1.3582456251740593E-2</v>
      </c>
      <c r="G61" s="9">
        <v>4284.6189434099906</v>
      </c>
      <c r="H61" s="52">
        <v>91.983866558200404</v>
      </c>
      <c r="I61" s="52">
        <v>89.994240707283126</v>
      </c>
      <c r="J61" s="52">
        <v>96.683922004518593</v>
      </c>
      <c r="K61" s="52">
        <v>5306.7379514699787</v>
      </c>
      <c r="L61" s="52">
        <v>7.5045609466635022E-2</v>
      </c>
      <c r="M61" s="52">
        <v>78.485903357893378</v>
      </c>
      <c r="N61" s="52">
        <v>106.05931951025269</v>
      </c>
      <c r="O61" s="52">
        <v>7.400000000000001E-2</v>
      </c>
      <c r="P61" s="52">
        <v>161735853.45612901</v>
      </c>
    </row>
    <row r="62" spans="1:16">
      <c r="A62" s="3">
        <v>40909</v>
      </c>
      <c r="B62" s="58">
        <v>5.543767629589591E-2</v>
      </c>
      <c r="C62" s="58">
        <v>4.9058203199268124E-2</v>
      </c>
      <c r="D62" s="57">
        <v>-6.9762464713910566E-3</v>
      </c>
      <c r="E62" s="57">
        <v>1.053132090837039E-2</v>
      </c>
      <c r="F62" s="57">
        <v>1.4818644005125448E-2</v>
      </c>
      <c r="G62" s="7">
        <v>4232.0416472100023</v>
      </c>
      <c r="H62" s="52">
        <v>94.21249222828007</v>
      </c>
      <c r="I62" s="52">
        <v>79.752207242335245</v>
      </c>
      <c r="J62" s="52">
        <v>81.478111563829785</v>
      </c>
      <c r="K62" s="52">
        <v>4785.7730595500252</v>
      </c>
      <c r="L62" s="52">
        <v>0.14160686798633448</v>
      </c>
      <c r="M62" s="52">
        <v>73.907825408404761</v>
      </c>
      <c r="N62" s="52">
        <v>82.892833769274617</v>
      </c>
      <c r="O62" s="52">
        <v>0.105</v>
      </c>
      <c r="P62" s="52">
        <v>155061751.25419351</v>
      </c>
    </row>
    <row r="63" spans="1:16">
      <c r="A63" s="3">
        <v>40940</v>
      </c>
      <c r="B63" s="58">
        <v>6.44340388518434E-2</v>
      </c>
      <c r="C63" s="58">
        <v>6.3385527569081557E-2</v>
      </c>
      <c r="D63" s="59">
        <v>1.0310108669196349E-2</v>
      </c>
      <c r="E63" s="59">
        <v>2.2075814533820903E-2</v>
      </c>
      <c r="F63" s="59">
        <v>1.3111831299527532E-2</v>
      </c>
      <c r="G63" s="9">
        <v>4359.970301290009</v>
      </c>
      <c r="H63" s="52">
        <v>86.212909403807174</v>
      </c>
      <c r="I63" s="52">
        <v>82.478509053091059</v>
      </c>
      <c r="J63" s="52">
        <v>80.171425390707668</v>
      </c>
      <c r="K63" s="52">
        <v>4999.3182071700176</v>
      </c>
      <c r="L63" s="52">
        <v>0.14764242158534444</v>
      </c>
      <c r="M63" s="52">
        <v>73.894209184858994</v>
      </c>
      <c r="N63" s="52">
        <v>81.024704397132069</v>
      </c>
      <c r="O63" s="52">
        <v>0.10099999999999999</v>
      </c>
      <c r="P63" s="52">
        <v>159713775.77103451</v>
      </c>
    </row>
    <row r="64" spans="1:16">
      <c r="A64" s="3">
        <v>40969</v>
      </c>
      <c r="B64" s="58">
        <v>5.4379892879359515E-2</v>
      </c>
      <c r="C64" s="58">
        <v>5.1466664082132185E-2</v>
      </c>
      <c r="D64" s="57">
        <v>-1.6785988209552238E-3</v>
      </c>
      <c r="E64" s="57">
        <v>8.7401243108604643E-3</v>
      </c>
      <c r="F64" s="57">
        <v>1.2831397738097383E-2</v>
      </c>
      <c r="G64" s="7">
        <v>4760.1574883899948</v>
      </c>
      <c r="H64" s="52">
        <v>93.600507120140918</v>
      </c>
      <c r="I64" s="52">
        <v>87.70385405450358</v>
      </c>
      <c r="J64" s="52">
        <v>82.47754516492769</v>
      </c>
      <c r="K64" s="52">
        <v>5712.3547987400061</v>
      </c>
      <c r="L64" s="52">
        <v>-7.1646182365775243E-3</v>
      </c>
      <c r="M64" s="52">
        <v>78.600110553682484</v>
      </c>
      <c r="N64" s="52">
        <v>85.350714332839118</v>
      </c>
      <c r="O64" s="52">
        <v>6.0999999999999999E-2</v>
      </c>
      <c r="P64" s="52">
        <v>162382656.2525807</v>
      </c>
    </row>
    <row r="65" spans="1:16">
      <c r="A65" s="3">
        <v>41000</v>
      </c>
      <c r="B65" s="58">
        <v>4.6857646962461308E-2</v>
      </c>
      <c r="C65" s="58">
        <v>4.3813564626890233E-2</v>
      </c>
      <c r="D65" s="59">
        <v>-1.6326911694314883E-2</v>
      </c>
      <c r="E65" s="59">
        <v>1.5427373665755084E-4</v>
      </c>
      <c r="F65" s="59">
        <v>1.2364748859574615E-2</v>
      </c>
      <c r="G65" s="9">
        <v>4221.9804554199873</v>
      </c>
      <c r="H65" s="52">
        <v>90.66808356367163</v>
      </c>
      <c r="I65" s="52">
        <v>84.828784956797264</v>
      </c>
      <c r="J65" s="52">
        <v>82.070746515859355</v>
      </c>
      <c r="K65" s="52">
        <v>5010.9294781999943</v>
      </c>
      <c r="L65" s="52">
        <v>1.8375804602767686E-3</v>
      </c>
      <c r="M65" s="52">
        <v>73.977374306030043</v>
      </c>
      <c r="N65" s="52">
        <v>82.385672331693854</v>
      </c>
      <c r="O65" s="52">
        <v>3.6000000000000004E-2</v>
      </c>
      <c r="P65" s="52">
        <v>157489678.26166663</v>
      </c>
    </row>
    <row r="66" spans="1:16">
      <c r="A66" s="3">
        <v>41030</v>
      </c>
      <c r="B66" s="58">
        <v>5.0114315988402325E-2</v>
      </c>
      <c r="C66" s="58">
        <v>4.9131845718160649E-2</v>
      </c>
      <c r="D66" s="57">
        <v>1.5350773395559347E-3</v>
      </c>
      <c r="E66" s="57">
        <v>-1.6459847225291924E-3</v>
      </c>
      <c r="F66" s="57">
        <v>7.3306448619845366E-3</v>
      </c>
      <c r="G66" s="7">
        <v>5218.8494127600061</v>
      </c>
      <c r="H66" s="52">
        <v>94.228676983772658</v>
      </c>
      <c r="I66" s="52">
        <v>90.004877211178808</v>
      </c>
      <c r="J66" s="52">
        <v>85.797679394870727</v>
      </c>
      <c r="K66" s="52">
        <v>5403.3752679199761</v>
      </c>
      <c r="L66" s="52">
        <v>-1.4649412652086795E-2</v>
      </c>
      <c r="M66" s="52">
        <v>79.227770589855695</v>
      </c>
      <c r="N66" s="52">
        <v>86.461487229615557</v>
      </c>
      <c r="O66" s="52">
        <v>1.9E-2</v>
      </c>
      <c r="P66" s="52">
        <v>162345443.31161293</v>
      </c>
    </row>
    <row r="67" spans="1:16">
      <c r="A67" s="3">
        <v>41061</v>
      </c>
      <c r="B67" s="58">
        <v>5.1709742151996974E-2</v>
      </c>
      <c r="C67" s="58">
        <v>5.1894430500912581E-2</v>
      </c>
      <c r="D67" s="59">
        <v>4.118534498151516E-2</v>
      </c>
      <c r="E67" s="59">
        <v>3.9982980187559525E-2</v>
      </c>
      <c r="F67" s="59">
        <v>7.4067830220967412E-3</v>
      </c>
      <c r="G67" s="9">
        <v>4844.3675659800192</v>
      </c>
      <c r="H67" s="52">
        <v>91.438609173291852</v>
      </c>
      <c r="I67" s="52">
        <v>90.548709798923028</v>
      </c>
      <c r="J67" s="52">
        <v>85.043041607583589</v>
      </c>
      <c r="K67" s="52">
        <v>4563.4310705500084</v>
      </c>
      <c r="L67" s="52">
        <v>4.9638284614297701E-2</v>
      </c>
      <c r="M67" s="52">
        <v>75.776353057883227</v>
      </c>
      <c r="N67" s="52">
        <v>87.501440343231096</v>
      </c>
      <c r="O67" s="52">
        <v>-3.0000000000000001E-3</v>
      </c>
      <c r="P67" s="52">
        <v>163123345.96899995</v>
      </c>
    </row>
    <row r="68" spans="1:16">
      <c r="A68" s="3">
        <v>41091</v>
      </c>
      <c r="B68" s="58">
        <v>3.8884738088272419E-2</v>
      </c>
      <c r="C68" s="58">
        <v>3.6735925400879221E-2</v>
      </c>
      <c r="D68" s="57">
        <v>1.3851822356186982E-2</v>
      </c>
      <c r="E68" s="57">
        <v>1.6016348899753785E-2</v>
      </c>
      <c r="F68" s="57">
        <v>7.1567201330398067E-3</v>
      </c>
      <c r="G68" s="7">
        <v>4938.7492517399978</v>
      </c>
      <c r="H68" s="52">
        <v>95.517478766575394</v>
      </c>
      <c r="I68" s="52">
        <v>87.443019837823684</v>
      </c>
      <c r="J68" s="52">
        <v>84.165634648702621</v>
      </c>
      <c r="K68" s="52">
        <v>4976.9047324999628</v>
      </c>
      <c r="L68" s="52">
        <v>-1.8254198390172435E-2</v>
      </c>
      <c r="M68" s="52">
        <v>74.732842055275995</v>
      </c>
      <c r="N68" s="52">
        <v>88.955503914275894</v>
      </c>
      <c r="O68" s="52">
        <v>0.01</v>
      </c>
      <c r="P68" s="52">
        <v>162386398.36032259</v>
      </c>
    </row>
    <row r="69" spans="1:16">
      <c r="A69" s="3">
        <v>41122</v>
      </c>
      <c r="B69" s="58">
        <v>6.5994343324933258E-3</v>
      </c>
      <c r="C69" s="58">
        <v>9.6991401444326275E-3</v>
      </c>
      <c r="D69" s="59">
        <v>-1.2140993112652931E-2</v>
      </c>
      <c r="E69" s="59">
        <v>5.1901889437913074E-3</v>
      </c>
      <c r="F69" s="59">
        <v>7.8870336285605802E-3</v>
      </c>
      <c r="G69" s="9">
        <v>4964.2406305099894</v>
      </c>
      <c r="H69" s="52">
        <v>93.377560065690062</v>
      </c>
      <c r="I69" s="52">
        <v>87.790988955429398</v>
      </c>
      <c r="J69" s="52">
        <v>85.698887119240567</v>
      </c>
      <c r="K69" s="52">
        <v>4570.7797758099996</v>
      </c>
      <c r="L69" s="52">
        <v>5.2690948714284504E-3</v>
      </c>
      <c r="M69" s="52">
        <v>74.348733926628043</v>
      </c>
      <c r="N69" s="52">
        <v>87.536645131476064</v>
      </c>
      <c r="O69" s="52">
        <v>2.7000000000000003E-2</v>
      </c>
      <c r="P69" s="52">
        <v>164655193.68774202</v>
      </c>
    </row>
    <row r="70" spans="1:16">
      <c r="A70" s="3">
        <v>41153</v>
      </c>
      <c r="B70" s="58">
        <v>2.7855890147765239E-2</v>
      </c>
      <c r="C70" s="58">
        <v>2.1442333430392146E-2</v>
      </c>
      <c r="D70" s="57">
        <v>1.2778971089171254E-2</v>
      </c>
      <c r="E70" s="57">
        <v>-1.3800701184120134E-2</v>
      </c>
      <c r="F70" s="57">
        <v>4.590125417644364E-3</v>
      </c>
      <c r="G70" s="7">
        <v>4432.3879943400134</v>
      </c>
      <c r="H70" s="52">
        <v>95.193757501742454</v>
      </c>
      <c r="I70" s="52">
        <v>89.803546052869038</v>
      </c>
      <c r="J70" s="52">
        <v>88.666119275760281</v>
      </c>
      <c r="K70" s="52">
        <v>4910.4031567799939</v>
      </c>
      <c r="L70" s="52">
        <v>-4.4881214989077163E-2</v>
      </c>
      <c r="M70" s="52">
        <v>78.839449191055721</v>
      </c>
      <c r="N70" s="52">
        <v>87.396124655011533</v>
      </c>
      <c r="O70" s="52">
        <v>1E-3</v>
      </c>
      <c r="P70" s="52">
        <v>167487146.6286667</v>
      </c>
    </row>
    <row r="71" spans="1:16">
      <c r="A71" s="3">
        <v>41183</v>
      </c>
      <c r="B71" s="58">
        <v>2.4475861891711359E-2</v>
      </c>
      <c r="C71" s="58">
        <v>2.5027355668755025E-2</v>
      </c>
      <c r="D71" s="59">
        <v>-1.4221543867425468E-2</v>
      </c>
      <c r="E71" s="59">
        <v>-1.0805763659863854E-2</v>
      </c>
      <c r="F71" s="59">
        <v>4.3944221226694946E-3</v>
      </c>
      <c r="G71" s="9">
        <v>4946.1322872499986</v>
      </c>
      <c r="H71" s="52">
        <v>94.628915365676775</v>
      </c>
      <c r="I71" s="52">
        <v>92.799655430606805</v>
      </c>
      <c r="J71" s="52">
        <v>93.600733931637876</v>
      </c>
      <c r="K71" s="52">
        <v>5432.9304699100012</v>
      </c>
      <c r="L71" s="52">
        <v>-6.6390544392978937E-2</v>
      </c>
      <c r="M71" s="52">
        <v>73.960969968595307</v>
      </c>
      <c r="N71" s="52">
        <v>89.059836043072181</v>
      </c>
      <c r="O71" s="52">
        <v>-2.6000000000000002E-2</v>
      </c>
      <c r="P71" s="52">
        <v>163533070.49903223</v>
      </c>
    </row>
    <row r="72" spans="1:16">
      <c r="A72" s="3">
        <v>41214</v>
      </c>
      <c r="B72" s="58">
        <v>2.6280705722216524E-2</v>
      </c>
      <c r="C72" s="58">
        <v>2.670434231936536E-2</v>
      </c>
      <c r="D72" s="57">
        <v>-4.9235199575737632E-2</v>
      </c>
      <c r="E72" s="57">
        <v>-2.1299145164212163E-2</v>
      </c>
      <c r="F72" s="57">
        <v>-4.0032687006540391E-3</v>
      </c>
      <c r="G72" s="7">
        <v>4871.0067667999983</v>
      </c>
      <c r="H72" s="52">
        <v>95.651221122224953</v>
      </c>
      <c r="I72" s="52">
        <v>92.292954892822905</v>
      </c>
      <c r="J72" s="52">
        <v>95.71596822177402</v>
      </c>
      <c r="K72" s="52">
        <v>4807.3383317599883</v>
      </c>
      <c r="L72" s="52">
        <v>3.7147392163960832E-2</v>
      </c>
      <c r="M72" s="52">
        <v>77.111231030783372</v>
      </c>
      <c r="N72" s="52">
        <v>90.8808951833674</v>
      </c>
      <c r="O72" s="52">
        <v>-0.05</v>
      </c>
      <c r="P72" s="52">
        <v>165987248.59899998</v>
      </c>
    </row>
    <row r="73" spans="1:16">
      <c r="A73" s="3">
        <v>41244</v>
      </c>
      <c r="B73" s="58">
        <v>2.5712435817120127E-2</v>
      </c>
      <c r="C73" s="58">
        <v>2.6842329652665864E-2</v>
      </c>
      <c r="D73" s="59">
        <v>-3.8275954029654002E-3</v>
      </c>
      <c r="E73" s="59">
        <v>-1.3888104860521056E-3</v>
      </c>
      <c r="F73" s="59">
        <v>-3.3270381580916553E-3</v>
      </c>
      <c r="G73" s="9">
        <v>4312.2643131899804</v>
      </c>
      <c r="H73" s="52">
        <v>94.071681113560132</v>
      </c>
      <c r="I73" s="52">
        <v>89.250638837218403</v>
      </c>
      <c r="J73" s="52">
        <v>100.49266012855576</v>
      </c>
      <c r="K73" s="52">
        <v>4951.6275690400107</v>
      </c>
      <c r="L73" s="52">
        <v>-1.317144837029474E-2</v>
      </c>
      <c r="M73" s="52">
        <v>86.513146867133045</v>
      </c>
      <c r="N73" s="52">
        <v>108.99509696978744</v>
      </c>
      <c r="O73" s="52">
        <v>-1.9E-2</v>
      </c>
      <c r="P73" s="52">
        <v>162395948.02967736</v>
      </c>
    </row>
    <row r="74" spans="1:16">
      <c r="A74" s="3">
        <v>41275</v>
      </c>
      <c r="B74" s="58">
        <v>4.5993866456684573E-2</v>
      </c>
      <c r="C74" s="58">
        <v>4.3571742902138721E-2</v>
      </c>
      <c r="D74" s="57">
        <v>-4.2986039929744368E-3</v>
      </c>
      <c r="E74" s="57">
        <v>-1.9724289692953256E-2</v>
      </c>
      <c r="F74" s="57">
        <v>-1.3445132808513116E-2</v>
      </c>
      <c r="G74" s="7">
        <v>4946.2957815100162</v>
      </c>
      <c r="H74" s="52">
        <v>101.19993032034868</v>
      </c>
      <c r="I74" s="52">
        <v>82.018444824158465</v>
      </c>
      <c r="J74" s="52">
        <v>85.197844131379071</v>
      </c>
      <c r="K74" s="52">
        <v>4849.1964848600001</v>
      </c>
      <c r="L74" s="52">
        <v>-7.4415584116507894E-2</v>
      </c>
      <c r="M74" s="52">
        <v>79.565024336027392</v>
      </c>
      <c r="N74" s="52">
        <v>86.47931093706049</v>
      </c>
      <c r="O74" s="52">
        <v>2.1000000000000001E-2</v>
      </c>
      <c r="P74" s="52">
        <v>162103304.85548374</v>
      </c>
    </row>
    <row r="75" spans="1:16">
      <c r="A75" s="3">
        <v>41306</v>
      </c>
      <c r="B75" s="58">
        <v>2.4548083719068581E-2</v>
      </c>
      <c r="C75" s="58">
        <v>2.3481664263565349E-2</v>
      </c>
      <c r="D75" s="59">
        <v>-2.0591564434900733E-2</v>
      </c>
      <c r="E75" s="59">
        <v>-9.6564471519524631E-3</v>
      </c>
      <c r="F75" s="59">
        <v>-2.3080401008151896E-2</v>
      </c>
      <c r="G75" s="9">
        <v>4281.3781453299798</v>
      </c>
      <c r="H75" s="52">
        <v>87.491580766904747</v>
      </c>
      <c r="I75" s="52">
        <v>82.624505934913529</v>
      </c>
      <c r="J75" s="52">
        <v>82.958776360629841</v>
      </c>
      <c r="K75" s="52">
        <v>4667.7674403499959</v>
      </c>
      <c r="L75" s="52">
        <v>-4.8158787531430249E-2</v>
      </c>
      <c r="M75" s="52">
        <v>80.303850762031033</v>
      </c>
      <c r="N75" s="52">
        <v>82.404723704078634</v>
      </c>
      <c r="O75" s="52">
        <v>-0.03</v>
      </c>
      <c r="P75" s="52">
        <v>164631635.82785708</v>
      </c>
    </row>
    <row r="76" spans="1:16">
      <c r="A76" s="3">
        <v>41334</v>
      </c>
      <c r="B76" s="58">
        <v>9.5947181776137036E-3</v>
      </c>
      <c r="C76" s="58">
        <v>8.7365818525788619E-3</v>
      </c>
      <c r="D76" s="57">
        <v>-4.0590801830640011E-2</v>
      </c>
      <c r="E76" s="57">
        <v>-4.9456445238767244E-2</v>
      </c>
      <c r="F76" s="57">
        <v>-2.4402300132756349E-2</v>
      </c>
      <c r="G76" s="7">
        <v>4281.4695564799813</v>
      </c>
      <c r="H76" s="52">
        <v>93.214822639418287</v>
      </c>
      <c r="I76" s="52">
        <v>82.543950086106989</v>
      </c>
      <c r="J76" s="52">
        <v>85.681693529116018</v>
      </c>
      <c r="K76" s="52">
        <v>4617.8424968000172</v>
      </c>
      <c r="L76" s="52">
        <v>-6.8866402962615897E-2</v>
      </c>
      <c r="M76" s="52">
        <v>88.87814377164861</v>
      </c>
      <c r="N76" s="52">
        <v>86.902547571020392</v>
      </c>
      <c r="O76" s="52">
        <v>-6.2E-2</v>
      </c>
      <c r="P76" s="52">
        <v>162356026.31806448</v>
      </c>
    </row>
    <row r="77" spans="1:16">
      <c r="A77" s="3">
        <v>41365</v>
      </c>
      <c r="B77" s="58">
        <v>7.2371383941022938E-2</v>
      </c>
      <c r="C77" s="58">
        <v>7.0806265572359806E-2</v>
      </c>
      <c r="D77" s="59">
        <v>1.0749093885462413E-2</v>
      </c>
      <c r="E77" s="59">
        <v>-6.449552212444587E-3</v>
      </c>
      <c r="F77" s="59">
        <v>-2.2305234938507335E-2</v>
      </c>
      <c r="G77" s="9">
        <v>4912.7358280900216</v>
      </c>
      <c r="H77" s="52">
        <v>98.265248970452205</v>
      </c>
      <c r="I77" s="52">
        <v>92.250205347684258</v>
      </c>
      <c r="J77" s="52">
        <v>87.26570372903538</v>
      </c>
      <c r="K77" s="52">
        <v>4949.4866311699925</v>
      </c>
      <c r="L77" s="52">
        <v>4.2138714621340799E-2</v>
      </c>
      <c r="M77" s="52">
        <v>84.324162396997068</v>
      </c>
      <c r="N77" s="52">
        <v>87.685253613942479</v>
      </c>
      <c r="O77" s="52">
        <v>-1.3000000000000001E-2</v>
      </c>
      <c r="P77" s="52">
        <v>170207368.17333329</v>
      </c>
    </row>
    <row r="78" spans="1:16">
      <c r="A78" s="3">
        <v>41395</v>
      </c>
      <c r="B78" s="58">
        <v>5.158435868289768E-2</v>
      </c>
      <c r="C78" s="58">
        <v>4.7413526094227665E-2</v>
      </c>
      <c r="D78" s="57">
        <v>-1.8971911537829622E-2</v>
      </c>
      <c r="E78" s="57">
        <v>4.2574907546635288E-3</v>
      </c>
      <c r="F78" s="57">
        <v>-1.8805521703054939E-2</v>
      </c>
      <c r="G78" s="7">
        <v>4951.4185357600463</v>
      </c>
      <c r="H78" s="52">
        <v>101.37856919480666</v>
      </c>
      <c r="I78" s="52">
        <v>92.422132352437018</v>
      </c>
      <c r="J78" s="52">
        <v>90.351934970328259</v>
      </c>
      <c r="K78" s="52">
        <v>5332.4697057800504</v>
      </c>
      <c r="L78" s="52">
        <v>1.0247098159676114E-2</v>
      </c>
      <c r="M78" s="52">
        <v>84.10343355375737</v>
      </c>
      <c r="N78" s="52">
        <v>90.660145864498162</v>
      </c>
      <c r="O78" s="52">
        <v>-2.4E-2</v>
      </c>
      <c r="P78" s="52">
        <v>166559603.30161294</v>
      </c>
    </row>
    <row r="79" spans="1:16">
      <c r="A79" s="3">
        <v>41426</v>
      </c>
      <c r="B79" s="58">
        <v>4.5026777493789139E-2</v>
      </c>
      <c r="C79" s="58">
        <v>4.0861205138323475E-2</v>
      </c>
      <c r="D79" s="59">
        <v>-3.4916865768991001E-2</v>
      </c>
      <c r="E79" s="59">
        <v>-1.2299580627779583E-2</v>
      </c>
      <c r="F79" s="59">
        <v>-2.2850903001628398E-2</v>
      </c>
      <c r="G79" s="9">
        <v>4102.5041043799538</v>
      </c>
      <c r="H79" s="52">
        <v>97.388799632938287</v>
      </c>
      <c r="I79" s="52">
        <v>92.016384021889564</v>
      </c>
      <c r="J79" s="52">
        <v>89.217786931873746</v>
      </c>
      <c r="K79" s="52">
        <v>4870.8389524099921</v>
      </c>
      <c r="L79" s="52">
        <v>-2.8996637767133109E-2</v>
      </c>
      <c r="M79" s="52">
        <v>80.463482902641374</v>
      </c>
      <c r="N79" s="52">
        <v>90.805887983058099</v>
      </c>
      <c r="O79" s="52">
        <v>-5.0999999999999997E-2</v>
      </c>
      <c r="P79" s="52">
        <v>165167093.13433316</v>
      </c>
    </row>
    <row r="80" spans="1:16">
      <c r="A80" s="3">
        <v>41456</v>
      </c>
      <c r="B80" s="58">
        <v>6.9341375122552007E-2</v>
      </c>
      <c r="C80" s="58">
        <v>6.8095744040260309E-2</v>
      </c>
      <c r="D80" s="57">
        <v>-1.4256357209577741E-2</v>
      </c>
      <c r="E80" s="57">
        <v>-9.8263671572711431E-3</v>
      </c>
      <c r="F80" s="57">
        <v>-2.744740537297885E-2</v>
      </c>
      <c r="G80" s="7">
        <v>4871.0359799599964</v>
      </c>
      <c r="H80" s="52">
        <v>103.36793256416803</v>
      </c>
      <c r="I80" s="52">
        <v>96.342849969057553</v>
      </c>
      <c r="J80" s="52">
        <v>88.734302731688004</v>
      </c>
      <c r="K80" s="52">
        <v>4652.2968502599815</v>
      </c>
      <c r="L80" s="52">
        <v>6.1577195762141344E-2</v>
      </c>
      <c r="M80" s="52">
        <v>80.191766232827362</v>
      </c>
      <c r="N80" s="52">
        <v>93.512046102212949</v>
      </c>
      <c r="O80" s="52">
        <v>-0.02</v>
      </c>
      <c r="P80" s="52">
        <v>167919366.66903222</v>
      </c>
    </row>
    <row r="81" spans="1:16">
      <c r="A81" s="3">
        <v>41487</v>
      </c>
      <c r="B81" s="58">
        <v>6.3188853734380324E-2</v>
      </c>
      <c r="C81" s="58">
        <v>6.1121968733865994E-2</v>
      </c>
      <c r="D81" s="59">
        <v>-2.5846336577975859E-2</v>
      </c>
      <c r="E81" s="59">
        <v>-6.0357860678050601E-2</v>
      </c>
      <c r="F81" s="59">
        <v>-2.5422239926426782E-2</v>
      </c>
      <c r="G81" s="9">
        <v>4736.8113333800129</v>
      </c>
      <c r="H81" s="52">
        <v>100.48642868374802</v>
      </c>
      <c r="I81" s="52">
        <v>93.983556267558427</v>
      </c>
      <c r="J81" s="52">
        <v>90.545536074594196</v>
      </c>
      <c r="K81" s="52">
        <v>4977.7058089399661</v>
      </c>
      <c r="L81" s="52">
        <v>-1.8443805257173551E-3</v>
      </c>
      <c r="M81" s="52">
        <v>78.019166349003271</v>
      </c>
      <c r="N81" s="52">
        <v>92.898582708675562</v>
      </c>
      <c r="O81" s="52">
        <v>-1.8000000000000002E-2</v>
      </c>
      <c r="P81" s="52">
        <v>167628261.37451613</v>
      </c>
    </row>
    <row r="82" spans="1:16">
      <c r="A82" s="3">
        <v>41518</v>
      </c>
      <c r="B82" s="58">
        <v>5.6777733372188832E-2</v>
      </c>
      <c r="C82" s="58">
        <v>5.9055116777394057E-2</v>
      </c>
      <c r="D82" s="57">
        <v>-1.6875021724766071E-2</v>
      </c>
      <c r="E82" s="57">
        <v>1.2732640110950655E-2</v>
      </c>
      <c r="F82" s="57">
        <v>-1.8601863709467148E-2</v>
      </c>
      <c r="G82" s="7">
        <v>4916.201733330041</v>
      </c>
      <c r="H82" s="52">
        <v>98.610331952767865</v>
      </c>
      <c r="I82" s="52">
        <v>97.18689901688235</v>
      </c>
      <c r="J82" s="52">
        <v>93.485335764108939</v>
      </c>
      <c r="K82" s="52">
        <v>4849.995806309973</v>
      </c>
      <c r="L82" s="52">
        <v>0.12065490170664191</v>
      </c>
      <c r="M82" s="52">
        <v>86.682420213545939</v>
      </c>
      <c r="N82" s="52">
        <v>90.94541181615341</v>
      </c>
      <c r="O82" s="52">
        <v>4.0000000000000001E-3</v>
      </c>
      <c r="P82" s="52">
        <v>169486825.14533329</v>
      </c>
    </row>
    <row r="83" spans="1:16">
      <c r="A83" s="3">
        <v>41548</v>
      </c>
      <c r="B83" s="58">
        <v>6.3384274295999576E-2</v>
      </c>
      <c r="C83" s="58">
        <v>6.3470897036186358E-2</v>
      </c>
      <c r="D83" s="59">
        <v>2.6141520225513304E-3</v>
      </c>
      <c r="E83" s="59">
        <v>6.6251348066215243E-3</v>
      </c>
      <c r="F83" s="59">
        <v>-2.10837276932061E-2</v>
      </c>
      <c r="G83" s="9">
        <v>5098.8751521100012</v>
      </c>
      <c r="H83" s="52">
        <v>100.31942547352553</v>
      </c>
      <c r="I83" s="52">
        <v>98.72452143462921</v>
      </c>
      <c r="J83" s="52">
        <v>99.603154555369144</v>
      </c>
      <c r="K83" s="52">
        <v>4837.9832916700052</v>
      </c>
      <c r="L83" s="52">
        <v>0.18365994626690438</v>
      </c>
      <c r="M83" s="52">
        <v>84.952567215011797</v>
      </c>
      <c r="N83" s="52">
        <v>94.837124622362438</v>
      </c>
      <c r="O83" s="52">
        <v>-1.3999999999999999E-2</v>
      </c>
      <c r="P83" s="52">
        <v>169324162.39741927</v>
      </c>
    </row>
    <row r="84" spans="1:16">
      <c r="A84" s="3">
        <v>41579</v>
      </c>
      <c r="B84" s="58">
        <v>5.9383678836861353E-2</v>
      </c>
      <c r="C84" s="58">
        <v>5.9448108894586182E-2</v>
      </c>
      <c r="D84" s="57">
        <v>1.3859903976201515E-2</v>
      </c>
      <c r="E84" s="57">
        <v>4.3930903311577563E-3</v>
      </c>
      <c r="F84" s="57">
        <v>-1.8256618527816904E-2</v>
      </c>
      <c r="G84" s="7">
        <v>4806.067729239996</v>
      </c>
      <c r="H84" s="52">
        <v>100.89911362227586</v>
      </c>
      <c r="I84" s="52">
        <v>97.073975567109812</v>
      </c>
      <c r="J84" s="52">
        <v>101.76606949797716</v>
      </c>
      <c r="K84" s="52">
        <v>4948.6651041299747</v>
      </c>
      <c r="L84" s="52">
        <v>9.5888307155322969E-2</v>
      </c>
      <c r="M84" s="52">
        <v>86.366484621544046</v>
      </c>
      <c r="N84" s="52">
        <v>97.022891026082846</v>
      </c>
      <c r="O84" s="52">
        <v>-5.2000000000000005E-2</v>
      </c>
      <c r="P84" s="52">
        <v>169523309.69799992</v>
      </c>
    </row>
    <row r="85" spans="1:16">
      <c r="A85" s="3">
        <v>41609</v>
      </c>
      <c r="B85" s="58">
        <v>7.0640727433980421E-2</v>
      </c>
      <c r="C85" s="58">
        <v>6.574619832919959E-2</v>
      </c>
      <c r="D85" s="59">
        <v>-2.9044386720629145E-3</v>
      </c>
      <c r="E85" s="59">
        <v>7.8112765846523047E-3</v>
      </c>
      <c r="F85" s="59">
        <v>-1.9363557479122662E-2</v>
      </c>
      <c r="G85" s="9">
        <v>4715.5332931099892</v>
      </c>
      <c r="H85" s="52">
        <v>103.55446185336463</v>
      </c>
      <c r="I85" s="52">
        <v>96.025505463765029</v>
      </c>
      <c r="J85" s="52">
        <v>106.45674501624518</v>
      </c>
      <c r="K85" s="52">
        <v>5272.122435899978</v>
      </c>
      <c r="L85" s="52">
        <v>7.2623848761380574E-2</v>
      </c>
      <c r="M85" s="52">
        <v>94.680740439520065</v>
      </c>
      <c r="N85" s="52">
        <v>114.7577547100924</v>
      </c>
      <c r="O85" s="52">
        <v>-1.3000000000000001E-2</v>
      </c>
      <c r="P85" s="52">
        <v>166981954.13903216</v>
      </c>
    </row>
    <row r="86" spans="1:16">
      <c r="A86" s="3">
        <v>41640</v>
      </c>
      <c r="B86" s="58">
        <v>4.693292019810591E-2</v>
      </c>
      <c r="C86" s="58">
        <v>5.3217255537561181E-2</v>
      </c>
      <c r="D86" s="57">
        <v>1.0664374874307603E-2</v>
      </c>
      <c r="E86" s="57">
        <v>1.3007663387831769E-2</v>
      </c>
      <c r="F86" s="57">
        <v>-1.7500293520499421E-2</v>
      </c>
      <c r="G86" s="7">
        <v>4617.781492840053</v>
      </c>
      <c r="H86" s="52">
        <v>102.55857500558605</v>
      </c>
      <c r="I86" s="52">
        <v>87.188919654432766</v>
      </c>
      <c r="J86" s="52">
        <v>89.910033928474022</v>
      </c>
      <c r="K86" s="52">
        <v>4808.8318536399656</v>
      </c>
      <c r="L86" s="52">
        <v>2.1894527061153753E-2</v>
      </c>
      <c r="M86" s="52">
        <v>85.399497465655145</v>
      </c>
      <c r="N86" s="52">
        <v>90.394061852639183</v>
      </c>
      <c r="O86" s="52">
        <v>6.7000000000000004E-2</v>
      </c>
      <c r="P86" s="52">
        <v>166673865.49483865</v>
      </c>
    </row>
    <row r="87" spans="1:16">
      <c r="A87" s="3">
        <v>41671</v>
      </c>
      <c r="B87" s="58">
        <v>6.9252091347652422E-2</v>
      </c>
      <c r="C87" s="58">
        <v>6.8127376486184943E-2</v>
      </c>
      <c r="D87" s="59">
        <v>4.0251432900292539E-2</v>
      </c>
      <c r="E87" s="59">
        <v>2.6951967742416594E-2</v>
      </c>
      <c r="F87" s="59">
        <v>-1.394497445311238E-2</v>
      </c>
      <c r="G87" s="9">
        <v>4777.0145925199831</v>
      </c>
      <c r="H87" s="52">
        <v>95.181354042512496</v>
      </c>
      <c r="I87" s="52">
        <v>89.535091912316958</v>
      </c>
      <c r="J87" s="52">
        <v>87.822486098403445</v>
      </c>
      <c r="K87" s="52">
        <v>4271.4421505700157</v>
      </c>
      <c r="L87" s="52">
        <v>0.10296093870450435</v>
      </c>
      <c r="M87" s="52">
        <v>87.827732377429328</v>
      </c>
      <c r="N87" s="52">
        <v>87.049149166080454</v>
      </c>
      <c r="O87" s="52">
        <v>5.7999999999999996E-2</v>
      </c>
      <c r="P87" s="52">
        <v>175074218.56964287</v>
      </c>
    </row>
    <row r="88" spans="1:16">
      <c r="A88" s="3">
        <v>41699</v>
      </c>
      <c r="B88" s="58">
        <v>7.7686587497381998E-2</v>
      </c>
      <c r="C88" s="58">
        <v>8.1677858094679756E-2</v>
      </c>
      <c r="D88" s="57">
        <v>3.4930946824542897E-2</v>
      </c>
      <c r="E88" s="57">
        <v>3.710790522850238E-2</v>
      </c>
      <c r="F88" s="57">
        <v>-9.7160724307523427E-3</v>
      </c>
      <c r="G88" s="7">
        <v>4684.0954643700206</v>
      </c>
      <c r="H88" s="52">
        <v>98.608139313741617</v>
      </c>
      <c r="I88" s="52">
        <v>94.135502727765328</v>
      </c>
      <c r="J88" s="52">
        <v>91.041294116724316</v>
      </c>
      <c r="K88" s="52">
        <v>4408.1810338999667</v>
      </c>
      <c r="L88" s="52">
        <v>0.171257274799475</v>
      </c>
      <c r="M88" s="52">
        <v>98.436520393578007</v>
      </c>
      <c r="N88" s="52">
        <v>92.380726594167811</v>
      </c>
      <c r="O88" s="52">
        <v>2.7999999999999997E-2</v>
      </c>
      <c r="P88" s="52">
        <v>171507419.25612903</v>
      </c>
    </row>
    <row r="89" spans="1:16">
      <c r="A89" s="3">
        <v>41730</v>
      </c>
      <c r="B89" s="58">
        <v>2.7067482256997843E-2</v>
      </c>
      <c r="C89" s="58">
        <v>3.3862094094325501E-2</v>
      </c>
      <c r="D89" s="59">
        <v>3.5721568257219838E-2</v>
      </c>
      <c r="E89" s="59">
        <v>3.088781074689062E-2</v>
      </c>
      <c r="F89" s="59">
        <v>-3.0783585747893305E-3</v>
      </c>
      <c r="G89" s="9">
        <v>5208.2031382899886</v>
      </c>
      <c r="H89" s="52">
        <v>94.511373681975073</v>
      </c>
      <c r="I89" s="52">
        <v>93.857519291250128</v>
      </c>
      <c r="J89" s="52">
        <v>91.619929423028026</v>
      </c>
      <c r="K89" s="52">
        <v>4316.6758082900287</v>
      </c>
      <c r="L89" s="52">
        <v>0.15859950465629027</v>
      </c>
      <c r="M89" s="52">
        <v>90.959730923262043</v>
      </c>
      <c r="N89" s="52">
        <v>91.275113998195451</v>
      </c>
      <c r="O89" s="52">
        <v>4.0999999999999995E-2</v>
      </c>
      <c r="P89" s="52">
        <v>172299669.39033327</v>
      </c>
    </row>
    <row r="90" spans="1:16">
      <c r="A90" s="3">
        <v>41760</v>
      </c>
      <c r="B90" s="58">
        <v>3.4453550476453598E-2</v>
      </c>
      <c r="C90" s="58">
        <v>4.1909916731240893E-2</v>
      </c>
      <c r="D90" s="57">
        <v>3.2138360685153966E-2</v>
      </c>
      <c r="E90" s="57">
        <v>1.6514627657836956E-2</v>
      </c>
      <c r="F90" s="57">
        <v>-5.2687564964372102E-3</v>
      </c>
      <c r="G90" s="7">
        <v>5138.7151930000209</v>
      </c>
      <c r="H90" s="52">
        <v>99.050320144024951</v>
      </c>
      <c r="I90" s="52">
        <v>96.60022257360157</v>
      </c>
      <c r="J90" s="52">
        <v>94.716072520155635</v>
      </c>
      <c r="K90" s="52">
        <v>5495.8665258399815</v>
      </c>
      <c r="L90" s="52">
        <v>0.15607463510439445</v>
      </c>
      <c r="M90" s="52">
        <v>91.551346872337433</v>
      </c>
      <c r="N90" s="52">
        <v>95.090427291170784</v>
      </c>
      <c r="O90" s="52">
        <v>2.8999999999999998E-2</v>
      </c>
      <c r="P90" s="52">
        <v>174544347.22806448</v>
      </c>
    </row>
    <row r="91" spans="1:16">
      <c r="A91" s="3">
        <v>41791</v>
      </c>
      <c r="B91" s="58">
        <v>3.8767299638575059E-2</v>
      </c>
      <c r="C91" s="58">
        <v>4.3176228289345309E-2</v>
      </c>
      <c r="D91" s="59">
        <v>-7.2912740023644007E-3</v>
      </c>
      <c r="E91" s="59">
        <v>-2.3346064311580261E-2</v>
      </c>
      <c r="F91" s="59">
        <v>-2.3592959727868346E-3</v>
      </c>
      <c r="G91" s="9">
        <v>4707.0613022599809</v>
      </c>
      <c r="H91" s="52">
        <v>97.675027958055296</v>
      </c>
      <c r="I91" s="52">
        <v>94.759247204095971</v>
      </c>
      <c r="J91" s="52">
        <v>93.893028471528567</v>
      </c>
      <c r="K91" s="52">
        <v>4704.8144916700048</v>
      </c>
      <c r="L91" s="52">
        <v>0.12140833544515957</v>
      </c>
      <c r="M91" s="52">
        <v>92.171238776980346</v>
      </c>
      <c r="N91" s="52">
        <v>94.074168958976102</v>
      </c>
      <c r="O91" s="52">
        <v>6.9999999999999993E-3</v>
      </c>
      <c r="P91" s="52">
        <v>173935814.62733325</v>
      </c>
    </row>
    <row r="92" spans="1:16">
      <c r="A92" s="3">
        <v>41821</v>
      </c>
      <c r="B92" s="58">
        <v>3.3833275149591779E-2</v>
      </c>
      <c r="C92" s="58">
        <v>4.1833624700023275E-2</v>
      </c>
      <c r="D92" s="57">
        <v>-5.1404710368685436E-5</v>
      </c>
      <c r="E92" s="57">
        <v>-1.1673659583797846E-2</v>
      </c>
      <c r="F92" s="57">
        <v>5.2369483229177671E-3</v>
      </c>
      <c r="G92" s="7">
        <v>5828.20761021003</v>
      </c>
      <c r="H92" s="52">
        <v>100.27284098014979</v>
      </c>
      <c r="I92" s="52">
        <v>100.6428595147877</v>
      </c>
      <c r="J92" s="52">
        <v>93.213336771026206</v>
      </c>
      <c r="K92" s="52">
        <v>5048.9304197799629</v>
      </c>
      <c r="L92" s="52">
        <v>0.11840013974622067</v>
      </c>
      <c r="M92" s="52">
        <v>88.671375675273737</v>
      </c>
      <c r="N92" s="52">
        <v>97.431237565627498</v>
      </c>
      <c r="O92" s="52">
        <v>9.3000000000000013E-2</v>
      </c>
      <c r="P92" s="52">
        <v>177857758.98354834</v>
      </c>
    </row>
    <row r="93" spans="1:16">
      <c r="A93" s="3">
        <v>41852</v>
      </c>
      <c r="B93" s="58">
        <v>4.2943157227735451E-2</v>
      </c>
      <c r="C93" s="58">
        <v>4.8043721704760456E-2</v>
      </c>
      <c r="D93" s="59">
        <v>2.6568722915607079E-2</v>
      </c>
      <c r="E93" s="59">
        <v>5.4519654201690804E-2</v>
      </c>
      <c r="F93" s="59">
        <v>2.0106052600570301E-3</v>
      </c>
      <c r="G93" s="9">
        <v>4670.5515024300312</v>
      </c>
      <c r="H93" s="52">
        <v>100.00059888565404</v>
      </c>
      <c r="I93" s="52">
        <v>97.847950952470754</v>
      </c>
      <c r="J93" s="52">
        <v>95.760187889296532</v>
      </c>
      <c r="K93" s="52">
        <v>4813.0905806599949</v>
      </c>
      <c r="L93" s="52">
        <v>0.13580401693323396</v>
      </c>
      <c r="M93" s="52">
        <v>93.598817812791097</v>
      </c>
      <c r="N93" s="52">
        <v>97.046959865066896</v>
      </c>
      <c r="O93" s="52">
        <v>8.5999999999999993E-2</v>
      </c>
      <c r="P93" s="52">
        <v>174802617.64548388</v>
      </c>
    </row>
    <row r="94" spans="1:16">
      <c r="A94" s="3">
        <v>41883</v>
      </c>
      <c r="B94" s="58">
        <v>4.5810506244103877E-2</v>
      </c>
      <c r="C94" s="58">
        <v>4.8761374067312291E-2</v>
      </c>
      <c r="D94" s="57">
        <v>1.0312023499652323E-3</v>
      </c>
      <c r="E94" s="57">
        <v>1.0962613103526753E-3</v>
      </c>
      <c r="F94" s="57">
        <v>1.4959606120530378E-3</v>
      </c>
      <c r="G94" s="7">
        <v>5538.258603510033</v>
      </c>
      <c r="H94" s="52">
        <v>99.336176979986163</v>
      </c>
      <c r="I94" s="52">
        <v>102.09967048842677</v>
      </c>
      <c r="J94" s="52">
        <v>98.515540153546354</v>
      </c>
      <c r="K94" s="52">
        <v>5077.2474973699709</v>
      </c>
      <c r="L94" s="52">
        <v>6.874242022389794E-2</v>
      </c>
      <c r="M94" s="52">
        <v>95.739996686385126</v>
      </c>
      <c r="N94" s="52">
        <v>95.753925902250216</v>
      </c>
      <c r="O94" s="52">
        <v>7.2000000000000008E-2</v>
      </c>
      <c r="P94" s="52">
        <v>178192478.447</v>
      </c>
    </row>
    <row r="95" spans="1:16">
      <c r="A95" s="3">
        <v>41913</v>
      </c>
      <c r="B95" s="58">
        <v>4.8015393125304673E-2</v>
      </c>
      <c r="C95" s="58">
        <v>4.9477067785121065E-2</v>
      </c>
      <c r="D95" s="59">
        <v>4.5438077396879883E-3</v>
      </c>
      <c r="E95" s="59">
        <v>1.2120101720573651E-2</v>
      </c>
      <c r="F95" s="59">
        <v>3.0851170264192262E-3</v>
      </c>
      <c r="G95" s="9">
        <v>5584.1226349999879</v>
      </c>
      <c r="H95" s="52">
        <v>101.29727450202519</v>
      </c>
      <c r="I95" s="52">
        <v>103.45647142651222</v>
      </c>
      <c r="J95" s="52">
        <v>105.2432480308412</v>
      </c>
      <c r="K95" s="52">
        <v>4322.2776423400292</v>
      </c>
      <c r="L95" s="52">
        <v>2.4421125623576075E-2</v>
      </c>
      <c r="M95" s="52">
        <v>90.207489256936796</v>
      </c>
      <c r="N95" s="52">
        <v>100.27185751865969</v>
      </c>
      <c r="O95" s="52">
        <v>2.7000000000000003E-2</v>
      </c>
      <c r="P95" s="52">
        <v>176170331.14548382</v>
      </c>
    </row>
    <row r="96" spans="1:16">
      <c r="A96" s="3">
        <v>41944</v>
      </c>
      <c r="B96" s="58">
        <v>3.1037777295173763E-2</v>
      </c>
      <c r="C96" s="58">
        <v>3.4661793888393078E-2</v>
      </c>
      <c r="D96" s="57">
        <v>3.0462951799310467E-3</v>
      </c>
      <c r="E96" s="57">
        <v>9.7393931646050369E-4</v>
      </c>
      <c r="F96" s="57">
        <v>2.7111865302555938E-3</v>
      </c>
      <c r="G96" s="7">
        <v>5113.5296222800025</v>
      </c>
      <c r="H96" s="52">
        <v>96.970986606431936</v>
      </c>
      <c r="I96" s="52">
        <v>98.943307372849588</v>
      </c>
      <c r="J96" s="52">
        <v>106.9487956051272</v>
      </c>
      <c r="K96" s="52">
        <v>3794.6860402399948</v>
      </c>
      <c r="L96" s="52">
        <v>4.8235114897731961E-2</v>
      </c>
      <c r="M96" s="52">
        <v>95.67739843267195</v>
      </c>
      <c r="N96" s="52">
        <v>100.77595691578489</v>
      </c>
      <c r="O96" s="52">
        <v>-4.0999999999999995E-2</v>
      </c>
      <c r="P96" s="52">
        <v>175023184.035</v>
      </c>
    </row>
    <row r="97" spans="1:16">
      <c r="A97" s="3">
        <v>41974</v>
      </c>
      <c r="B97" s="58">
        <v>3.8754113499347875E-2</v>
      </c>
      <c r="C97" s="58">
        <v>4.0209705891632641E-2</v>
      </c>
      <c r="D97" s="59">
        <v>2.3162523259130152E-2</v>
      </c>
      <c r="E97" s="59">
        <v>1.0136765075067222E-2</v>
      </c>
      <c r="F97" s="59">
        <v>6.9514063304638718E-3</v>
      </c>
      <c r="G97" s="9">
        <v>5220.2739206300002</v>
      </c>
      <c r="H97" s="52">
        <v>102.11761826762331</v>
      </c>
      <c r="I97" s="52">
        <v>99.192387491953454</v>
      </c>
      <c r="J97" s="52">
        <v>111.99207710751824</v>
      </c>
      <c r="K97" s="52">
        <v>3794.7105223099998</v>
      </c>
      <c r="L97" s="52">
        <v>0.10813409268943318</v>
      </c>
      <c r="M97" s="52">
        <v>101.32214792526845</v>
      </c>
      <c r="N97" s="52">
        <v>119.77046084591763</v>
      </c>
      <c r="O97" s="52">
        <v>-2.1000000000000001E-2</v>
      </c>
      <c r="P97" s="52">
        <v>174109316.6203225</v>
      </c>
    </row>
    <row r="98" spans="1:16">
      <c r="A98" s="3">
        <v>42005</v>
      </c>
      <c r="B98" s="58">
        <v>3.2796613068216462E-2</v>
      </c>
      <c r="C98" s="58">
        <v>3.7021624886261595E-2</v>
      </c>
      <c r="D98" s="57">
        <v>-5.0222055670612331E-3</v>
      </c>
      <c r="E98" s="57">
        <v>2.2975204702866403E-3</v>
      </c>
      <c r="F98" s="57">
        <v>1.0891931976277469E-2</v>
      </c>
      <c r="G98" s="7">
        <v>4672.6743891299611</v>
      </c>
      <c r="H98" s="52">
        <v>102.4199581277488</v>
      </c>
      <c r="I98" s="52">
        <v>89.308942347738693</v>
      </c>
      <c r="J98" s="52">
        <v>94.198712722740225</v>
      </c>
      <c r="K98" s="52">
        <v>2916.976116150001</v>
      </c>
      <c r="L98" s="52">
        <v>9.504304589303729E-2</v>
      </c>
      <c r="M98" s="52">
        <v>101.78844430493341</v>
      </c>
      <c r="N98" s="52">
        <v>94.083309247571577</v>
      </c>
      <c r="O98" s="52">
        <v>8.0000000000000002E-3</v>
      </c>
      <c r="P98" s="52">
        <v>171279228.86322579</v>
      </c>
    </row>
    <row r="99" spans="1:16">
      <c r="A99" s="3">
        <v>42036</v>
      </c>
      <c r="B99" s="58">
        <v>2.4221239532266292E-2</v>
      </c>
      <c r="C99" s="58">
        <v>2.7571472025509358E-2</v>
      </c>
      <c r="D99" s="59">
        <v>2.4528949998605665E-3</v>
      </c>
      <c r="E99" s="59">
        <v>-8.3232448840433459E-3</v>
      </c>
      <c r="F99" s="59">
        <v>1.3042057091551706E-2</v>
      </c>
      <c r="G99" s="9">
        <v>4373.6285672700187</v>
      </c>
      <c r="H99" s="52">
        <v>92.688273601724958</v>
      </c>
      <c r="I99" s="52">
        <v>92.237956944302496</v>
      </c>
      <c r="J99" s="52">
        <v>90.931599822883541</v>
      </c>
      <c r="K99" s="52">
        <v>3160.9567144499974</v>
      </c>
      <c r="L99" s="52">
        <v>0.13812252039768283</v>
      </c>
      <c r="M99" s="52">
        <v>94.902027747297225</v>
      </c>
      <c r="N99" s="52">
        <v>89.58633088393681</v>
      </c>
      <c r="O99" s="52">
        <v>7.2999999999999995E-2</v>
      </c>
      <c r="P99" s="52">
        <v>180296918.62035713</v>
      </c>
    </row>
    <row r="100" spans="1:16">
      <c r="A100" s="3">
        <v>42064</v>
      </c>
      <c r="B100" s="58">
        <v>3.1002637701758262E-2</v>
      </c>
      <c r="C100" s="58">
        <v>3.1973005537159871E-2</v>
      </c>
      <c r="D100" s="57">
        <v>-9.3819346591468289E-3</v>
      </c>
      <c r="E100" s="57">
        <v>-1.3329231224950999E-2</v>
      </c>
      <c r="F100" s="57">
        <v>1.4303704789179639E-2</v>
      </c>
      <c r="G100" s="7">
        <v>4416.8718874099904</v>
      </c>
      <c r="H100" s="52">
        <v>99.339480989539567</v>
      </c>
      <c r="I100" s="52">
        <v>97.125988293015496</v>
      </c>
      <c r="J100" s="52">
        <v>94.504076028838284</v>
      </c>
      <c r="K100" s="52">
        <v>3461.9435147800086</v>
      </c>
      <c r="L100" s="52">
        <v>8.4330106952393187E-3</v>
      </c>
      <c r="M100" s="52">
        <v>104.84345480479125</v>
      </c>
      <c r="N100" s="52">
        <v>95.907928800924324</v>
      </c>
      <c r="O100" s="52">
        <v>4.0999999999999995E-2</v>
      </c>
      <c r="P100" s="52">
        <v>178494480.11870968</v>
      </c>
    </row>
    <row r="101" spans="1:16">
      <c r="A101" s="3">
        <v>42095</v>
      </c>
      <c r="B101" s="58">
        <v>3.5255240006809796E-2</v>
      </c>
      <c r="C101" s="58">
        <v>3.3067616876593098E-2</v>
      </c>
      <c r="D101" s="59">
        <v>-7.4754624958384142E-4</v>
      </c>
      <c r="E101" s="59">
        <v>-7.0567757870788617E-3</v>
      </c>
      <c r="F101" s="59">
        <v>1.5072180403701285E-2</v>
      </c>
      <c r="G101" s="9">
        <v>4251.2104873400222</v>
      </c>
      <c r="H101" s="52">
        <v>98.869502183907116</v>
      </c>
      <c r="I101" s="52">
        <v>97.814188565193689</v>
      </c>
      <c r="J101" s="52">
        <v>94.469360870215993</v>
      </c>
      <c r="K101" s="52">
        <v>3219.7063186200044</v>
      </c>
      <c r="L101" s="52">
        <v>2.7062421561309974E-2</v>
      </c>
      <c r="M101" s="52">
        <v>99.464847616536801</v>
      </c>
      <c r="N101" s="52">
        <v>92.916479703518391</v>
      </c>
      <c r="O101" s="52">
        <v>-1E-3</v>
      </c>
      <c r="P101" s="52">
        <v>175935574.80466664</v>
      </c>
    </row>
    <row r="102" spans="1:16">
      <c r="A102" s="3">
        <v>42125</v>
      </c>
      <c r="B102" s="58">
        <v>3.4371775621372613E-2</v>
      </c>
      <c r="C102" s="58">
        <v>3.2301996997311067E-2</v>
      </c>
      <c r="D102" s="57">
        <v>6.6353036420887523E-3</v>
      </c>
      <c r="E102" s="57">
        <v>8.0288935387913263E-3</v>
      </c>
      <c r="F102" s="57">
        <v>1.2820085399387615E-2</v>
      </c>
      <c r="G102" s="7">
        <v>4230.1433477099854</v>
      </c>
      <c r="H102" s="52">
        <v>101.50709878915778</v>
      </c>
      <c r="I102" s="52">
        <v>99.039967515533789</v>
      </c>
      <c r="J102" s="52">
        <v>98.536423105777587</v>
      </c>
      <c r="K102" s="52">
        <v>3381.0835757100099</v>
      </c>
      <c r="L102" s="52">
        <v>5.0782922054190181E-2</v>
      </c>
      <c r="M102" s="52">
        <v>99.264221706816429</v>
      </c>
      <c r="N102" s="52">
        <v>97.842705390926639</v>
      </c>
      <c r="O102" s="52">
        <v>9.0000000000000011E-3</v>
      </c>
      <c r="P102" s="52">
        <v>181383982.44322577</v>
      </c>
    </row>
    <row r="103" spans="1:16">
      <c r="A103" s="3">
        <v>42156</v>
      </c>
      <c r="B103" s="58">
        <v>4.0349105921337225E-2</v>
      </c>
      <c r="C103" s="58">
        <v>4.0944018369220014E-2</v>
      </c>
      <c r="D103" s="59">
        <v>3.0331214794224515E-2</v>
      </c>
      <c r="E103" s="59">
        <v>2.1815502023954547E-2</v>
      </c>
      <c r="F103" s="59">
        <v>1.1767791403511696E-2</v>
      </c>
      <c r="G103" s="9">
        <v>4032.4456855799922</v>
      </c>
      <c r="H103" s="52">
        <v>97.516168892291304</v>
      </c>
      <c r="I103" s="52">
        <v>100.41765651345777</v>
      </c>
      <c r="J103" s="52">
        <v>97.964784058325677</v>
      </c>
      <c r="K103" s="52">
        <v>3217.4076600799813</v>
      </c>
      <c r="L103" s="52">
        <v>3.726841071585852E-2</v>
      </c>
      <c r="M103" s="52">
        <v>99.960354541222756</v>
      </c>
      <c r="N103" s="52">
        <v>97.816537245025799</v>
      </c>
      <c r="O103" s="52">
        <v>1E-3</v>
      </c>
      <c r="P103" s="52">
        <v>180464184.66166672</v>
      </c>
    </row>
    <row r="104" spans="1:16">
      <c r="A104" s="3">
        <v>42186</v>
      </c>
      <c r="B104" s="58">
        <v>4.6365862160562488E-2</v>
      </c>
      <c r="C104" s="58">
        <v>4.5400823245997479E-2</v>
      </c>
      <c r="D104" s="57">
        <v>2.8719310370642681E-2</v>
      </c>
      <c r="E104" s="57">
        <v>4.2200338050714103E-2</v>
      </c>
      <c r="F104" s="57">
        <v>1.1367939047344233E-2</v>
      </c>
      <c r="G104" s="7">
        <v>4759.5367163000101</v>
      </c>
      <c r="H104" s="52">
        <v>101.89806637410899</v>
      </c>
      <c r="I104" s="52">
        <v>103.23460672902078</v>
      </c>
      <c r="J104" s="52">
        <v>98.995800995085332</v>
      </c>
      <c r="K104" s="52">
        <v>3043.7780217899922</v>
      </c>
      <c r="L104" s="52">
        <v>2.5495590544673236E-2</v>
      </c>
      <c r="M104" s="52">
        <v>106.23068752887777</v>
      </c>
      <c r="N104" s="52">
        <v>100.86614022490284</v>
      </c>
      <c r="O104" s="52">
        <v>1E-3</v>
      </c>
      <c r="P104" s="52">
        <v>182878337.71483877</v>
      </c>
    </row>
    <row r="105" spans="1:16">
      <c r="A105" s="3">
        <v>42217</v>
      </c>
      <c r="B105" s="58">
        <v>4.2683369085444456E-2</v>
      </c>
      <c r="C105" s="58">
        <v>4.0803610622540232E-2</v>
      </c>
      <c r="D105" s="59">
        <v>2.8219458174702838E-2</v>
      </c>
      <c r="E105" s="59">
        <v>4.1943559284817855E-2</v>
      </c>
      <c r="F105" s="59">
        <v>8.1773059531315972E-3</v>
      </c>
      <c r="G105" s="9">
        <v>4242.687987920016</v>
      </c>
      <c r="H105" s="52">
        <v>102.17784272248318</v>
      </c>
      <c r="I105" s="52">
        <v>101.08467928470508</v>
      </c>
      <c r="J105" s="52">
        <v>100.68551565317354</v>
      </c>
      <c r="K105" s="52">
        <v>2868.4510586499869</v>
      </c>
      <c r="L105" s="52">
        <v>6.5722206158342691E-2</v>
      </c>
      <c r="M105" s="52">
        <v>97.713434542869109</v>
      </c>
      <c r="N105" s="52">
        <v>100.57066396026102</v>
      </c>
      <c r="O105" s="52">
        <v>2.8999999999999998E-2</v>
      </c>
      <c r="P105" s="52">
        <v>183592061.34741938</v>
      </c>
    </row>
    <row r="106" spans="1:16">
      <c r="A106" s="3">
        <v>42248</v>
      </c>
      <c r="B106" s="58">
        <v>3.0349230996943088E-2</v>
      </c>
      <c r="C106" s="58">
        <v>2.8887833277205788E-2</v>
      </c>
      <c r="D106" s="57">
        <v>3.1047447196549172E-2</v>
      </c>
      <c r="E106" s="57">
        <v>1.6981572487886121E-2</v>
      </c>
      <c r="F106" s="57">
        <v>3.874467176774532E-3</v>
      </c>
      <c r="G106" s="7">
        <v>4286.3711922300208</v>
      </c>
      <c r="H106" s="52">
        <v>101.32247446051643</v>
      </c>
      <c r="I106" s="52">
        <v>104.49641991449769</v>
      </c>
      <c r="J106" s="52">
        <v>101.98404869137208</v>
      </c>
      <c r="K106" s="52">
        <v>2898.1682106700005</v>
      </c>
      <c r="L106" s="52">
        <v>5.0410567115391984E-2</v>
      </c>
      <c r="M106" s="52">
        <v>97.51336026619127</v>
      </c>
      <c r="N106" s="52">
        <v>98.577285686966732</v>
      </c>
      <c r="O106" s="52">
        <v>6.3E-2</v>
      </c>
      <c r="P106" s="52">
        <v>190035840.29233339</v>
      </c>
    </row>
    <row r="107" spans="1:16">
      <c r="A107" s="3">
        <v>42278</v>
      </c>
      <c r="B107" s="58">
        <v>2.1902491402587376E-2</v>
      </c>
      <c r="C107" s="58">
        <v>2.2140113735238387E-2</v>
      </c>
      <c r="D107" s="59">
        <v>3.5638977209880407E-2</v>
      </c>
      <c r="E107" s="59">
        <v>2.3414737062900093E-2</v>
      </c>
      <c r="F107" s="59">
        <v>5.8003449243482219E-3</v>
      </c>
      <c r="G107" s="9">
        <v>4308.179435809986</v>
      </c>
      <c r="H107" s="52">
        <v>101.7767138395228</v>
      </c>
      <c r="I107" s="52">
        <v>106.81389365471749</v>
      </c>
      <c r="J107" s="52">
        <v>107.5036941762001</v>
      </c>
      <c r="K107" s="52">
        <v>2815.5220119300056</v>
      </c>
      <c r="L107" s="52">
        <v>9.5633540774552731E-2</v>
      </c>
      <c r="M107" s="52">
        <v>97.458478297614576</v>
      </c>
      <c r="N107" s="52">
        <v>103.36908831456458</v>
      </c>
      <c r="O107" s="52">
        <v>2.1000000000000001E-2</v>
      </c>
      <c r="P107" s="52">
        <v>185894412.94709679</v>
      </c>
    </row>
    <row r="108" spans="1:16">
      <c r="A108" s="3">
        <v>42309</v>
      </c>
      <c r="B108" s="58">
        <v>1.7963183311116682E-2</v>
      </c>
      <c r="C108" s="58">
        <v>1.7368712217399329E-2</v>
      </c>
      <c r="D108" s="57">
        <v>6.5964036094622092E-2</v>
      </c>
      <c r="E108" s="57">
        <v>4.5386650462888367E-2</v>
      </c>
      <c r="F108" s="57">
        <v>9.2604272545149247E-3</v>
      </c>
      <c r="G108" s="7">
        <v>4051.4044867100029</v>
      </c>
      <c r="H108" s="52">
        <v>98.263799238965404</v>
      </c>
      <c r="I108" s="52">
        <v>104.34811568421412</v>
      </c>
      <c r="J108" s="52">
        <v>107.54512675393946</v>
      </c>
      <c r="K108" s="52">
        <v>2444.5345537500016</v>
      </c>
      <c r="L108" s="52">
        <v>-2.2898483478489311E-2</v>
      </c>
      <c r="M108" s="52">
        <v>97.56996031681912</v>
      </c>
      <c r="N108" s="52">
        <v>103.94860610283654</v>
      </c>
      <c r="O108" s="52">
        <v>-3.3000000000000002E-2</v>
      </c>
      <c r="P108" s="52">
        <v>181373093.96700004</v>
      </c>
    </row>
    <row r="109" spans="1:16">
      <c r="A109" s="3">
        <v>42339</v>
      </c>
      <c r="B109" s="58">
        <v>1.5600796102201997E-2</v>
      </c>
      <c r="C109" s="58">
        <v>1.4789752365775177E-2</v>
      </c>
      <c r="D109" s="59">
        <v>3.8226696486286738E-2</v>
      </c>
      <c r="E109" s="59">
        <v>3.5074325860135147E-2</v>
      </c>
      <c r="F109" s="59">
        <v>1.3705416248856128E-2</v>
      </c>
      <c r="G109" s="9">
        <v>3972.8857995799954</v>
      </c>
      <c r="H109" s="52">
        <v>102.22062078003364</v>
      </c>
      <c r="I109" s="52">
        <v>104.07758455360307</v>
      </c>
      <c r="J109" s="52">
        <v>112.68085712144813</v>
      </c>
      <c r="K109" s="52">
        <v>2588.9939088499896</v>
      </c>
      <c r="L109" s="52">
        <v>7.3040408039886554E-2</v>
      </c>
      <c r="M109" s="52">
        <v>103.29072832603021</v>
      </c>
      <c r="N109" s="52">
        <v>124.51492443856493</v>
      </c>
      <c r="O109" s="52">
        <v>1.3000000000000001E-2</v>
      </c>
      <c r="P109" s="52">
        <v>183160248.67387101</v>
      </c>
    </row>
    <row r="110" spans="1:16">
      <c r="A110" s="3">
        <v>42370</v>
      </c>
      <c r="B110" s="58">
        <v>1.7464888442018767E-2</v>
      </c>
      <c r="C110" s="58">
        <v>2.0575621576413017E-2</v>
      </c>
      <c r="D110" s="57">
        <v>8.9476746359243853E-2</v>
      </c>
      <c r="E110" s="57">
        <v>6.8298082483925215E-2</v>
      </c>
      <c r="F110" s="57">
        <v>1.7703067627908631E-2</v>
      </c>
      <c r="G110" s="7">
        <v>3361.6752907199739</v>
      </c>
      <c r="H110" s="52">
        <v>97.560773042685085</v>
      </c>
      <c r="I110" s="52">
        <v>95.144803730703813</v>
      </c>
      <c r="J110" s="52">
        <v>95.721727839415109</v>
      </c>
      <c r="K110" s="52">
        <v>1919.0531347799999</v>
      </c>
      <c r="L110" s="52">
        <v>7.613203142153438E-2</v>
      </c>
      <c r="M110" s="52">
        <v>100.70122875309322</v>
      </c>
      <c r="N110" s="52">
        <v>97.550900008273601</v>
      </c>
      <c r="O110" s="52">
        <v>5.2999999999999999E-2</v>
      </c>
      <c r="P110" s="52">
        <v>181641428.76387095</v>
      </c>
    </row>
    <row r="111" spans="1:16">
      <c r="A111" s="3">
        <v>42401</v>
      </c>
      <c r="B111" s="58">
        <v>4.3183728075877115E-2</v>
      </c>
      <c r="C111" s="58">
        <v>4.2376939211659082E-2</v>
      </c>
      <c r="D111" s="59">
        <v>3.64480118116699E-2</v>
      </c>
      <c r="E111" s="59">
        <v>5.8243151430758644E-2</v>
      </c>
      <c r="F111" s="59">
        <v>1.4288054103040793E-2</v>
      </c>
      <c r="G111" s="9">
        <v>3299.3136170300145</v>
      </c>
      <c r="H111" s="52">
        <v>97.33936684628479</v>
      </c>
      <c r="I111" s="52">
        <v>99.353007126090603</v>
      </c>
      <c r="J111" s="52">
        <v>93.602556358313919</v>
      </c>
      <c r="K111" s="52">
        <v>2328.7225827700058</v>
      </c>
      <c r="L111" s="52">
        <v>4.1105781715729817E-2</v>
      </c>
      <c r="M111" s="52">
        <v>100.53812872354415</v>
      </c>
      <c r="N111" s="52">
        <v>93.763762429184055</v>
      </c>
      <c r="O111" s="52">
        <v>0.10400000000000001</v>
      </c>
      <c r="P111" s="52">
        <v>188550992.30620691</v>
      </c>
    </row>
    <row r="112" spans="1:16">
      <c r="A112" s="3">
        <v>42430</v>
      </c>
      <c r="B112" s="58">
        <v>1.1345850086256437E-2</v>
      </c>
      <c r="C112" s="58">
        <v>1.1234743917194256E-2</v>
      </c>
      <c r="D112" s="57">
        <v>5.5550109403010639E-2</v>
      </c>
      <c r="E112" s="57">
        <v>6.9697334765774333E-2</v>
      </c>
      <c r="F112" s="57">
        <v>1.2835354993400827E-2</v>
      </c>
      <c r="G112" s="7">
        <v>3417.7798605000112</v>
      </c>
      <c r="H112" s="52">
        <v>95.775193601106821</v>
      </c>
      <c r="I112" s="52">
        <v>98.598418415045572</v>
      </c>
      <c r="J112" s="52">
        <v>96.228219896004703</v>
      </c>
      <c r="K112" s="52">
        <v>2334.9984414700034</v>
      </c>
      <c r="L112" s="52">
        <v>-6.6782840040921346E-2</v>
      </c>
      <c r="M112" s="52">
        <v>107.28234966538039</v>
      </c>
      <c r="N112" s="52">
        <v>98.053642250726654</v>
      </c>
      <c r="O112" s="52">
        <v>4.0999999999999995E-2</v>
      </c>
      <c r="P112" s="52">
        <v>179256185.21354848</v>
      </c>
    </row>
    <row r="113" spans="1:16">
      <c r="A113" s="3">
        <v>42461</v>
      </c>
      <c r="B113" s="58">
        <v>2.926680005169402E-2</v>
      </c>
      <c r="C113" s="58">
        <v>2.9411540557819471E-2</v>
      </c>
      <c r="D113" s="59">
        <v>3.0459032291575205E-2</v>
      </c>
      <c r="E113" s="59">
        <v>3.2065009864114868E-2</v>
      </c>
      <c r="F113" s="59">
        <v>7.6075452464705595E-3</v>
      </c>
      <c r="G113" s="9">
        <v>3536.1627681699701</v>
      </c>
      <c r="H113" s="52">
        <v>96.860166482299945</v>
      </c>
      <c r="I113" s="52">
        <v>103.54779090938062</v>
      </c>
      <c r="J113" s="52">
        <v>97.099648206790619</v>
      </c>
      <c r="K113" s="52">
        <v>2463.7929433199974</v>
      </c>
      <c r="L113" s="52">
        <v>4.9027923321643956E-2</v>
      </c>
      <c r="M113" s="52">
        <v>99.500163743924787</v>
      </c>
      <c r="N113" s="52">
        <v>96.265903595029485</v>
      </c>
      <c r="O113" s="52">
        <v>5.9000000000000004E-2</v>
      </c>
      <c r="P113" s="52">
        <v>178871705.60933331</v>
      </c>
    </row>
    <row r="114" spans="1:16">
      <c r="A114" s="3">
        <v>42491</v>
      </c>
      <c r="B114" s="58">
        <v>1.6484523288869068E-2</v>
      </c>
      <c r="C114" s="58">
        <v>1.7078997805959117E-2</v>
      </c>
      <c r="D114" s="57">
        <v>3.1966967007353686E-2</v>
      </c>
      <c r="E114" s="57">
        <v>4.6494645467388906E-2</v>
      </c>
      <c r="F114" s="57">
        <v>6.8508813607197627E-3</v>
      </c>
      <c r="G114" s="7">
        <v>3427.3715602799957</v>
      </c>
      <c r="H114" s="52">
        <v>97.498079185557103</v>
      </c>
      <c r="I114" s="52">
        <v>102.8201582729988</v>
      </c>
      <c r="J114" s="52">
        <v>100.44486753961482</v>
      </c>
      <c r="K114" s="52">
        <v>2751.4704109200056</v>
      </c>
      <c r="L114" s="52">
        <v>-6.5830382546859453E-2</v>
      </c>
      <c r="M114" s="52">
        <v>102.0882435542332</v>
      </c>
      <c r="N114" s="52">
        <v>99.195067637130592</v>
      </c>
      <c r="O114" s="52">
        <v>5.2000000000000005E-2</v>
      </c>
      <c r="P114" s="52">
        <v>180022081.19193554</v>
      </c>
    </row>
    <row r="115" spans="1:16">
      <c r="A115" s="3">
        <v>42522</v>
      </c>
      <c r="B115" s="58">
        <v>2.1486503178349547E-2</v>
      </c>
      <c r="C115" s="58">
        <v>2.1541726179808762E-2</v>
      </c>
      <c r="D115" s="59">
        <v>5.8740520916422678E-2</v>
      </c>
      <c r="E115" s="59">
        <v>5.4283607004599777E-2</v>
      </c>
      <c r="F115" s="59">
        <v>8.8297951189997281E-3</v>
      </c>
      <c r="G115" s="9">
        <v>3525.6315779800093</v>
      </c>
      <c r="H115" s="52">
        <v>95.984097272308659</v>
      </c>
      <c r="I115" s="52">
        <v>104.21580637918252</v>
      </c>
      <c r="J115" s="52">
        <v>100.19259985586986</v>
      </c>
      <c r="K115" s="52">
        <v>2780.5116463300046</v>
      </c>
      <c r="L115" s="52">
        <v>-1.1029384876795233E-2</v>
      </c>
      <c r="M115" s="52">
        <v>101.41548736199013</v>
      </c>
      <c r="N115" s="52">
        <v>100.4687933544399</v>
      </c>
      <c r="O115" s="52">
        <v>3.7000000000000005E-2</v>
      </c>
      <c r="P115" s="52">
        <v>180095112.21333331</v>
      </c>
    </row>
    <row r="116" spans="1:16">
      <c r="A116" s="3">
        <v>42552</v>
      </c>
      <c r="B116" s="58">
        <v>-1.7129833998616006E-2</v>
      </c>
      <c r="C116" s="58">
        <v>-1.5435018124510091E-2</v>
      </c>
      <c r="D116" s="57">
        <v>-3.4219054974244711E-2</v>
      </c>
      <c r="E116" s="57">
        <v>-1.8760254620819872E-2</v>
      </c>
      <c r="F116" s="57">
        <v>2.4618328746452978E-3</v>
      </c>
      <c r="G116" s="7">
        <v>3195.255350010008</v>
      </c>
      <c r="H116" s="52">
        <v>94.769373957844579</v>
      </c>
      <c r="I116" s="52">
        <v>99.843488941248438</v>
      </c>
      <c r="J116" s="52">
        <v>98.997251953881559</v>
      </c>
      <c r="K116" s="52">
        <v>2266.9974868500026</v>
      </c>
      <c r="L116" s="52">
        <v>-0.17691998942385581</v>
      </c>
      <c r="M116" s="52">
        <v>105.40607654184544</v>
      </c>
      <c r="N116" s="52">
        <v>101.04741638126012</v>
      </c>
      <c r="O116" s="52">
        <v>5.5E-2</v>
      </c>
      <c r="P116" s="52">
        <v>177083368.31806463</v>
      </c>
    </row>
    <row r="117" spans="1:16">
      <c r="A117" s="3">
        <v>42583</v>
      </c>
      <c r="B117" s="58">
        <v>3.1591551687652597E-2</v>
      </c>
      <c r="C117" s="58">
        <v>3.1685351305736242E-2</v>
      </c>
      <c r="D117" s="59">
        <v>5.7201946699758865E-2</v>
      </c>
      <c r="E117" s="59">
        <v>5.780033270793794E-2</v>
      </c>
      <c r="F117" s="59">
        <v>6.0687168357012045E-3</v>
      </c>
      <c r="G117" s="9">
        <v>4017.789001900017</v>
      </c>
      <c r="H117" s="52">
        <v>109.33736369512457</v>
      </c>
      <c r="I117" s="52">
        <v>108.40337153351433</v>
      </c>
      <c r="J117" s="52">
        <v>101.97414533411626</v>
      </c>
      <c r="K117" s="52">
        <v>3044.3773916800073</v>
      </c>
      <c r="L117" s="52">
        <v>-7.6404320298468064E-3</v>
      </c>
      <c r="M117" s="52">
        <v>101.26195160372487</v>
      </c>
      <c r="N117" s="52">
        <v>103.84099169134954</v>
      </c>
      <c r="O117" s="52">
        <v>7.9000000000000001E-2</v>
      </c>
      <c r="P117" s="52">
        <v>185812870.75935477</v>
      </c>
    </row>
    <row r="118" spans="1:16">
      <c r="A118" s="3">
        <v>42614</v>
      </c>
      <c r="B118" s="58">
        <v>2.3933705830673002E-2</v>
      </c>
      <c r="C118" s="58">
        <v>2.364637101828948E-2</v>
      </c>
      <c r="D118" s="57">
        <v>4.4778273348361708E-2</v>
      </c>
      <c r="E118" s="57">
        <v>4.2155936550426487E-2</v>
      </c>
      <c r="F118" s="57">
        <v>1.1071013558960674E-2</v>
      </c>
      <c r="G118" s="7">
        <v>3773.9472724699904</v>
      </c>
      <c r="H118" s="52">
        <v>105.18522874729102</v>
      </c>
      <c r="I118" s="52">
        <v>108.350283824756</v>
      </c>
      <c r="J118" s="52">
        <v>103.90729204226643</v>
      </c>
      <c r="K118" s="52">
        <v>2797.6864727999964</v>
      </c>
      <c r="L118" s="52">
        <v>-9.0919354299622487E-2</v>
      </c>
      <c r="M118" s="52">
        <v>101.91709918290105</v>
      </c>
      <c r="N118" s="52">
        <v>101.55919399756182</v>
      </c>
      <c r="O118" s="52">
        <v>2.5000000000000001E-2</v>
      </c>
      <c r="P118" s="52">
        <v>184281816.02933341</v>
      </c>
    </row>
    <row r="119" spans="1:16">
      <c r="A119" s="3">
        <v>42644</v>
      </c>
      <c r="B119" s="58">
        <v>1.768271414658984E-2</v>
      </c>
      <c r="C119" s="58">
        <v>1.6300702835209124E-2</v>
      </c>
      <c r="D119" s="59">
        <v>2.7867108507406479E-2</v>
      </c>
      <c r="E119" s="59">
        <v>3.3723574035171788E-2</v>
      </c>
      <c r="F119" s="59">
        <v>8.5017064657675334E-3</v>
      </c>
      <c r="G119" s="9">
        <v>3446.2794548200186</v>
      </c>
      <c r="H119" s="52">
        <v>102.58039761319291</v>
      </c>
      <c r="I119" s="52">
        <v>107.46456928863834</v>
      </c>
      <c r="J119" s="52">
        <v>110.1112283447075</v>
      </c>
      <c r="K119" s="52">
        <v>2770.0140961799871</v>
      </c>
      <c r="L119" s="52">
        <v>-8.5636868077575201E-2</v>
      </c>
      <c r="M119" s="52">
        <v>102.84002645456528</v>
      </c>
      <c r="N119" s="52">
        <v>104.13942486938565</v>
      </c>
      <c r="O119" s="52">
        <v>-5.5E-2</v>
      </c>
      <c r="P119" s="52">
        <v>180665695.01870972</v>
      </c>
    </row>
    <row r="120" spans="1:16">
      <c r="A120" s="3">
        <v>42675</v>
      </c>
      <c r="B120" s="58">
        <v>3.436944275007181E-2</v>
      </c>
      <c r="C120" s="58">
        <v>3.176829804535819E-2</v>
      </c>
      <c r="D120" s="57">
        <v>2.3417376407031121E-3</v>
      </c>
      <c r="E120" s="57">
        <v>1.7262101092259563E-2</v>
      </c>
      <c r="F120" s="57">
        <v>6.739434652785814E-3</v>
      </c>
      <c r="G120" s="7">
        <v>3986.9410259199744</v>
      </c>
      <c r="H120" s="52">
        <v>102.46024941123279</v>
      </c>
      <c r="I120" s="52">
        <v>107.00691839960975</v>
      </c>
      <c r="J120" s="52">
        <v>111.42813119084536</v>
      </c>
      <c r="K120" s="52">
        <v>2833.6220496499909</v>
      </c>
      <c r="L120" s="52">
        <v>-3.4566339748885039E-2</v>
      </c>
      <c r="M120" s="52">
        <v>101.12684118628535</v>
      </c>
      <c r="N120" s="52">
        <v>106.94935358542168</v>
      </c>
      <c r="O120" s="52">
        <v>-0.04</v>
      </c>
      <c r="P120" s="52">
        <v>181070084.82566664</v>
      </c>
    </row>
    <row r="121" spans="1:16">
      <c r="A121" s="3">
        <v>42705</v>
      </c>
      <c r="B121" s="58">
        <v>3.288656519983002E-2</v>
      </c>
      <c r="C121" s="58">
        <v>3.0682534401656802E-2</v>
      </c>
      <c r="D121" s="59">
        <v>2.626104792427042E-2</v>
      </c>
      <c r="E121" s="59">
        <v>3.2202285611427239E-2</v>
      </c>
      <c r="F121" s="59">
        <v>6.257854693583198E-4</v>
      </c>
      <c r="G121" s="9">
        <v>3861.2893622699717</v>
      </c>
      <c r="H121" s="52">
        <v>103.9353572923595</v>
      </c>
      <c r="I121" s="52">
        <v>105.54764943831165</v>
      </c>
      <c r="J121" s="52">
        <v>117.33353606496738</v>
      </c>
      <c r="K121" s="52">
        <v>3477.0943245299968</v>
      </c>
      <c r="L121" s="52">
        <v>-9.1756415743318206E-2</v>
      </c>
      <c r="M121" s="52">
        <v>111.54610624903312</v>
      </c>
      <c r="N121" s="52">
        <v>129.3920304961851</v>
      </c>
      <c r="O121" s="52">
        <v>-1.2E-2</v>
      </c>
      <c r="P121" s="52">
        <v>177394484.27806455</v>
      </c>
    </row>
    <row r="122" spans="1:16">
      <c r="A122" s="3">
        <v>42736</v>
      </c>
      <c r="B122" s="58">
        <v>1.2873076754872814E-2</v>
      </c>
      <c r="C122" s="58">
        <v>1.0472716753406441E-2</v>
      </c>
      <c r="D122" s="57">
        <v>-1.5527366518907515E-2</v>
      </c>
      <c r="E122" s="57">
        <v>-4.7550180038039569E-3</v>
      </c>
      <c r="F122" s="57">
        <v>3.4147283177876631E-4</v>
      </c>
      <c r="G122" s="7">
        <v>3368.3477759600064</v>
      </c>
      <c r="H122" s="52">
        <v>99.933020614406004</v>
      </c>
      <c r="I122" s="52">
        <v>93.92440063192744</v>
      </c>
      <c r="J122" s="52">
        <v>97.502283180574224</v>
      </c>
      <c r="K122" s="52">
        <v>2785.0444449099909</v>
      </c>
      <c r="L122" s="52">
        <v>-7.3282174557172231E-2</v>
      </c>
      <c r="M122" s="52">
        <v>105.45691589321962</v>
      </c>
      <c r="N122" s="52">
        <v>98.079274769899712</v>
      </c>
      <c r="O122" s="52">
        <v>1.9E-2</v>
      </c>
      <c r="P122" s="52">
        <v>176675538.75258073</v>
      </c>
    </row>
    <row r="123" spans="1:16">
      <c r="A123" s="3">
        <v>42767</v>
      </c>
      <c r="B123" s="58">
        <v>-3.1660578687692231E-3</v>
      </c>
      <c r="C123" s="58">
        <v>-4.4336852345411293E-3</v>
      </c>
      <c r="D123" s="59">
        <v>8.8554691137798791E-4</v>
      </c>
      <c r="E123" s="59">
        <v>-2.126522508771711E-2</v>
      </c>
      <c r="F123" s="59">
        <v>-1.4208392433314732E-3</v>
      </c>
      <c r="G123" s="9">
        <v>3476.4784497199835</v>
      </c>
      <c r="H123" s="52">
        <v>97.198261836687607</v>
      </c>
      <c r="I123" s="52">
        <v>95.74861983152303</v>
      </c>
      <c r="J123" s="52">
        <v>94.397611540321705</v>
      </c>
      <c r="K123" s="52">
        <v>2716.0243757299672</v>
      </c>
      <c r="L123" s="52">
        <v>-4.7219110184363304E-2</v>
      </c>
      <c r="M123" s="52">
        <v>101.00699068297357</v>
      </c>
      <c r="N123" s="52">
        <v>93.563208092082377</v>
      </c>
      <c r="O123" s="52">
        <v>-1E-3</v>
      </c>
      <c r="P123" s="52">
        <v>185279610.60607147</v>
      </c>
    </row>
    <row r="124" spans="1:16">
      <c r="A124" s="3">
        <v>42795</v>
      </c>
      <c r="B124" s="58">
        <v>2.4337007413520961E-2</v>
      </c>
      <c r="C124" s="58">
        <v>2.3994834925854303E-2</v>
      </c>
      <c r="D124" s="57">
        <v>-4.5267628215523992E-3</v>
      </c>
      <c r="E124" s="57">
        <v>-1.2226436785100048E-2</v>
      </c>
      <c r="F124" s="57">
        <v>-3.8958836618366854E-3</v>
      </c>
      <c r="G124" s="7">
        <v>3935.7236490899959</v>
      </c>
      <c r="H124" s="52">
        <v>99.895004181763269</v>
      </c>
      <c r="I124" s="52">
        <v>100.20434637110205</v>
      </c>
      <c r="J124" s="52">
        <v>98.539558583053562</v>
      </c>
      <c r="K124" s="52">
        <v>3300.4209339799804</v>
      </c>
      <c r="L124" s="52">
        <v>7.2921456696356302E-2</v>
      </c>
      <c r="M124" s="52">
        <v>109.51189937344843</v>
      </c>
      <c r="N124" s="52">
        <v>101.40133581757691</v>
      </c>
      <c r="O124" s="52">
        <v>-9.0000000000000011E-3</v>
      </c>
      <c r="P124" s="52">
        <v>180542616.54483873</v>
      </c>
    </row>
    <row r="125" spans="1:16">
      <c r="A125" s="3">
        <v>42826</v>
      </c>
      <c r="B125" s="58">
        <v>-6.3456131309473918E-3</v>
      </c>
      <c r="C125" s="58">
        <v>-5.2983987345964767E-3</v>
      </c>
      <c r="D125" s="59">
        <v>-7.4648982213854076E-4</v>
      </c>
      <c r="E125" s="59">
        <v>2.0155759628659009E-2</v>
      </c>
      <c r="F125" s="59">
        <v>-5.7873183767799263E-3</v>
      </c>
      <c r="G125" s="9">
        <v>3846.2440604699937</v>
      </c>
      <c r="H125" s="52">
        <v>92.746585866213664</v>
      </c>
      <c r="I125" s="52">
        <v>97.580065578527737</v>
      </c>
      <c r="J125" s="52">
        <v>98.903186011274784</v>
      </c>
      <c r="K125" s="52">
        <v>2697.9916770099899</v>
      </c>
      <c r="L125" s="52">
        <v>-0.11874111790502169</v>
      </c>
      <c r="M125" s="52">
        <v>107.31415579354938</v>
      </c>
      <c r="N125" s="52">
        <v>97.699583857219139</v>
      </c>
      <c r="O125" s="52">
        <v>-8.5000000000000006E-2</v>
      </c>
      <c r="P125" s="52">
        <v>181227518.37766668</v>
      </c>
    </row>
    <row r="126" spans="1:16">
      <c r="A126" s="3">
        <v>42856</v>
      </c>
      <c r="B126" s="58">
        <v>1.6225812636365466E-2</v>
      </c>
      <c r="C126" s="58">
        <v>1.48490208509926E-2</v>
      </c>
      <c r="D126" s="57">
        <v>-2.0895909899707465E-3</v>
      </c>
      <c r="E126" s="57">
        <v>-1.8338431052133175E-2</v>
      </c>
      <c r="F126" s="57">
        <v>-5.8153867191732544E-3</v>
      </c>
      <c r="G126" s="7">
        <v>3571.4715177600042</v>
      </c>
      <c r="H126" s="52">
        <v>100.34284864299225</v>
      </c>
      <c r="I126" s="52">
        <v>100.84831247300249</v>
      </c>
      <c r="J126" s="52">
        <v>103.01176239169413</v>
      </c>
      <c r="K126" s="52">
        <v>3505.4360386300059</v>
      </c>
      <c r="L126" s="52">
        <v>-3.0888044486317483E-2</v>
      </c>
      <c r="M126" s="52">
        <v>107.10522578293364</v>
      </c>
      <c r="N126" s="52">
        <v>101.32110820844372</v>
      </c>
      <c r="O126" s="52">
        <v>-8.8000000000000009E-2</v>
      </c>
      <c r="P126" s="52">
        <v>184219271.30483878</v>
      </c>
    </row>
    <row r="127" spans="1:16">
      <c r="A127" s="3">
        <v>42887</v>
      </c>
      <c r="B127" s="58">
        <v>2.8661766675141864E-2</v>
      </c>
      <c r="C127" s="58">
        <v>2.613156367304259E-2</v>
      </c>
      <c r="D127" s="59">
        <v>-1.1870087791885475E-2</v>
      </c>
      <c r="E127" s="59">
        <v>9.6064816851071377E-3</v>
      </c>
      <c r="F127" s="59">
        <v>-7.5899985402017034E-3</v>
      </c>
      <c r="G127" s="9">
        <v>3609.5446383500284</v>
      </c>
      <c r="H127" s="52">
        <v>100.88678954339949</v>
      </c>
      <c r="I127" s="52">
        <v>102.303256516567</v>
      </c>
      <c r="J127" s="52">
        <v>104.25179132679354</v>
      </c>
      <c r="K127" s="52">
        <v>2895.6124211199913</v>
      </c>
      <c r="L127" s="52">
        <v>-5.3508691378341662E-3</v>
      </c>
      <c r="M127" s="52">
        <v>110.95929723298777</v>
      </c>
      <c r="N127" s="52">
        <v>103.47740155586969</v>
      </c>
      <c r="O127" s="52">
        <v>-5.4000000000000006E-2</v>
      </c>
      <c r="P127" s="52">
        <v>182759488.35733336</v>
      </c>
    </row>
    <row r="128" spans="1:16">
      <c r="A128" s="3">
        <v>42917</v>
      </c>
      <c r="B128" s="58">
        <v>3.3588911837712843E-2</v>
      </c>
      <c r="C128" s="58">
        <v>3.2292701503119803E-2</v>
      </c>
      <c r="D128" s="57">
        <v>7.5070192745281927E-2</v>
      </c>
      <c r="E128" s="57">
        <v>6.5129536361914209E-2</v>
      </c>
      <c r="F128" s="57">
        <v>-8.353195849919004E-3</v>
      </c>
      <c r="G128" s="7">
        <v>3585.1022528099843</v>
      </c>
      <c r="H128" s="52">
        <v>100.40240142316263</v>
      </c>
      <c r="I128" s="52">
        <v>101.7967730642717</v>
      </c>
      <c r="J128" s="52">
        <v>102.32529945593201</v>
      </c>
      <c r="K128" s="52">
        <v>3125.4833682699991</v>
      </c>
      <c r="L128" s="52">
        <v>0.18253643903440192</v>
      </c>
      <c r="M128" s="52">
        <v>106.95933448577996</v>
      </c>
      <c r="N128" s="52">
        <v>106.42464900237974</v>
      </c>
      <c r="O128" s="52">
        <v>-5.9000000000000004E-2</v>
      </c>
      <c r="P128" s="52">
        <v>182937328.43419364</v>
      </c>
    </row>
    <row r="129" spans="1:16">
      <c r="A129" s="3">
        <v>42948</v>
      </c>
      <c r="B129" s="58">
        <v>1.2777287607561805E-2</v>
      </c>
      <c r="C129" s="58">
        <v>1.2118732902992591E-2</v>
      </c>
      <c r="D129" s="59">
        <v>-2.5978451158112148E-2</v>
      </c>
      <c r="E129" s="59">
        <v>-2.3767857044872054E-2</v>
      </c>
      <c r="F129" s="59">
        <v>-8.8737095637591024E-3</v>
      </c>
      <c r="G129" s="9">
        <v>3996.7055004899921</v>
      </c>
      <c r="H129" s="52">
        <v>108.68232107752529</v>
      </c>
      <c r="I129" s="52">
        <v>104.6258138221892</v>
      </c>
      <c r="J129" s="52">
        <v>105.3691461131769</v>
      </c>
      <c r="K129" s="52">
        <v>3191.5976562300129</v>
      </c>
      <c r="L129" s="52">
        <v>-8.4635415874232081E-2</v>
      </c>
      <c r="M129" s="52">
        <v>107.86310921217409</v>
      </c>
      <c r="N129" s="52">
        <v>106.94942619910989</v>
      </c>
      <c r="O129" s="52">
        <v>-1.9E-2</v>
      </c>
      <c r="P129" s="52">
        <v>186364797.74451622</v>
      </c>
    </row>
    <row r="130" spans="1:16">
      <c r="A130" s="3">
        <v>42979</v>
      </c>
      <c r="B130" s="58">
        <v>5.2236826872964492E-3</v>
      </c>
      <c r="C130" s="58">
        <v>5.8379475206518094E-3</v>
      </c>
      <c r="D130" s="57">
        <v>-1.2264120608116658E-2</v>
      </c>
      <c r="E130" s="57">
        <v>-8.6321350063975899E-3</v>
      </c>
      <c r="F130" s="57">
        <v>-1.0099764747062201E-2</v>
      </c>
      <c r="G130" s="7">
        <v>3557.4127443500101</v>
      </c>
      <c r="H130" s="52">
        <v>103.81964839402002</v>
      </c>
      <c r="I130" s="52">
        <v>105.32003176439706</v>
      </c>
      <c r="J130" s="52">
        <v>106.04302465399329</v>
      </c>
      <c r="K130" s="52">
        <v>3389.678606959983</v>
      </c>
      <c r="L130" s="52">
        <v>2.0015868681113602E-3</v>
      </c>
      <c r="M130" s="52">
        <v>107.64804032856843</v>
      </c>
      <c r="N130" s="52">
        <v>103.75361408992624</v>
      </c>
      <c r="O130" s="52">
        <v>-3.4000000000000002E-2</v>
      </c>
      <c r="P130" s="52">
        <v>186336555.792</v>
      </c>
    </row>
    <row r="131" spans="1:16">
      <c r="A131" s="3">
        <v>43009</v>
      </c>
      <c r="B131" s="58">
        <v>1.0792532760803386E-2</v>
      </c>
      <c r="C131" s="58">
        <v>9.5875172287549493E-3</v>
      </c>
      <c r="D131" s="59">
        <v>-1.0461522840944482E-2</v>
      </c>
      <c r="E131" s="59">
        <v>-6.6430320154449163E-3</v>
      </c>
      <c r="F131" s="59">
        <v>-1.3482134575891314E-2</v>
      </c>
      <c r="G131" s="9">
        <v>3758.5181011199934</v>
      </c>
      <c r="H131" s="52">
        <v>103.50479026939961</v>
      </c>
      <c r="I131" s="52">
        <v>105.76405570025196</v>
      </c>
      <c r="J131" s="52">
        <v>112.26358509858689</v>
      </c>
      <c r="K131" s="52">
        <v>3277.5158762299952</v>
      </c>
      <c r="L131" s="52">
        <v>5.0629247874806535E-3</v>
      </c>
      <c r="M131" s="52">
        <v>109.63138336748865</v>
      </c>
      <c r="N131" s="52">
        <v>104.76444822220176</v>
      </c>
      <c r="O131" s="52">
        <v>-8.6999999999999994E-2</v>
      </c>
      <c r="P131" s="52">
        <v>186086749.31322575</v>
      </c>
    </row>
    <row r="132" spans="1:16">
      <c r="A132" s="3">
        <v>43040</v>
      </c>
      <c r="B132" s="58">
        <v>1.4128166217486138E-2</v>
      </c>
      <c r="C132" s="58">
        <v>1.3995357094603422E-2</v>
      </c>
      <c r="D132" s="57">
        <v>-4.5631601028042201E-3</v>
      </c>
      <c r="E132" s="57">
        <v>-4.9798690846381E-4</v>
      </c>
      <c r="F132" s="57">
        <v>-1.4001548020285748E-2</v>
      </c>
      <c r="G132" s="7">
        <v>3803.0313965000119</v>
      </c>
      <c r="H132" s="52">
        <v>99.930308423002487</v>
      </c>
      <c r="I132" s="52">
        <v>105.30927807464126</v>
      </c>
      <c r="J132" s="52">
        <v>114.78754980730072</v>
      </c>
      <c r="K132" s="52">
        <v>3122.2367329200129</v>
      </c>
      <c r="L132" s="52">
        <v>1.9778348761252573E-2</v>
      </c>
      <c r="M132" s="52">
        <v>107.99860743958189</v>
      </c>
      <c r="N132" s="52">
        <v>108.28851607765368</v>
      </c>
      <c r="O132" s="52">
        <v>-0.10099999999999999</v>
      </c>
      <c r="P132" s="52">
        <v>185892702.56333336</v>
      </c>
    </row>
    <row r="133" spans="1:16">
      <c r="A133" s="3">
        <v>43070</v>
      </c>
      <c r="B133" s="58">
        <v>1.6826266194933881E-2</v>
      </c>
      <c r="C133" s="58">
        <v>1.6984677437071882E-2</v>
      </c>
      <c r="D133" s="59">
        <v>1.9245179352876285E-2</v>
      </c>
      <c r="E133" s="59">
        <v>2.9113506904270281E-2</v>
      </c>
      <c r="F133" s="59">
        <v>-1.4048527072994532E-2</v>
      </c>
      <c r="G133" s="9">
        <v>3463.6827904099946</v>
      </c>
      <c r="H133" s="52">
        <v>102.00726934361938</v>
      </c>
      <c r="I133" s="52">
        <v>103.36262275668136</v>
      </c>
      <c r="J133" s="52">
        <v>121.1357735192599</v>
      </c>
      <c r="K133" s="52">
        <v>4014.8181783999876</v>
      </c>
      <c r="L133" s="52">
        <v>-7.1272472862419112E-2</v>
      </c>
      <c r="M133" s="52">
        <v>120.74702334480818</v>
      </c>
      <c r="N133" s="52">
        <v>129.41776594203009</v>
      </c>
      <c r="O133" s="52">
        <v>-4.8000000000000001E-2</v>
      </c>
      <c r="P133" s="52">
        <v>181210726.54774192</v>
      </c>
    </row>
    <row r="134" spans="1:16">
      <c r="A134" s="3">
        <v>43101</v>
      </c>
      <c r="B134" s="58">
        <v>1.6033345615070749E-2</v>
      </c>
      <c r="C134" s="58">
        <v>1.5939567929481813E-2</v>
      </c>
      <c r="D134" s="57">
        <v>8.7444178694773278E-4</v>
      </c>
      <c r="E134" s="57">
        <v>1.1317646545345506E-2</v>
      </c>
      <c r="F134" s="57">
        <v>-2.0119741564680105E-2</v>
      </c>
      <c r="G134" s="7">
        <v>3710.7256766199862</v>
      </c>
      <c r="H134" s="52">
        <v>99.12457853044954</v>
      </c>
      <c r="I134" s="52">
        <v>92.137197800388975</v>
      </c>
      <c r="J134" s="52">
        <v>100.55046838206397</v>
      </c>
      <c r="K134" s="52">
        <v>3324.8890422599816</v>
      </c>
      <c r="L134" s="52">
        <v>1.0987998956836265E-2</v>
      </c>
      <c r="M134" s="52">
        <v>107.68411565756419</v>
      </c>
      <c r="N134" s="52">
        <v>102.28243604040337</v>
      </c>
      <c r="O134" s="52">
        <v>0</v>
      </c>
      <c r="P134" s="52">
        <v>183051180.8216131</v>
      </c>
    </row>
    <row r="135" spans="1:16">
      <c r="A135" s="3">
        <v>43132</v>
      </c>
      <c r="B135" s="58">
        <v>1.3619681572406783E-2</v>
      </c>
      <c r="C135" s="58">
        <v>1.5039774521446558E-2</v>
      </c>
      <c r="D135" s="59">
        <v>1.4319118127363639E-2</v>
      </c>
      <c r="E135" s="59">
        <v>3.3644191438024551E-2</v>
      </c>
      <c r="F135" s="59">
        <v>-2.0166361196781724E-2</v>
      </c>
      <c r="G135" s="9">
        <v>3489.3308234600008</v>
      </c>
      <c r="H135" s="52">
        <v>94.067508663783912</v>
      </c>
      <c r="I135" s="52">
        <v>94.391240484844673</v>
      </c>
      <c r="J135" s="52">
        <v>97.422416436441978</v>
      </c>
      <c r="K135" s="52">
        <v>3027.6027570699825</v>
      </c>
      <c r="L135" s="52">
        <v>-6.8495004645390475E-2</v>
      </c>
      <c r="M135" s="52">
        <v>106.58940370066516</v>
      </c>
      <c r="N135" s="52">
        <v>96.608552150485465</v>
      </c>
      <c r="O135" s="52">
        <v>1.9E-2</v>
      </c>
      <c r="P135" s="52">
        <v>186965290.30107147</v>
      </c>
    </row>
    <row r="136" spans="1:16">
      <c r="A136" s="3">
        <v>43160</v>
      </c>
      <c r="B136" s="58">
        <v>1.5377004703730934E-2</v>
      </c>
      <c r="C136" s="58">
        <v>1.5091660044412647E-2</v>
      </c>
      <c r="D136" s="57">
        <v>5.9656018187646209E-2</v>
      </c>
      <c r="E136" s="57">
        <v>7.8771575463454369E-2</v>
      </c>
      <c r="F136" s="57">
        <v>-1.9524801190734631E-2</v>
      </c>
      <c r="G136" s="7">
        <v>3728.4152558700216</v>
      </c>
      <c r="H136" s="52">
        <v>98.757940281851987</v>
      </c>
      <c r="I136" s="52">
        <v>97.290864798217555</v>
      </c>
      <c r="J136" s="52">
        <v>101.97289852132431</v>
      </c>
      <c r="K136" s="52">
        <v>3365.1159156200065</v>
      </c>
      <c r="L136" s="52">
        <v>-3.0707978255345551E-2</v>
      </c>
      <c r="M136" s="52">
        <v>113.18069911866834</v>
      </c>
      <c r="N136" s="52">
        <v>104.87717464857656</v>
      </c>
      <c r="O136" s="52">
        <v>2E-3</v>
      </c>
      <c r="P136" s="52">
        <v>185667706.08612907</v>
      </c>
    </row>
    <row r="137" spans="1:16">
      <c r="A137" s="3">
        <v>43191</v>
      </c>
      <c r="B137" s="58">
        <v>4.0264208678145064E-2</v>
      </c>
      <c r="C137" s="58">
        <v>3.9895538441353295E-2</v>
      </c>
      <c r="D137" s="59">
        <v>2.7846404491731924E-2</v>
      </c>
      <c r="E137" s="59">
        <v>1.0693536956832839E-2</v>
      </c>
      <c r="F137" s="59">
        <v>-2.0169141320610873E-2</v>
      </c>
      <c r="G137" s="9">
        <v>4041.7314205799989</v>
      </c>
      <c r="H137" s="52">
        <v>97.814109265906509</v>
      </c>
      <c r="I137" s="52">
        <v>100.54456450438715</v>
      </c>
      <c r="J137" s="52">
        <v>103.01639919968746</v>
      </c>
      <c r="K137" s="52">
        <v>3786.5365525500083</v>
      </c>
      <c r="L137" s="52">
        <v>5.9231305214659073E-2</v>
      </c>
      <c r="M137" s="52">
        <v>113.9271367019864</v>
      </c>
      <c r="N137" s="52">
        <v>100.2643062540379</v>
      </c>
      <c r="O137" s="52">
        <v>0.02</v>
      </c>
      <c r="P137" s="52">
        <v>187378430.41933349</v>
      </c>
    </row>
    <row r="138" spans="1:16">
      <c r="A138" s="3">
        <v>43221</v>
      </c>
      <c r="B138" s="58">
        <v>2.4159250281409861E-2</v>
      </c>
      <c r="C138" s="58">
        <v>2.294713063169973E-2</v>
      </c>
      <c r="D138" s="57">
        <v>2.8161730771832261E-2</v>
      </c>
      <c r="E138" s="57">
        <v>3.2933820371934486E-2</v>
      </c>
      <c r="F138" s="57">
        <v>-1.3825036649053102E-2</v>
      </c>
      <c r="G138" s="7">
        <v>4319.3839528100043</v>
      </c>
      <c r="H138" s="52">
        <v>101.60568442119056</v>
      </c>
      <c r="I138" s="52">
        <v>99.850642885437608</v>
      </c>
      <c r="J138" s="52">
        <v>106.79617171760923</v>
      </c>
      <c r="K138" s="52">
        <v>3719.4103744799968</v>
      </c>
      <c r="L138" s="52">
        <v>-1.4363595782982798E-2</v>
      </c>
      <c r="M138" s="52">
        <v>112.10928667367399</v>
      </c>
      <c r="N138" s="52">
        <v>104.69149303697903</v>
      </c>
      <c r="O138" s="52">
        <v>5.0000000000000001E-3</v>
      </c>
      <c r="P138" s="52">
        <v>187849946.1483871</v>
      </c>
    </row>
    <row r="139" spans="1:16">
      <c r="A139" s="3">
        <v>43252</v>
      </c>
      <c r="B139" s="58">
        <v>1.7750792425155648E-2</v>
      </c>
      <c r="C139" s="58">
        <v>1.7518758018467473E-2</v>
      </c>
      <c r="D139" s="59">
        <v>2.6261097314110193E-2</v>
      </c>
      <c r="E139" s="59">
        <v>7.0590168009692089E-3</v>
      </c>
      <c r="F139" s="59">
        <v>-1.3455636964902151E-2</v>
      </c>
      <c r="G139" s="9">
        <v>4047.4320827099618</v>
      </c>
      <c r="H139" s="52">
        <v>98.829344029345805</v>
      </c>
      <c r="I139" s="52">
        <v>99.827196436340074</v>
      </c>
      <c r="J139" s="52">
        <v>108.17366084257611</v>
      </c>
      <c r="K139" s="52">
        <v>3331.9332712500113</v>
      </c>
      <c r="L139" s="52">
        <v>-1.0839634066513924E-2</v>
      </c>
      <c r="M139" s="52">
        <v>113.09846715805261</v>
      </c>
      <c r="N139" s="52">
        <v>106.37438535219941</v>
      </c>
      <c r="O139" s="52">
        <v>2.4E-2</v>
      </c>
      <c r="P139" s="52">
        <v>188817040.55033347</v>
      </c>
    </row>
    <row r="140" spans="1:16">
      <c r="A140" s="3">
        <v>43282</v>
      </c>
      <c r="B140" s="58">
        <v>2.9618716088460451E-2</v>
      </c>
      <c r="C140" s="58">
        <v>3.0743747112074837E-2</v>
      </c>
      <c r="D140" s="57">
        <v>2.1346551768144817E-2</v>
      </c>
      <c r="E140" s="57">
        <v>1.8689480048885931E-2</v>
      </c>
      <c r="F140" s="57">
        <v>-1.0420312135642873E-2</v>
      </c>
      <c r="G140" s="7">
        <v>4161.898791719992</v>
      </c>
      <c r="H140" s="52">
        <v>102.58162901844238</v>
      </c>
      <c r="I140" s="52">
        <v>104.62824500979721</v>
      </c>
      <c r="J140" s="52">
        <v>105.62401957818331</v>
      </c>
      <c r="K140" s="52">
        <v>3632.054983239992</v>
      </c>
      <c r="L140" s="52">
        <v>-5.3484079395980044E-2</v>
      </c>
      <c r="M140" s="52">
        <v>112.5468246800102</v>
      </c>
      <c r="N140" s="52">
        <v>108.06316134708172</v>
      </c>
      <c r="O140" s="52">
        <v>0.05</v>
      </c>
      <c r="P140" s="52">
        <v>191949593.39645165</v>
      </c>
    </row>
    <row r="141" spans="1:16">
      <c r="A141" s="3">
        <v>43313</v>
      </c>
      <c r="B141" s="58">
        <v>3.0838918710976104E-2</v>
      </c>
      <c r="C141" s="58">
        <v>3.2333065490346424E-2</v>
      </c>
      <c r="D141" s="59">
        <v>4.3123379062224965E-2</v>
      </c>
      <c r="E141" s="59">
        <v>4.6587828107830909E-2</v>
      </c>
      <c r="F141" s="59">
        <v>-1.0251296461183279E-2</v>
      </c>
      <c r="G141" s="9">
        <v>4376.0504100299877</v>
      </c>
      <c r="H141" s="52">
        <v>108.15286556002464</v>
      </c>
      <c r="I141" s="52">
        <v>106.90013372125615</v>
      </c>
      <c r="J141" s="52">
        <v>109.66346490046908</v>
      </c>
      <c r="K141" s="52">
        <v>3684.3987819900253</v>
      </c>
      <c r="L141" s="52">
        <v>6.080456677384987E-2</v>
      </c>
      <c r="M141" s="52">
        <v>114.98500520501172</v>
      </c>
      <c r="N141" s="52">
        <v>109.03773493142992</v>
      </c>
      <c r="O141" s="52">
        <v>5.2999999999999999E-2</v>
      </c>
      <c r="P141" s="52">
        <v>194102511.09612921</v>
      </c>
    </row>
    <row r="142" spans="1:16">
      <c r="A142" s="3">
        <v>43344</v>
      </c>
      <c r="B142" s="58">
        <v>2.5826103510474541E-2</v>
      </c>
      <c r="C142" s="58">
        <v>2.5540952390181504E-2</v>
      </c>
      <c r="D142" s="57">
        <v>4.6048439027627897E-2</v>
      </c>
      <c r="E142" s="57">
        <v>5.1888844407135259E-2</v>
      </c>
      <c r="F142" s="57">
        <v>-1.4458025795466178E-2</v>
      </c>
      <c r="G142" s="7">
        <v>3868.5630214699836</v>
      </c>
      <c r="H142" s="52">
        <v>103.88307959133715</v>
      </c>
      <c r="I142" s="52">
        <v>106.18327774207556</v>
      </c>
      <c r="J142" s="52">
        <v>109.874123032344</v>
      </c>
      <c r="K142" s="52">
        <v>3512.841560740002</v>
      </c>
      <c r="L142" s="52">
        <v>5.6365946392781009E-2</v>
      </c>
      <c r="M142" s="52">
        <v>109.46633780992947</v>
      </c>
      <c r="N142" s="52">
        <v>105.77269475210882</v>
      </c>
      <c r="O142" s="52">
        <v>3.7999999999999999E-2</v>
      </c>
      <c r="P142" s="52">
        <v>193860190.92966673</v>
      </c>
    </row>
    <row r="143" spans="1:16">
      <c r="A143" s="3">
        <v>43374</v>
      </c>
      <c r="B143" s="58">
        <v>3.5195870136623064E-2</v>
      </c>
      <c r="C143" s="58">
        <v>3.7235301094137085E-2</v>
      </c>
      <c r="D143" s="59">
        <v>4.208200904293613E-2</v>
      </c>
      <c r="E143" s="59">
        <v>5.2895062618576016E-2</v>
      </c>
      <c r="F143" s="59">
        <v>-1.0227326156256211E-2</v>
      </c>
      <c r="G143" s="9">
        <v>4944.4216153000034</v>
      </c>
      <c r="H143" s="52">
        <v>101.5197914840158</v>
      </c>
      <c r="I143" s="52">
        <v>110.29433608388437</v>
      </c>
      <c r="J143" s="52">
        <v>117.09974213312628</v>
      </c>
      <c r="K143" s="52">
        <v>3768.6662767599869</v>
      </c>
      <c r="L143" s="52">
        <v>2.3646790079389461E-2</v>
      </c>
      <c r="M143" s="52">
        <v>111.71657765163592</v>
      </c>
      <c r="N143" s="52">
        <v>108.0552439415174</v>
      </c>
      <c r="O143" s="52">
        <v>1.3000000000000001E-2</v>
      </c>
      <c r="P143" s="52">
        <v>191583304.9451614</v>
      </c>
    </row>
    <row r="144" spans="1:16">
      <c r="A144" s="3">
        <v>43405</v>
      </c>
      <c r="B144" s="58">
        <v>3.472584840423143E-2</v>
      </c>
      <c r="C144" s="58">
        <v>3.4613103299875103E-2</v>
      </c>
      <c r="D144" s="57">
        <v>4.7890600272926465E-2</v>
      </c>
      <c r="E144" s="57">
        <v>5.1628082945736953E-2</v>
      </c>
      <c r="F144" s="57">
        <v>-1.3568541535286083E-2</v>
      </c>
      <c r="G144" s="7">
        <v>4269.0076831299684</v>
      </c>
      <c r="H144" s="52">
        <v>101.04240096089497</v>
      </c>
      <c r="I144" s="52">
        <v>107.78146557101304</v>
      </c>
      <c r="J144" s="52">
        <v>119.60177445514191</v>
      </c>
      <c r="K144" s="52">
        <v>3343.5086620299994</v>
      </c>
      <c r="L144" s="52">
        <v>6.3492879255141896E-2</v>
      </c>
      <c r="M144" s="52">
        <v>112.31155260786396</v>
      </c>
      <c r="N144" s="52">
        <v>111.56202550531802</v>
      </c>
      <c r="O144" s="52">
        <v>-4.2999999999999997E-2</v>
      </c>
      <c r="P144" s="52">
        <v>193591316.62233344</v>
      </c>
    </row>
    <row r="145" spans="1:16">
      <c r="A145" s="3">
        <v>43435</v>
      </c>
      <c r="B145" s="58">
        <v>1.6806742630292693E-2</v>
      </c>
      <c r="C145" s="58">
        <v>1.4987753114908964E-2</v>
      </c>
      <c r="D145" s="59">
        <v>-7.5876281758561204E-3</v>
      </c>
      <c r="E145" s="59">
        <v>3.7397371619796171E-3</v>
      </c>
      <c r="F145" s="59">
        <v>-9.3248366266007743E-3</v>
      </c>
      <c r="G145" s="9">
        <v>3987.7107658600071</v>
      </c>
      <c r="H145" s="52">
        <v>103.64967363813022</v>
      </c>
      <c r="I145" s="52">
        <v>102.1741169538555</v>
      </c>
      <c r="J145" s="52">
        <v>124.00454253601735</v>
      </c>
      <c r="K145" s="52">
        <v>3407.8192201699803</v>
      </c>
      <c r="L145" s="52">
        <v>6.7642223047851502E-2</v>
      </c>
      <c r="M145" s="52">
        <v>123.21465990143554</v>
      </c>
      <c r="N145" s="52">
        <v>131.09785315675799</v>
      </c>
      <c r="O145" s="52">
        <v>-1.1000000000000001E-2</v>
      </c>
      <c r="P145" s="52">
        <v>188039495.73161298</v>
      </c>
    </row>
    <row r="146" spans="1:16">
      <c r="A146" s="3">
        <v>43466</v>
      </c>
      <c r="B146" s="58">
        <v>3.4296911227413185E-2</v>
      </c>
      <c r="C146" s="58">
        <v>3.2019251599979981E-2</v>
      </c>
      <c r="D146" s="57">
        <v>2.2123773281489179E-2</v>
      </c>
      <c r="E146" s="57">
        <v>1.8175646353734587E-2</v>
      </c>
      <c r="F146" s="57">
        <v>-2.2937007993227843E-3</v>
      </c>
      <c r="G146" s="7">
        <v>4089.9108462399872</v>
      </c>
      <c r="H146" s="52">
        <v>101.88125221938726</v>
      </c>
      <c r="I146" s="52">
        <v>93.156518766775008</v>
      </c>
      <c r="J146" s="52">
        <v>104.65067637200529</v>
      </c>
      <c r="K146" s="52">
        <v>3066.1104821199829</v>
      </c>
      <c r="L146" s="52">
        <v>2.4156584004521447E-2</v>
      </c>
      <c r="M146" s="52">
        <v>111.70826832066713</v>
      </c>
      <c r="N146" s="52">
        <v>104.8637043196637</v>
      </c>
      <c r="O146" s="52">
        <v>6.3E-2</v>
      </c>
      <c r="P146" s="52">
        <v>189857465.80677417</v>
      </c>
    </row>
    <row r="147" spans="1:16">
      <c r="A147" s="3">
        <v>43497</v>
      </c>
      <c r="B147" s="58">
        <v>3.8461824000551426E-2</v>
      </c>
      <c r="C147" s="58">
        <v>3.771349452440953E-2</v>
      </c>
      <c r="D147" s="59">
        <v>2.8519863597905815E-2</v>
      </c>
      <c r="E147" s="59">
        <v>3.2361936300658201E-2</v>
      </c>
      <c r="F147" s="59">
        <v>-1.9808123375250064E-3</v>
      </c>
      <c r="G147" s="9">
        <v>3765.501659060008</v>
      </c>
      <c r="H147" s="52">
        <v>96.652209395526739</v>
      </c>
      <c r="I147" s="52">
        <v>96.62610221594602</v>
      </c>
      <c r="J147" s="52">
        <v>101.76390196152336</v>
      </c>
      <c r="K147" s="52">
        <v>3183.0714046500052</v>
      </c>
      <c r="L147" s="52">
        <v>3.9650439743796395E-2</v>
      </c>
      <c r="M147" s="52">
        <v>114.84338258827056</v>
      </c>
      <c r="N147" s="52">
        <v>99.006053003315003</v>
      </c>
      <c r="O147" s="52">
        <v>5.0999999999999997E-2</v>
      </c>
      <c r="P147" s="52">
        <v>196829922.30464277</v>
      </c>
    </row>
    <row r="148" spans="1:16">
      <c r="A148" s="3">
        <v>43525</v>
      </c>
      <c r="B148" s="58">
        <v>3.5766595193324591E-2</v>
      </c>
      <c r="C148" s="58">
        <v>3.5622754354702302E-2</v>
      </c>
      <c r="D148" s="57">
        <v>-1.6064640194454971E-2</v>
      </c>
      <c r="E148" s="57">
        <v>-2.2289189626202965E-2</v>
      </c>
      <c r="F148" s="57">
        <v>-1.3210663434878311E-3</v>
      </c>
      <c r="G148" s="7">
        <v>4099.8821470500316</v>
      </c>
      <c r="H148" s="52">
        <v>101.79018499167209</v>
      </c>
      <c r="I148" s="52">
        <v>100.38073757940398</v>
      </c>
      <c r="J148" s="52">
        <v>105.87782429886042</v>
      </c>
      <c r="K148" s="52">
        <v>3344.8501135699948</v>
      </c>
      <c r="L148" s="52">
        <v>7.6459631272810788E-2</v>
      </c>
      <c r="M148" s="52">
        <v>122.98376820016783</v>
      </c>
      <c r="N148" s="52">
        <v>107.90688906227872</v>
      </c>
      <c r="O148" s="52">
        <v>0.03</v>
      </c>
      <c r="P148" s="52">
        <v>194070159.57483879</v>
      </c>
    </row>
    <row r="149" spans="1:16">
      <c r="A149" s="3">
        <v>43556</v>
      </c>
      <c r="B149" s="58">
        <v>2.2268379360957047E-2</v>
      </c>
      <c r="C149" s="58">
        <v>2.0106461098787998E-2</v>
      </c>
      <c r="D149" s="59">
        <v>3.4086330482341554E-2</v>
      </c>
      <c r="E149" s="59">
        <v>6.5536134089951847E-2</v>
      </c>
      <c r="F149" s="59">
        <v>2.2352638260181301E-4</v>
      </c>
      <c r="G149" s="9">
        <v>4326.7848957699853</v>
      </c>
      <c r="H149" s="52">
        <v>97.639693304792203</v>
      </c>
      <c r="I149" s="52">
        <v>97.889853483747515</v>
      </c>
      <c r="J149" s="52">
        <v>107.28121134140878</v>
      </c>
      <c r="K149" s="52">
        <v>3862.8192065599828</v>
      </c>
      <c r="L149" s="52">
        <v>-6.1621533350137696E-2</v>
      </c>
      <c r="M149" s="52">
        <v>118.32847078611412</v>
      </c>
      <c r="N149" s="52">
        <v>103.52285818158269</v>
      </c>
      <c r="O149" s="52">
        <v>4.4000000000000004E-2</v>
      </c>
      <c r="P149" s="52">
        <v>194203100.49233335</v>
      </c>
    </row>
    <row r="150" spans="1:16">
      <c r="A150" s="3">
        <v>43586</v>
      </c>
      <c r="B150" s="58">
        <v>4.3239925965452342E-2</v>
      </c>
      <c r="C150" s="58">
        <v>4.3433031479177986E-2</v>
      </c>
      <c r="D150" s="57">
        <v>3.4335365799580853E-2</v>
      </c>
      <c r="E150" s="57">
        <v>4.4549417326521734E-2</v>
      </c>
      <c r="F150" s="57">
        <v>-4.1286323486801058E-3</v>
      </c>
      <c r="G150" s="7">
        <v>4582.1708194300381</v>
      </c>
      <c r="H150" s="52">
        <v>104.50810787864842</v>
      </c>
      <c r="I150" s="52">
        <v>103.09527140792589</v>
      </c>
      <c r="J150" s="52">
        <v>112.1626314272969</v>
      </c>
      <c r="K150" s="52">
        <v>3748.3418309300041</v>
      </c>
      <c r="L150" s="52">
        <v>0.11132412575417462</v>
      </c>
      <c r="M150" s="52">
        <v>120.03792298352596</v>
      </c>
      <c r="N150" s="52">
        <v>108.53383176312492</v>
      </c>
      <c r="O150" s="52">
        <v>7.0999999999999994E-2</v>
      </c>
      <c r="P150" s="52">
        <v>196901283.94580644</v>
      </c>
    </row>
    <row r="151" spans="1:16">
      <c r="A151" s="3">
        <v>43617</v>
      </c>
      <c r="B151" s="58">
        <v>2.4768507134959927E-2</v>
      </c>
      <c r="C151" s="58">
        <v>2.3525232280170894E-2</v>
      </c>
      <c r="D151" s="59">
        <v>6.7404388548713001E-3</v>
      </c>
      <c r="E151" s="59">
        <v>2.3436353630980955E-2</v>
      </c>
      <c r="F151" s="59">
        <v>-3.4989519244359446E-3</v>
      </c>
      <c r="G151" s="9">
        <v>3804.4092428099962</v>
      </c>
      <c r="H151" s="52">
        <v>97.724184410942911</v>
      </c>
      <c r="I151" s="52">
        <v>98.179052491839585</v>
      </c>
      <c r="J151" s="52">
        <v>112.81419746332737</v>
      </c>
      <c r="K151" s="52">
        <v>3096.3625106099817</v>
      </c>
      <c r="L151" s="52">
        <v>2.9969921986937324E-2</v>
      </c>
      <c r="M151" s="52">
        <v>117.794870406897</v>
      </c>
      <c r="N151" s="52">
        <v>110.42987967855457</v>
      </c>
      <c r="O151" s="52">
        <v>8.4000000000000005E-2</v>
      </c>
      <c r="P151" s="52">
        <v>195723124.4016667</v>
      </c>
    </row>
    <row r="152" spans="1:16">
      <c r="A152" s="3">
        <v>43647</v>
      </c>
      <c r="B152" s="58">
        <v>3.9749412774912729E-2</v>
      </c>
      <c r="C152" s="58">
        <v>3.9095366242712482E-2</v>
      </c>
      <c r="D152" s="57">
        <v>1.5973954758109921E-2</v>
      </c>
      <c r="E152" s="57">
        <v>2.6378541155118063E-2</v>
      </c>
      <c r="F152" s="57">
        <v>-3.7637196772462023E-3</v>
      </c>
      <c r="G152" s="7">
        <v>4359.4920363700012</v>
      </c>
      <c r="H152" s="52">
        <v>103.66161105407055</v>
      </c>
      <c r="I152" s="52">
        <v>105.16560321555555</v>
      </c>
      <c r="J152" s="52">
        <v>111.55824921076744</v>
      </c>
      <c r="K152" s="52">
        <v>3255.8298390399955</v>
      </c>
      <c r="L152" s="52">
        <v>9.4531002228287087E-2</v>
      </c>
      <c r="M152" s="52">
        <v>124.98579635520592</v>
      </c>
      <c r="N152" s="52">
        <v>113.50136037942863</v>
      </c>
      <c r="O152" s="52">
        <v>9.3000000000000013E-2</v>
      </c>
      <c r="P152" s="52">
        <v>199261507.4464516</v>
      </c>
    </row>
    <row r="153" spans="1:16">
      <c r="A153" s="3">
        <v>43678</v>
      </c>
      <c r="B153" s="58">
        <v>2.9466107259390473E-2</v>
      </c>
      <c r="C153" s="58">
        <v>2.6759382276467347E-2</v>
      </c>
      <c r="D153" s="59">
        <v>5.1162534712569929E-3</v>
      </c>
      <c r="E153" s="59">
        <v>4.4291393618594022E-3</v>
      </c>
      <c r="F153" s="59">
        <v>-6.7098173633949321E-3</v>
      </c>
      <c r="G153" s="9">
        <v>4683.2234604600199</v>
      </c>
      <c r="H153" s="52">
        <v>110.5881781350802</v>
      </c>
      <c r="I153" s="52">
        <v>104.96391166407597</v>
      </c>
      <c r="J153" s="52">
        <v>114.59078754929881</v>
      </c>
      <c r="K153" s="52">
        <v>3264.2612428600137</v>
      </c>
      <c r="L153" s="52">
        <v>7.0400485008126734E-2</v>
      </c>
      <c r="M153" s="52">
        <v>121.46605510459246</v>
      </c>
      <c r="N153" s="52">
        <v>115.28694314612422</v>
      </c>
      <c r="O153" s="52">
        <v>0.105</v>
      </c>
      <c r="P153" s="52">
        <v>201032797.76548386</v>
      </c>
    </row>
    <row r="154" spans="1:16">
      <c r="A154" s="3">
        <v>43709</v>
      </c>
      <c r="B154" s="58">
        <v>2.1971644609515062E-2</v>
      </c>
      <c r="C154" s="58">
        <v>1.9593755014909009E-2</v>
      </c>
      <c r="D154" s="57">
        <v>7.8576301105881541E-4</v>
      </c>
      <c r="E154" s="57">
        <v>7.6859914447671152E-3</v>
      </c>
      <c r="F154" s="57">
        <v>-6.0622983087877946E-3</v>
      </c>
      <c r="G154" s="7">
        <v>3996.0018503500241</v>
      </c>
      <c r="H154" s="52">
        <v>104.96490679303136</v>
      </c>
      <c r="I154" s="52">
        <v>102.42921258509034</v>
      </c>
      <c r="J154" s="52">
        <v>114.39310605704821</v>
      </c>
      <c r="K154" s="52">
        <v>3067.3488299400219</v>
      </c>
      <c r="L154" s="52">
        <v>9.7108011818281166E-3</v>
      </c>
      <c r="M154" s="52">
        <v>119.27790414964068</v>
      </c>
      <c r="N154" s="52">
        <v>109.95359472936926</v>
      </c>
      <c r="O154" s="52">
        <v>0.115</v>
      </c>
      <c r="P154" s="52">
        <v>202293753.44033322</v>
      </c>
    </row>
    <row r="155" spans="1:16">
      <c r="A155" s="3">
        <v>43739</v>
      </c>
      <c r="B155" s="58">
        <v>3.0120577382935387E-2</v>
      </c>
      <c r="C155" s="58">
        <v>2.8193103260230057E-2</v>
      </c>
      <c r="D155" s="59">
        <v>1.5868495654128401E-2</v>
      </c>
      <c r="E155" s="59">
        <v>2.0193098321572123E-2</v>
      </c>
      <c r="F155" s="59">
        <v>-5.8727254431181208E-3</v>
      </c>
      <c r="G155" s="9">
        <v>4132.8782484100184</v>
      </c>
      <c r="H155" s="52">
        <v>106.34836705927722</v>
      </c>
      <c r="I155" s="52">
        <v>109.06253589234332</v>
      </c>
      <c r="J155" s="52">
        <v>121.82111227714331</v>
      </c>
      <c r="K155" s="52">
        <v>3326.4971839000104</v>
      </c>
      <c r="L155" s="52">
        <v>2.5909509478043304E-2</v>
      </c>
      <c r="M155" s="52">
        <v>119.68252266993551</v>
      </c>
      <c r="N155" s="52">
        <v>112.41235419157569</v>
      </c>
      <c r="O155" s="52">
        <v>5.7000000000000002E-2</v>
      </c>
      <c r="P155" s="52">
        <v>196718663.59967744</v>
      </c>
    </row>
    <row r="156" spans="1:16">
      <c r="A156" s="3">
        <v>43770</v>
      </c>
      <c r="B156" s="58">
        <v>2.8963183778979884E-2</v>
      </c>
      <c r="C156" s="58">
        <v>2.7047155053982808E-2</v>
      </c>
      <c r="D156" s="57">
        <v>-9.6654112730305553E-3</v>
      </c>
      <c r="E156" s="57">
        <v>5.9298852807421198E-5</v>
      </c>
      <c r="F156" s="57">
        <v>-4.0727925946778543E-3</v>
      </c>
      <c r="G156" s="7">
        <v>4547.1132147499993</v>
      </c>
      <c r="H156" s="52">
        <v>103.72406360605338</v>
      </c>
      <c r="I156" s="52">
        <v>106.09818042005782</v>
      </c>
      <c r="J156" s="52">
        <v>124.70226348008482</v>
      </c>
      <c r="K156" s="52">
        <v>2943.6247054899832</v>
      </c>
      <c r="L156" s="52">
        <v>1.701302151471978E-2</v>
      </c>
      <c r="M156" s="52">
        <v>120.83026544983517</v>
      </c>
      <c r="N156" s="52">
        <v>115.03207540055422</v>
      </c>
      <c r="O156" s="52">
        <v>1.3000000000000001E-2</v>
      </c>
      <c r="P156" s="52">
        <v>198592280.44066665</v>
      </c>
    </row>
    <row r="157" spans="1:16">
      <c r="A157" s="3">
        <v>43800</v>
      </c>
      <c r="B157" s="58">
        <v>3.2004202603486798E-2</v>
      </c>
      <c r="C157" s="58">
        <v>3.2235489632820968E-2</v>
      </c>
      <c r="D157" s="59">
        <v>1.6842699209255185E-2</v>
      </c>
      <c r="E157" s="59">
        <v>1.5811623988741808E-3</v>
      </c>
      <c r="F157" s="59">
        <v>-6.2420300259681261E-3</v>
      </c>
      <c r="G157" s="9">
        <v>3883.3962504799993</v>
      </c>
      <c r="H157" s="52">
        <v>105.89650612002902</v>
      </c>
      <c r="I157" s="52">
        <v>105.1311728581648</v>
      </c>
      <c r="J157" s="52">
        <v>128.37447803112914</v>
      </c>
      <c r="K157" s="52">
        <v>3330.0505140900109</v>
      </c>
      <c r="L157" s="52">
        <v>9.338931389605179E-2</v>
      </c>
      <c r="M157" s="52">
        <v>123.59224635383647</v>
      </c>
      <c r="N157" s="52">
        <v>136.1474922297576</v>
      </c>
      <c r="O157" s="52">
        <v>8.5000000000000006E-2</v>
      </c>
      <c r="P157" s="52">
        <v>199511026.37967736</v>
      </c>
    </row>
    <row r="158" spans="1:16">
      <c r="A158" s="3">
        <v>43831</v>
      </c>
      <c r="B158" s="58">
        <v>3.4958543489890914E-2</v>
      </c>
      <c r="C158" s="58">
        <v>3.4358159784767306E-2</v>
      </c>
      <c r="D158" s="57">
        <v>3.2628515395809243E-2</v>
      </c>
      <c r="E158" s="57">
        <v>3.7389829441518252E-2</v>
      </c>
      <c r="F158" s="57">
        <v>-5.6157790118123163E-3</v>
      </c>
      <c r="G158" s="7">
        <v>4113.9230492599954</v>
      </c>
      <c r="H158" s="52">
        <v>103.65457000161864</v>
      </c>
      <c r="I158" s="52">
        <v>92.393566916260966</v>
      </c>
      <c r="J158" s="52">
        <v>109.95805201291941</v>
      </c>
      <c r="K158" s="52">
        <v>3419.4656399399973</v>
      </c>
      <c r="L158" s="52">
        <v>0.12533245152417835</v>
      </c>
      <c r="M158" s="52">
        <v>123.19172648685893</v>
      </c>
      <c r="N158" s="52">
        <v>111.19498886904155</v>
      </c>
      <c r="O158" s="52">
        <v>-1.2E-2</v>
      </c>
      <c r="P158" s="52">
        <v>197396844.53516129</v>
      </c>
    </row>
    <row r="159" spans="1:16">
      <c r="A159" s="3">
        <v>43862</v>
      </c>
      <c r="B159" s="58">
        <v>4.5335408481711692E-2</v>
      </c>
      <c r="C159" s="58">
        <v>4.1989387658021959E-2</v>
      </c>
      <c r="D159" s="59">
        <v>2.4950693035704408E-2</v>
      </c>
      <c r="E159" s="59">
        <v>1.9217082278820463E-2</v>
      </c>
      <c r="F159" s="59">
        <v>-7.6692138708288615E-3</v>
      </c>
      <c r="G159" s="9">
        <v>3774.2283024999851</v>
      </c>
      <c r="H159" s="52">
        <v>102.96477327814664</v>
      </c>
      <c r="I159" s="52">
        <v>95.580037775954565</v>
      </c>
      <c r="J159" s="52">
        <v>107.66510895406851</v>
      </c>
      <c r="K159" s="52">
        <v>2941.6657861100221</v>
      </c>
      <c r="L159" s="52">
        <v>4.9238965773884334E-2</v>
      </c>
      <c r="M159" s="52">
        <v>120.4189953050417</v>
      </c>
      <c r="N159" s="52">
        <v>109.26843688161847</v>
      </c>
      <c r="O159" s="52">
        <v>-0.11199999999999999</v>
      </c>
      <c r="P159" s="52">
        <v>206482772.83000004</v>
      </c>
    </row>
    <row r="160" spans="1:16">
      <c r="A160" s="3">
        <v>43891</v>
      </c>
      <c r="B160" s="58">
        <v>-6.0155221527555591E-2</v>
      </c>
      <c r="C160" s="58">
        <v>-6.5082875359992798E-2</v>
      </c>
      <c r="D160" s="57">
        <v>-9.3164958951596932E-2</v>
      </c>
      <c r="E160" s="57">
        <v>-7.8090684987459635E-2</v>
      </c>
      <c r="F160" s="57">
        <v>-2.5258515009027871E-2</v>
      </c>
      <c r="G160" s="7">
        <v>3406.6902672699812</v>
      </c>
      <c r="H160" s="52">
        <v>99.44649944568404</v>
      </c>
      <c r="I160" s="52">
        <v>85.407371860718058</v>
      </c>
      <c r="J160" s="52">
        <v>101.46448105944634</v>
      </c>
      <c r="K160" s="52">
        <v>2439.2234681199975</v>
      </c>
      <c r="L160" s="52">
        <v>-0.25921995348201349</v>
      </c>
      <c r="M160" s="52">
        <v>114.1261296997437</v>
      </c>
      <c r="N160" s="52">
        <v>95.343090570060056</v>
      </c>
      <c r="O160" s="52">
        <v>-0.23800000000000002</v>
      </c>
      <c r="P160" s="52">
        <v>193337683.77096769</v>
      </c>
    </row>
    <row r="161" spans="1:16">
      <c r="A161" s="3">
        <v>43922</v>
      </c>
      <c r="B161" s="58">
        <v>-0.21739815593368483</v>
      </c>
      <c r="C161" s="58">
        <v>-0.23435178933550105</v>
      </c>
      <c r="D161" s="59">
        <v>-0.34335288670945519</v>
      </c>
      <c r="E161" s="59">
        <v>-0.34273545482150092</v>
      </c>
      <c r="F161" s="59">
        <v>-8.0092142825581081E-2</v>
      </c>
      <c r="G161" s="9">
        <v>2913.7478624099958</v>
      </c>
      <c r="H161" s="52">
        <v>86.596653779149932</v>
      </c>
      <c r="I161" s="52">
        <v>48.086473156177505</v>
      </c>
      <c r="J161" s="52">
        <v>90.223095673897831</v>
      </c>
      <c r="K161" s="52">
        <v>1866.7303418599936</v>
      </c>
      <c r="L161" s="52">
        <v>-0.79513670696207017</v>
      </c>
      <c r="M161" s="52">
        <v>118.96579360901652</v>
      </c>
      <c r="N161" s="52">
        <v>59.781245853651377</v>
      </c>
      <c r="O161" s="52">
        <v>-0.41299999999999998</v>
      </c>
      <c r="P161" s="52">
        <v>173360289.75366667</v>
      </c>
    </row>
    <row r="162" spans="1:16">
      <c r="A162" s="3">
        <v>43952</v>
      </c>
      <c r="B162" s="58">
        <v>-0.16022635696417142</v>
      </c>
      <c r="C162" s="58">
        <v>-0.16501980024670748</v>
      </c>
      <c r="D162" s="57">
        <v>-0.24113552881320321</v>
      </c>
      <c r="E162" s="57">
        <v>-0.22406526692749462</v>
      </c>
      <c r="F162" s="57">
        <v>-8.6256841792935468E-2</v>
      </c>
      <c r="G162" s="7">
        <v>2712.4698008099776</v>
      </c>
      <c r="H162" s="52">
        <v>92.276237070439407</v>
      </c>
      <c r="I162" s="52">
        <v>73.967867283359624</v>
      </c>
      <c r="J162" s="52">
        <v>97.201215850907602</v>
      </c>
      <c r="K162" s="52">
        <v>2221.0292019199824</v>
      </c>
      <c r="L162" s="52">
        <v>-0.30422463474776845</v>
      </c>
      <c r="M162" s="52">
        <v>120.71585791803696</v>
      </c>
      <c r="N162" s="52">
        <v>72.078482889308901</v>
      </c>
      <c r="O162" s="52">
        <v>-0.34</v>
      </c>
      <c r="P162" s="52">
        <v>182005562.36999997</v>
      </c>
    </row>
    <row r="163" spans="1:16">
      <c r="A163" s="3">
        <v>43983</v>
      </c>
      <c r="B163" s="58">
        <v>-0.10253187930639129</v>
      </c>
      <c r="C163" s="58">
        <v>-9.9226697326445401E-2</v>
      </c>
      <c r="D163" s="59">
        <v>-0.11572463285266221</v>
      </c>
      <c r="E163" s="59">
        <v>-0.1296230886049452</v>
      </c>
      <c r="F163" s="59">
        <v>-8.4158127132971106E-2</v>
      </c>
      <c r="G163" s="9">
        <v>2721.5943789300068</v>
      </c>
      <c r="H163" s="52">
        <v>89.917414214297182</v>
      </c>
      <c r="I163" s="52">
        <v>87.349438251426079</v>
      </c>
      <c r="J163" s="52">
        <v>101.39718861529418</v>
      </c>
      <c r="K163" s="52">
        <v>2289.5085134900228</v>
      </c>
      <c r="L163" s="52">
        <v>-4.6933764708564356E-2</v>
      </c>
      <c r="M163" s="52">
        <v>120.55033417288318</v>
      </c>
      <c r="N163" s="52">
        <v>80.963437503422682</v>
      </c>
      <c r="O163" s="52">
        <v>-0.33100000000000002</v>
      </c>
      <c r="P163" s="52">
        <v>185611892.37699994</v>
      </c>
    </row>
    <row r="164" spans="1:16">
      <c r="A164" s="3">
        <v>44013</v>
      </c>
      <c r="B164" s="58">
        <v>-9.4706241669637037E-2</v>
      </c>
      <c r="C164" s="58">
        <v>-9.5894645987594562E-2</v>
      </c>
      <c r="D164" s="57">
        <v>-8.8627251280353314E-2</v>
      </c>
      <c r="E164" s="59">
        <v>-9.4484663425721482E-2</v>
      </c>
      <c r="F164" s="59">
        <v>-8.2252175761048818E-2</v>
      </c>
      <c r="G164" s="7">
        <v>3450.5056121500083</v>
      </c>
      <c r="H164" s="52">
        <v>97.216672731348439</v>
      </c>
      <c r="I164" s="52">
        <v>89.513602326224614</v>
      </c>
      <c r="J164" s="52">
        <v>102.14800653740706</v>
      </c>
      <c r="K164" s="52">
        <v>2551.9882799299921</v>
      </c>
      <c r="L164" s="52">
        <v>1.1809548869895679E-2</v>
      </c>
      <c r="M164" s="52">
        <v>127.94002966894944</v>
      </c>
      <c r="N164" s="52">
        <v>86.541538460971836</v>
      </c>
      <c r="O164" s="52">
        <v>-0.32700000000000001</v>
      </c>
      <c r="P164" s="52">
        <v>191281358.37290323</v>
      </c>
    </row>
    <row r="165" spans="1:16">
      <c r="A165" s="3">
        <v>44044</v>
      </c>
      <c r="B165" s="58">
        <v>-0.10077977451159781</v>
      </c>
      <c r="C165" s="58">
        <v>-0.10302414425266249</v>
      </c>
      <c r="D165" s="59">
        <v>-8.6891098923537302E-2</v>
      </c>
      <c r="E165" s="57">
        <v>-6.4167060188789926E-2</v>
      </c>
      <c r="F165" s="57">
        <v>-7.9166284551248856E-2</v>
      </c>
      <c r="G165" s="9">
        <v>3397.9006584100116</v>
      </c>
      <c r="H165" s="52">
        <v>101.15543052040022</v>
      </c>
      <c r="I165" s="52">
        <v>88.57353048698667</v>
      </c>
      <c r="J165" s="52">
        <v>104.46581132961764</v>
      </c>
      <c r="K165" s="52">
        <v>2584.7667604900121</v>
      </c>
      <c r="L165" s="52">
        <v>-6.758602670792356E-2</v>
      </c>
      <c r="M165" s="52">
        <v>124.87734447220897</v>
      </c>
      <c r="N165" s="52">
        <v>84.989185042145181</v>
      </c>
      <c r="O165" s="52">
        <v>-0.254</v>
      </c>
      <c r="P165" s="52">
        <v>193225537.08516127</v>
      </c>
    </row>
    <row r="166" spans="1:16">
      <c r="A166" s="3">
        <v>44075</v>
      </c>
      <c r="B166" s="58">
        <v>-6.1529454347783452E-2</v>
      </c>
      <c r="C166" s="58">
        <v>-6.3350966128033481E-2</v>
      </c>
      <c r="D166" s="57">
        <v>-4.6609051058014717E-2</v>
      </c>
      <c r="E166" s="59">
        <v>-3.1906409180715301E-2</v>
      </c>
      <c r="F166" s="59">
        <v>-7.1624737561115426E-2</v>
      </c>
      <c r="G166" s="7">
        <v>3302.9716630000103</v>
      </c>
      <c r="H166" s="52">
        <v>97.984965778738356</v>
      </c>
      <c r="I166" s="52">
        <v>90.310746675126495</v>
      </c>
      <c r="J166" s="52">
        <v>109.19055043120913</v>
      </c>
      <c r="K166" s="52">
        <v>2544.8736041699908</v>
      </c>
      <c r="L166" s="52">
        <v>4.9416523663429218E-2</v>
      </c>
      <c r="M166" s="52">
        <v>120.73784398295035</v>
      </c>
      <c r="N166" s="52">
        <v>95.396996901629407</v>
      </c>
      <c r="O166" s="52">
        <v>-0.21600000000000003</v>
      </c>
      <c r="P166" s="52">
        <v>196027139.72066671</v>
      </c>
    </row>
    <row r="167" spans="1:16">
      <c r="A167" s="3">
        <v>44105</v>
      </c>
      <c r="B167" s="58">
        <v>-4.9134672953696557E-2</v>
      </c>
      <c r="C167" s="58">
        <v>-4.9137722986306809E-2</v>
      </c>
      <c r="D167" s="57">
        <v>-2.1984958477040739E-2</v>
      </c>
      <c r="E167" s="59">
        <v>-2.1513007930615502E-2</v>
      </c>
      <c r="F167" s="59">
        <v>-6.7709494879875542E-2</v>
      </c>
      <c r="G167" s="7">
        <v>3512.1889080300139</v>
      </c>
      <c r="H167" s="52">
        <v>97.510477183817315</v>
      </c>
      <c r="I167" s="52">
        <v>98.511373654099259</v>
      </c>
      <c r="J167" s="52">
        <v>118.14502879603172</v>
      </c>
      <c r="K167" s="52">
        <v>2644.9535028399996</v>
      </c>
      <c r="L167" s="52">
        <v>4.8072044415218895E-2</v>
      </c>
      <c r="M167" s="52">
        <v>122.48369938491392</v>
      </c>
      <c r="N167" s="52">
        <v>103.761597120197</v>
      </c>
      <c r="O167" s="71">
        <v>-0.18600333333333299</v>
      </c>
      <c r="P167" s="52">
        <v>197571143.73161298</v>
      </c>
    </row>
    <row r="168" spans="1:16">
      <c r="A168" s="3">
        <v>44136</v>
      </c>
      <c r="B168" s="58">
        <v>-3.8137436602404429E-2</v>
      </c>
      <c r="C168" s="58">
        <v>-3.9135475308672896E-2</v>
      </c>
      <c r="D168" s="59">
        <v>6.6684026212806558E-3</v>
      </c>
      <c r="E168" s="57">
        <v>8.6734588728876183E-4</v>
      </c>
      <c r="F168" s="57">
        <v>-6.07194370305425E-2</v>
      </c>
      <c r="G168" s="9">
        <v>3969.9994351599885</v>
      </c>
      <c r="H168" s="52">
        <v>94.18834576947441</v>
      </c>
      <c r="I168" s="52">
        <v>95.065935409494699</v>
      </c>
      <c r="J168" s="52">
        <v>123.24121017423388</v>
      </c>
      <c r="K168" s="52">
        <v>2523.371875029995</v>
      </c>
      <c r="L168" s="52">
        <v>9.0814550612065267E-2</v>
      </c>
      <c r="M168" s="52">
        <v>119.31285732125889</v>
      </c>
      <c r="N168" s="52">
        <v>109.27435132797036</v>
      </c>
      <c r="O168" s="52">
        <v>-0.13600000000000001</v>
      </c>
      <c r="P168" s="52">
        <v>195791798.24399996</v>
      </c>
    </row>
    <row r="169" spans="1:16">
      <c r="A169" s="3">
        <v>44166</v>
      </c>
      <c r="B169" s="58">
        <v>-2.4655871378481353E-2</v>
      </c>
      <c r="C169" s="58">
        <v>-2.6421563726022002E-2</v>
      </c>
      <c r="D169" s="57">
        <v>-5.3999999999999999E-2</v>
      </c>
      <c r="E169" s="59">
        <v>-5.1999999999999998E-2</v>
      </c>
      <c r="F169" s="59">
        <v>-8.0719437030542504E-2</v>
      </c>
      <c r="G169" s="7">
        <v>3909.1865720400001</v>
      </c>
      <c r="H169" s="52">
        <v>101.65975828765306</v>
      </c>
      <c r="I169" s="52">
        <v>94.114032755439553</v>
      </c>
      <c r="J169" s="52">
        <v>128.29233033855252</v>
      </c>
      <c r="K169" s="52">
        <v>3028.9727012799999</v>
      </c>
      <c r="L169" s="52">
        <v>-1.2459912185927634E-2</v>
      </c>
      <c r="M169" s="52">
        <v>132.96237467170002</v>
      </c>
      <c r="N169" s="52">
        <v>126.41011739654064</v>
      </c>
      <c r="O169" s="52">
        <v>-0.104</v>
      </c>
      <c r="P169" s="52">
        <v>197246352.89709687</v>
      </c>
    </row>
    <row r="170" spans="1:16">
      <c r="C170" s="68"/>
    </row>
    <row r="171" spans="1:16">
      <c r="C171" s="68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D1C0-DD61-4B0C-AE6E-C84204732CFE}">
  <dimension ref="A1:C142"/>
  <sheetViews>
    <sheetView topLeftCell="A119" workbookViewId="0">
      <selection activeCell="E131" sqref="E131"/>
    </sheetView>
  </sheetViews>
  <sheetFormatPr baseColWidth="10" defaultRowHeight="15"/>
  <cols>
    <col min="1" max="1" width="11.42578125" style="16"/>
  </cols>
  <sheetData>
    <row r="1" spans="1:3" s="16" customFormat="1">
      <c r="A1" s="16" t="s">
        <v>1</v>
      </c>
      <c r="B1" s="16" t="s">
        <v>313</v>
      </c>
      <c r="C1" s="16" t="s">
        <v>456</v>
      </c>
    </row>
    <row r="2" spans="1:3">
      <c r="A2" s="3">
        <v>39722</v>
      </c>
      <c r="B2" s="31" t="s">
        <v>341</v>
      </c>
      <c r="C2">
        <v>7.0199999999999999E-2</v>
      </c>
    </row>
    <row r="3" spans="1:3">
      <c r="A3" s="3">
        <v>39753</v>
      </c>
      <c r="B3" t="s">
        <v>342</v>
      </c>
      <c r="C3">
        <v>-0.88</v>
      </c>
    </row>
    <row r="4" spans="1:3">
      <c r="A4" s="3">
        <v>39783</v>
      </c>
      <c r="B4" t="s">
        <v>343</v>
      </c>
      <c r="C4" s="16">
        <v>-0.12</v>
      </c>
    </row>
    <row r="5" spans="1:3">
      <c r="A5" s="3">
        <v>39814</v>
      </c>
      <c r="B5">
        <v>-2314</v>
      </c>
      <c r="C5" s="16">
        <v>-0.23139999999999999</v>
      </c>
    </row>
    <row r="6" spans="1:3">
      <c r="A6" s="3">
        <v>39845</v>
      </c>
      <c r="B6" t="s">
        <v>344</v>
      </c>
      <c r="C6" s="16">
        <v>0.71619999999999995</v>
      </c>
    </row>
    <row r="7" spans="1:3">
      <c r="A7" s="3">
        <v>39873</v>
      </c>
      <c r="B7" t="s">
        <v>345</v>
      </c>
      <c r="C7" s="16">
        <v>0.5363</v>
      </c>
    </row>
    <row r="8" spans="1:3">
      <c r="A8" s="3">
        <v>39904</v>
      </c>
      <c r="B8" t="s">
        <v>346</v>
      </c>
      <c r="C8" s="16">
        <v>-0.52</v>
      </c>
    </row>
    <row r="9" spans="1:3">
      <c r="A9" s="3">
        <v>39934</v>
      </c>
      <c r="B9" t="s">
        <v>347</v>
      </c>
      <c r="C9" s="16">
        <v>0.62060000000000004</v>
      </c>
    </row>
    <row r="10" spans="1:3">
      <c r="A10" s="3">
        <v>39965</v>
      </c>
      <c r="B10" t="s">
        <v>348</v>
      </c>
      <c r="C10" s="16">
        <v>-0.49</v>
      </c>
    </row>
    <row r="11" spans="1:3">
      <c r="A11" s="3">
        <v>39995</v>
      </c>
      <c r="B11" t="s">
        <v>349</v>
      </c>
      <c r="C11" s="16">
        <v>0.62529999999999997</v>
      </c>
    </row>
    <row r="12" spans="1:3">
      <c r="A12" s="3">
        <v>40026</v>
      </c>
      <c r="B12" t="s">
        <v>350</v>
      </c>
      <c r="C12" s="16">
        <v>-0.56000000000000005</v>
      </c>
    </row>
    <row r="13" spans="1:3">
      <c r="A13" s="3">
        <v>40057</v>
      </c>
      <c r="B13" t="s">
        <v>351</v>
      </c>
      <c r="C13" s="16">
        <v>0.73280000000000001</v>
      </c>
    </row>
    <row r="14" spans="1:3">
      <c r="A14" s="3">
        <v>40087</v>
      </c>
      <c r="B14" t="s">
        <v>352</v>
      </c>
      <c r="C14" s="16">
        <v>0.45129999999999998</v>
      </c>
    </row>
    <row r="15" spans="1:3">
      <c r="A15" s="3">
        <v>40118</v>
      </c>
      <c r="B15" t="s">
        <v>353</v>
      </c>
      <c r="C15" s="16">
        <v>-0.31</v>
      </c>
    </row>
    <row r="16" spans="1:3">
      <c r="A16" s="3">
        <v>40148</v>
      </c>
      <c r="B16" t="s">
        <v>354</v>
      </c>
      <c r="C16" s="16">
        <v>4.1880000000000001E-2</v>
      </c>
    </row>
    <row r="17" spans="1:3">
      <c r="A17" s="3">
        <v>40179</v>
      </c>
      <c r="B17">
        <v>-25911</v>
      </c>
      <c r="C17" s="16">
        <v>-0.2591</v>
      </c>
    </row>
    <row r="18" spans="1:3">
      <c r="A18" s="3">
        <v>40210</v>
      </c>
      <c r="B18" t="s">
        <v>355</v>
      </c>
      <c r="C18" s="16">
        <v>7.9530000000000003E-2</v>
      </c>
    </row>
    <row r="19" spans="1:3">
      <c r="A19" s="3">
        <v>40238</v>
      </c>
      <c r="B19">
        <v>10506</v>
      </c>
      <c r="C19" s="16">
        <v>0.1</v>
      </c>
    </row>
    <row r="20" spans="1:3">
      <c r="A20" s="3">
        <v>40269</v>
      </c>
      <c r="B20" t="s">
        <v>356</v>
      </c>
      <c r="C20" s="16">
        <v>-0.32</v>
      </c>
    </row>
    <row r="21" spans="1:3">
      <c r="A21" s="3">
        <v>40299</v>
      </c>
      <c r="B21" t="s">
        <v>357</v>
      </c>
      <c r="C21" s="16">
        <v>0.56320000000000003</v>
      </c>
    </row>
    <row r="22" spans="1:3">
      <c r="A22" s="3">
        <v>40330</v>
      </c>
      <c r="B22" t="s">
        <v>358</v>
      </c>
      <c r="C22" s="16">
        <v>-0.13</v>
      </c>
    </row>
    <row r="23" spans="1:3">
      <c r="A23" s="3">
        <v>40360</v>
      </c>
      <c r="B23" t="s">
        <v>359</v>
      </c>
      <c r="C23" s="16">
        <v>-0.32</v>
      </c>
    </row>
    <row r="24" spans="1:3">
      <c r="A24" s="3">
        <v>40391</v>
      </c>
      <c r="B24" t="s">
        <v>360</v>
      </c>
      <c r="C24" s="16">
        <v>0.22220000000000001</v>
      </c>
    </row>
    <row r="25" spans="1:3">
      <c r="A25" s="3">
        <v>40422</v>
      </c>
      <c r="B25" t="s">
        <v>361</v>
      </c>
      <c r="C25" s="16">
        <v>0.76</v>
      </c>
    </row>
    <row r="26" spans="1:3">
      <c r="A26" s="3">
        <v>40452</v>
      </c>
      <c r="B26" t="s">
        <v>362</v>
      </c>
      <c r="C26" s="16">
        <v>0.30059999999999998</v>
      </c>
    </row>
    <row r="27" spans="1:3">
      <c r="A27" s="3">
        <v>40483</v>
      </c>
      <c r="B27" t="s">
        <v>363</v>
      </c>
      <c r="C27" s="16">
        <v>0.115</v>
      </c>
    </row>
    <row r="28" spans="1:3">
      <c r="A28" s="3">
        <v>40513</v>
      </c>
      <c r="B28" t="s">
        <v>364</v>
      </c>
      <c r="C28" s="16">
        <v>0.47110000000000002</v>
      </c>
    </row>
    <row r="29" spans="1:3">
      <c r="A29" s="3">
        <v>40544</v>
      </c>
      <c r="B29">
        <v>-20785</v>
      </c>
      <c r="C29" s="16">
        <v>-0.20780000000000001</v>
      </c>
    </row>
    <row r="30" spans="1:3">
      <c r="A30" s="3">
        <v>40575</v>
      </c>
      <c r="B30" t="s">
        <v>365</v>
      </c>
      <c r="C30" s="16">
        <v>0.24759999999999999</v>
      </c>
    </row>
    <row r="31" spans="1:3">
      <c r="A31" s="3">
        <v>40603</v>
      </c>
      <c r="B31">
        <v>1602</v>
      </c>
      <c r="C31" s="16">
        <v>0.1</v>
      </c>
    </row>
    <row r="32" spans="1:3">
      <c r="A32" s="3">
        <v>40634</v>
      </c>
      <c r="B32" t="s">
        <v>366</v>
      </c>
      <c r="C32" s="16">
        <v>-7.0000000000000007E-2</v>
      </c>
    </row>
    <row r="33" spans="1:3">
      <c r="A33" s="3">
        <v>40664</v>
      </c>
      <c r="B33">
        <v>1092</v>
      </c>
      <c r="C33" s="16">
        <v>0.1</v>
      </c>
    </row>
    <row r="34" spans="1:3">
      <c r="A34" s="3">
        <v>40695</v>
      </c>
      <c r="B34" t="s">
        <v>367</v>
      </c>
      <c r="C34" s="16">
        <v>-0.51</v>
      </c>
    </row>
    <row r="35" spans="1:3">
      <c r="A35" s="3">
        <v>40725</v>
      </c>
      <c r="B35" t="s">
        <v>368</v>
      </c>
      <c r="C35" s="16">
        <v>-0.08</v>
      </c>
    </row>
    <row r="36" spans="1:3">
      <c r="A36" s="3">
        <v>40756</v>
      </c>
      <c r="B36" t="s">
        <v>369</v>
      </c>
      <c r="C36" s="16">
        <v>0.88049999999999995</v>
      </c>
    </row>
    <row r="37" spans="1:3">
      <c r="A37" s="3">
        <v>40787</v>
      </c>
      <c r="B37" t="s">
        <v>370</v>
      </c>
      <c r="C37" s="16">
        <v>0.1467</v>
      </c>
    </row>
    <row r="38" spans="1:3">
      <c r="A38" s="3">
        <v>40817</v>
      </c>
      <c r="B38" t="s">
        <v>371</v>
      </c>
      <c r="C38" s="16">
        <v>1.15E-2</v>
      </c>
    </row>
    <row r="39" spans="1:3">
      <c r="A39" s="3">
        <v>40848</v>
      </c>
      <c r="B39" t="s">
        <v>372</v>
      </c>
      <c r="C39" s="16">
        <v>0.46899999999999997</v>
      </c>
    </row>
    <row r="40" spans="1:3">
      <c r="A40" s="3">
        <v>40878</v>
      </c>
      <c r="B40" t="s">
        <v>373</v>
      </c>
      <c r="C40" s="16">
        <v>-0.05</v>
      </c>
    </row>
    <row r="41" spans="1:3">
      <c r="A41" s="3">
        <v>40909</v>
      </c>
      <c r="B41">
        <v>-20495</v>
      </c>
      <c r="C41" s="16">
        <v>-0.2049</v>
      </c>
    </row>
    <row r="42" spans="1:3">
      <c r="A42" s="3">
        <v>40940</v>
      </c>
      <c r="B42" t="s">
        <v>374</v>
      </c>
      <c r="C42" s="16">
        <v>0.2039</v>
      </c>
    </row>
    <row r="43" spans="1:3">
      <c r="A43" s="3">
        <v>40969</v>
      </c>
      <c r="B43" t="s">
        <v>375</v>
      </c>
      <c r="C43" s="16">
        <v>0.9798</v>
      </c>
    </row>
    <row r="44" spans="1:3">
      <c r="A44" s="3">
        <v>41000</v>
      </c>
      <c r="B44">
        <v>-12944</v>
      </c>
      <c r="C44" s="16">
        <v>-0.12939999999999999</v>
      </c>
    </row>
    <row r="45" spans="1:3">
      <c r="A45" s="3">
        <v>41030</v>
      </c>
      <c r="B45">
        <v>13574</v>
      </c>
      <c r="C45" s="16">
        <v>0.1</v>
      </c>
    </row>
    <row r="46" spans="1:3">
      <c r="A46" s="3">
        <v>41061</v>
      </c>
      <c r="B46" t="s">
        <v>376</v>
      </c>
      <c r="C46" s="16">
        <v>-0.26</v>
      </c>
    </row>
    <row r="47" spans="1:3">
      <c r="A47" s="3">
        <v>41091</v>
      </c>
      <c r="B47" t="s">
        <v>377</v>
      </c>
      <c r="C47" s="16">
        <v>-0.2</v>
      </c>
    </row>
    <row r="48" spans="1:3">
      <c r="A48" s="3">
        <v>41122</v>
      </c>
      <c r="B48" t="s">
        <v>378</v>
      </c>
      <c r="C48" s="16">
        <v>0.2883</v>
      </c>
    </row>
    <row r="49" spans="1:3">
      <c r="A49" s="3">
        <v>41153</v>
      </c>
      <c r="B49" t="s">
        <v>379</v>
      </c>
      <c r="C49" s="16">
        <v>0.20799999999999999</v>
      </c>
    </row>
    <row r="50" spans="1:3">
      <c r="A50" s="3">
        <v>41183</v>
      </c>
      <c r="B50" t="s">
        <v>380</v>
      </c>
      <c r="C50" s="16">
        <v>0.35659999999999997</v>
      </c>
    </row>
    <row r="51" spans="1:3">
      <c r="A51" s="3">
        <v>41214</v>
      </c>
      <c r="B51" t="s">
        <v>381</v>
      </c>
      <c r="C51" s="16">
        <v>-0.03</v>
      </c>
    </row>
    <row r="52" spans="1:3">
      <c r="A52" s="3">
        <v>41244</v>
      </c>
      <c r="B52" t="s">
        <v>382</v>
      </c>
      <c r="C52" s="16">
        <v>-0.33</v>
      </c>
    </row>
    <row r="53" spans="1:3">
      <c r="A53" s="3">
        <v>41275</v>
      </c>
      <c r="B53">
        <v>-1708</v>
      </c>
      <c r="C53" s="16">
        <v>-0.17080000000000001</v>
      </c>
    </row>
    <row r="54" spans="1:3">
      <c r="A54" s="3">
        <v>41306</v>
      </c>
      <c r="B54" t="s">
        <v>383</v>
      </c>
      <c r="C54" s="16">
        <v>-0.18</v>
      </c>
    </row>
    <row r="55" spans="1:3">
      <c r="A55" s="3">
        <v>41334</v>
      </c>
      <c r="B55" t="s">
        <v>384</v>
      </c>
      <c r="C55" s="16">
        <v>-0.04</v>
      </c>
    </row>
    <row r="56" spans="1:3">
      <c r="A56" s="3">
        <v>41365</v>
      </c>
      <c r="B56">
        <v>12442</v>
      </c>
      <c r="C56" s="16">
        <v>0.1</v>
      </c>
    </row>
    <row r="57" spans="1:3">
      <c r="A57" s="3">
        <v>41395</v>
      </c>
      <c r="B57" t="s">
        <v>385</v>
      </c>
      <c r="C57" s="16">
        <v>0.3992</v>
      </c>
    </row>
    <row r="58" spans="1:3">
      <c r="A58" s="3">
        <v>41426</v>
      </c>
      <c r="B58" t="s">
        <v>386</v>
      </c>
      <c r="C58" s="16">
        <v>-0.72</v>
      </c>
    </row>
    <row r="59" spans="1:3">
      <c r="A59" s="3">
        <v>41456</v>
      </c>
      <c r="B59" t="s">
        <v>387</v>
      </c>
      <c r="C59" s="16">
        <v>0.77669999999999995</v>
      </c>
    </row>
    <row r="60" spans="1:3">
      <c r="A60" s="3">
        <v>41487</v>
      </c>
      <c r="B60" t="s">
        <v>388</v>
      </c>
      <c r="C60" s="16">
        <v>-0.56999999999999995</v>
      </c>
    </row>
    <row r="61" spans="1:3">
      <c r="A61" s="3">
        <v>41518</v>
      </c>
      <c r="B61" t="s">
        <v>389</v>
      </c>
      <c r="C61" s="16">
        <v>0.47249999999999998</v>
      </c>
    </row>
    <row r="62" spans="1:3">
      <c r="A62" s="3">
        <v>41548</v>
      </c>
      <c r="B62" t="s">
        <v>390</v>
      </c>
      <c r="C62" s="16">
        <v>0.40920000000000001</v>
      </c>
    </row>
    <row r="63" spans="1:3">
      <c r="A63" s="3">
        <v>41579</v>
      </c>
      <c r="B63" t="s">
        <v>391</v>
      </c>
      <c r="C63" s="16">
        <v>-0.01</v>
      </c>
    </row>
    <row r="64" spans="1:3">
      <c r="A64" s="3">
        <v>41609</v>
      </c>
      <c r="B64" t="s">
        <v>392</v>
      </c>
      <c r="C64" s="16">
        <v>0.15620000000000001</v>
      </c>
    </row>
    <row r="65" spans="1:3">
      <c r="A65" s="3">
        <v>41640</v>
      </c>
      <c r="B65">
        <v>-21062</v>
      </c>
      <c r="C65" s="16">
        <v>-0.21060000000000001</v>
      </c>
    </row>
    <row r="66" spans="1:3">
      <c r="A66" s="3">
        <v>41671</v>
      </c>
      <c r="B66" t="s">
        <v>393</v>
      </c>
      <c r="C66" s="16">
        <v>0.4546</v>
      </c>
    </row>
    <row r="67" spans="1:3">
      <c r="A67" s="3">
        <v>41699</v>
      </c>
      <c r="B67" t="s">
        <v>394</v>
      </c>
      <c r="C67" s="16">
        <v>0.56799999999999995</v>
      </c>
    </row>
    <row r="68" spans="1:3">
      <c r="A68" s="3">
        <v>41730</v>
      </c>
      <c r="B68" t="s">
        <v>395</v>
      </c>
      <c r="C68" s="16">
        <v>-0.27</v>
      </c>
    </row>
    <row r="69" spans="1:3">
      <c r="A69" s="3">
        <v>41760</v>
      </c>
      <c r="B69" t="s">
        <v>396</v>
      </c>
      <c r="C69" s="16">
        <v>0.63200000000000001</v>
      </c>
    </row>
    <row r="70" spans="1:3">
      <c r="A70" s="3">
        <v>41791</v>
      </c>
      <c r="B70" t="s">
        <v>397</v>
      </c>
      <c r="C70" s="16">
        <v>-0.72</v>
      </c>
    </row>
    <row r="71" spans="1:3">
      <c r="A71" s="3">
        <v>41821</v>
      </c>
      <c r="B71" t="s">
        <v>398</v>
      </c>
      <c r="C71" s="16">
        <v>0.84899999999999998</v>
      </c>
    </row>
    <row r="72" spans="1:3">
      <c r="A72" s="3">
        <v>41852</v>
      </c>
      <c r="B72" t="s">
        <v>399</v>
      </c>
      <c r="C72" s="16">
        <v>-0.43</v>
      </c>
    </row>
    <row r="73" spans="1:3">
      <c r="A73" s="3">
        <v>41883</v>
      </c>
      <c r="B73" t="s">
        <v>400</v>
      </c>
      <c r="C73" s="16">
        <v>0.75090000000000001</v>
      </c>
    </row>
    <row r="74" spans="1:3">
      <c r="A74" s="3">
        <v>41913</v>
      </c>
      <c r="B74" t="s">
        <v>401</v>
      </c>
      <c r="C74" s="16">
        <v>0.42170000000000002</v>
      </c>
    </row>
    <row r="75" spans="1:3">
      <c r="A75" s="3">
        <v>41944</v>
      </c>
      <c r="B75" t="s">
        <v>402</v>
      </c>
      <c r="C75" s="16">
        <v>-0.41</v>
      </c>
    </row>
    <row r="76" spans="1:3">
      <c r="A76" s="3">
        <v>41974</v>
      </c>
      <c r="B76" t="s">
        <v>403</v>
      </c>
      <c r="C76" s="16">
        <v>0.4899</v>
      </c>
    </row>
    <row r="77" spans="1:3">
      <c r="A77" s="3">
        <v>42005</v>
      </c>
      <c r="B77">
        <v>-25565</v>
      </c>
      <c r="C77" s="16">
        <v>-0.25559999999999999</v>
      </c>
    </row>
    <row r="78" spans="1:3">
      <c r="A78" s="3">
        <v>42036</v>
      </c>
      <c r="B78" t="s">
        <v>404</v>
      </c>
      <c r="C78" s="16">
        <v>0.40529999999999999</v>
      </c>
    </row>
    <row r="79" spans="1:3">
      <c r="A79" s="3">
        <v>42064</v>
      </c>
      <c r="B79" t="s">
        <v>405</v>
      </c>
      <c r="C79" s="16">
        <v>0.84670000000000001</v>
      </c>
    </row>
    <row r="80" spans="1:3">
      <c r="A80" s="3">
        <v>42095</v>
      </c>
      <c r="B80" t="s">
        <v>406</v>
      </c>
      <c r="C80" s="16">
        <v>-0.42</v>
      </c>
    </row>
    <row r="81" spans="1:3">
      <c r="A81" s="3">
        <v>42125</v>
      </c>
      <c r="B81" t="s">
        <v>407</v>
      </c>
      <c r="C81" s="16">
        <v>0.5635</v>
      </c>
    </row>
    <row r="82" spans="1:3">
      <c r="A82" s="3">
        <v>42156</v>
      </c>
      <c r="B82" t="s">
        <v>408</v>
      </c>
      <c r="C82" s="16">
        <v>1.4999999999999999E-2</v>
      </c>
    </row>
    <row r="83" spans="1:3">
      <c r="A83" s="3">
        <v>42186</v>
      </c>
      <c r="B83" t="s">
        <v>409</v>
      </c>
      <c r="C83" s="16">
        <v>0.73670000000000002</v>
      </c>
    </row>
    <row r="84" spans="1:3">
      <c r="A84" s="3">
        <v>42217</v>
      </c>
      <c r="B84" t="s">
        <v>410</v>
      </c>
      <c r="C84" s="16">
        <v>-0.08</v>
      </c>
    </row>
    <row r="85" spans="1:3">
      <c r="A85" s="3">
        <v>42248</v>
      </c>
      <c r="B85" t="s">
        <v>411</v>
      </c>
      <c r="C85" s="16">
        <v>0.6119</v>
      </c>
    </row>
    <row r="86" spans="1:3">
      <c r="A86" s="3">
        <v>42278</v>
      </c>
      <c r="B86" t="s">
        <v>412</v>
      </c>
      <c r="C86" s="16">
        <v>0.37869999999999998</v>
      </c>
    </row>
    <row r="87" spans="1:3">
      <c r="A87" s="3">
        <v>42309</v>
      </c>
      <c r="B87" t="s">
        <v>413</v>
      </c>
      <c r="C87" s="16">
        <v>-0.17</v>
      </c>
    </row>
    <row r="88" spans="1:3">
      <c r="A88" s="3">
        <v>42339</v>
      </c>
      <c r="B88" t="s">
        <v>414</v>
      </c>
      <c r="C88" s="16">
        <v>0.41039999999999999</v>
      </c>
    </row>
    <row r="89" spans="1:3">
      <c r="A89" s="3">
        <v>42370</v>
      </c>
      <c r="B89">
        <v>-23766</v>
      </c>
      <c r="C89" s="16">
        <v>-0.23760000000000001</v>
      </c>
    </row>
    <row r="90" spans="1:3">
      <c r="A90" s="3">
        <v>42401</v>
      </c>
      <c r="B90" t="s">
        <v>415</v>
      </c>
      <c r="C90" s="16">
        <v>0.78739999999999999</v>
      </c>
    </row>
    <row r="91" spans="1:3">
      <c r="A91" s="3">
        <v>42430</v>
      </c>
      <c r="B91" t="s">
        <v>416</v>
      </c>
      <c r="C91" s="16">
        <v>-0.24</v>
      </c>
    </row>
    <row r="92" spans="1:3">
      <c r="A92" s="3">
        <v>42461</v>
      </c>
      <c r="B92" t="s">
        <v>417</v>
      </c>
      <c r="C92" s="16">
        <v>0.38929999999999998</v>
      </c>
    </row>
    <row r="93" spans="1:3">
      <c r="A93" s="3">
        <v>42491</v>
      </c>
      <c r="B93" t="s">
        <v>418</v>
      </c>
      <c r="C93" s="16">
        <v>0.2581</v>
      </c>
    </row>
    <row r="94" spans="1:3">
      <c r="A94" s="3">
        <v>42522</v>
      </c>
      <c r="B94" t="s">
        <v>371</v>
      </c>
      <c r="C94" s="16">
        <v>1.15E-2</v>
      </c>
    </row>
    <row r="95" spans="1:3">
      <c r="A95" s="3">
        <v>42552</v>
      </c>
      <c r="B95" t="s">
        <v>419</v>
      </c>
      <c r="C95" s="16">
        <v>-0.8</v>
      </c>
    </row>
    <row r="96" spans="1:3">
      <c r="A96" s="3">
        <v>42583</v>
      </c>
      <c r="B96">
        <v>17099</v>
      </c>
      <c r="C96" s="16">
        <v>0.1</v>
      </c>
    </row>
    <row r="97" spans="1:3">
      <c r="A97" s="3">
        <v>42614</v>
      </c>
      <c r="B97" t="s">
        <v>420</v>
      </c>
      <c r="C97" s="16">
        <v>-0.04</v>
      </c>
    </row>
    <row r="98" spans="1:3">
      <c r="A98" s="3">
        <v>42644</v>
      </c>
      <c r="B98" t="s">
        <v>421</v>
      </c>
      <c r="C98" s="16">
        <v>-0.09</v>
      </c>
    </row>
    <row r="99" spans="1:3">
      <c r="A99" s="3">
        <v>42675</v>
      </c>
      <c r="B99" t="s">
        <v>422</v>
      </c>
      <c r="C99" s="16">
        <v>0.26450000000000001</v>
      </c>
    </row>
    <row r="100" spans="1:3">
      <c r="A100" s="3">
        <v>42705</v>
      </c>
      <c r="B100" t="s">
        <v>423</v>
      </c>
      <c r="C100" s="16">
        <v>0.39500000000000002</v>
      </c>
    </row>
    <row r="101" spans="1:3">
      <c r="A101" s="3">
        <v>42736</v>
      </c>
      <c r="B101">
        <v>-25957</v>
      </c>
      <c r="C101" s="16">
        <v>-0.25950000000000001</v>
      </c>
    </row>
    <row r="102" spans="1:3">
      <c r="A102" s="3">
        <v>42767</v>
      </c>
      <c r="B102" t="s">
        <v>424</v>
      </c>
      <c r="C102" s="16">
        <v>4.0399999999999998E-2</v>
      </c>
    </row>
    <row r="103" spans="1:3">
      <c r="A103" s="3">
        <v>42795</v>
      </c>
      <c r="B103" t="s">
        <v>425</v>
      </c>
      <c r="C103" s="16">
        <v>0.82450000000000001</v>
      </c>
    </row>
    <row r="104" spans="1:3">
      <c r="A104" s="3">
        <v>42826</v>
      </c>
      <c r="B104" t="s">
        <v>426</v>
      </c>
      <c r="C104" s="16">
        <v>-0.99</v>
      </c>
    </row>
    <row r="105" spans="1:3">
      <c r="A105" s="3">
        <v>42856</v>
      </c>
      <c r="B105" t="s">
        <v>427</v>
      </c>
      <c r="C105" s="16">
        <v>0.91200000000000003</v>
      </c>
    </row>
    <row r="106" spans="1:3">
      <c r="A106" s="3">
        <v>42887</v>
      </c>
      <c r="B106" t="s">
        <v>428</v>
      </c>
      <c r="C106" s="16">
        <v>0.1583</v>
      </c>
    </row>
    <row r="107" spans="1:3">
      <c r="A107" s="3">
        <v>42917</v>
      </c>
      <c r="B107" t="s">
        <v>429</v>
      </c>
      <c r="C107" s="16">
        <v>-0.12</v>
      </c>
    </row>
    <row r="108" spans="1:3">
      <c r="A108" s="3">
        <v>42948</v>
      </c>
      <c r="B108" t="s">
        <v>430</v>
      </c>
      <c r="C108" s="16">
        <v>0.69350000000000001</v>
      </c>
    </row>
    <row r="109" spans="1:3">
      <c r="A109" s="3">
        <v>42979</v>
      </c>
      <c r="B109" t="s">
        <v>431</v>
      </c>
      <c r="C109" s="16">
        <v>0</v>
      </c>
    </row>
    <row r="110" spans="1:3">
      <c r="A110" s="3">
        <v>43009</v>
      </c>
      <c r="B110" t="s">
        <v>432</v>
      </c>
      <c r="C110" s="16">
        <v>0.19209999999999999</v>
      </c>
    </row>
    <row r="111" spans="1:3">
      <c r="A111" s="3">
        <v>43040</v>
      </c>
      <c r="B111" t="s">
        <v>433</v>
      </c>
      <c r="C111" s="16">
        <v>0.28889999999999999</v>
      </c>
    </row>
    <row r="112" spans="1:3">
      <c r="A112" s="3">
        <v>43070</v>
      </c>
      <c r="B112" t="s">
        <v>434</v>
      </c>
      <c r="C112" s="16">
        <v>0.32629999999999998</v>
      </c>
    </row>
    <row r="113" spans="1:3">
      <c r="A113" s="3">
        <v>43101</v>
      </c>
      <c r="B113">
        <v>-24957</v>
      </c>
      <c r="C113" s="16">
        <v>-0.2495</v>
      </c>
    </row>
    <row r="114" spans="1:3">
      <c r="A114" s="3">
        <v>43132</v>
      </c>
      <c r="B114" t="s">
        <v>435</v>
      </c>
      <c r="C114" s="16">
        <v>0.22420000000000001</v>
      </c>
    </row>
    <row r="115" spans="1:3">
      <c r="A115" s="3">
        <v>43160</v>
      </c>
      <c r="B115" t="s">
        <v>436</v>
      </c>
      <c r="C115" s="16">
        <v>0.58189999999999997</v>
      </c>
    </row>
    <row r="116" spans="1:3">
      <c r="A116" s="3">
        <v>43191</v>
      </c>
      <c r="B116" t="s">
        <v>437</v>
      </c>
      <c r="C116" s="16">
        <v>0.18190000000000001</v>
      </c>
    </row>
    <row r="117" spans="1:3">
      <c r="A117" s="3">
        <v>43221</v>
      </c>
      <c r="B117" t="s">
        <v>438</v>
      </c>
      <c r="C117" s="16">
        <v>0.4703</v>
      </c>
    </row>
    <row r="118" spans="1:3">
      <c r="A118" s="3">
        <v>43252</v>
      </c>
      <c r="B118" t="s">
        <v>439</v>
      </c>
      <c r="C118" s="16">
        <v>-0.23</v>
      </c>
    </row>
    <row r="119" spans="1:3">
      <c r="A119" s="3">
        <v>43282</v>
      </c>
      <c r="B119" t="s">
        <v>440</v>
      </c>
      <c r="C119" s="16">
        <v>0.35859999999999997</v>
      </c>
    </row>
    <row r="120" spans="1:3">
      <c r="A120" s="3">
        <v>43313</v>
      </c>
      <c r="B120" t="s">
        <v>441</v>
      </c>
      <c r="C120" s="16">
        <v>0.64329999999999998</v>
      </c>
    </row>
    <row r="121" spans="1:3">
      <c r="A121" s="3">
        <v>43344</v>
      </c>
      <c r="B121" t="s">
        <v>442</v>
      </c>
      <c r="C121" s="16">
        <v>-0.18</v>
      </c>
    </row>
    <row r="122" spans="1:3">
      <c r="A122" s="3">
        <v>43374</v>
      </c>
      <c r="B122" t="s">
        <v>443</v>
      </c>
      <c r="C122" s="16">
        <v>0.71750000000000003</v>
      </c>
    </row>
    <row r="123" spans="1:3">
      <c r="A123" s="3">
        <v>43405</v>
      </c>
      <c r="B123" t="s">
        <v>444</v>
      </c>
      <c r="C123" s="16">
        <v>4.2700000000000002E-2</v>
      </c>
    </row>
    <row r="124" spans="1:3">
      <c r="A124" s="3">
        <v>43435</v>
      </c>
      <c r="B124" t="s">
        <v>445</v>
      </c>
      <c r="C124" s="16">
        <v>-0.31</v>
      </c>
    </row>
    <row r="125" spans="1:3">
      <c r="A125" s="3">
        <v>43466</v>
      </c>
      <c r="B125">
        <v>-22921</v>
      </c>
      <c r="C125" s="16">
        <v>-0.22919999999999999</v>
      </c>
    </row>
    <row r="126" spans="1:3">
      <c r="A126" s="3">
        <v>43497</v>
      </c>
      <c r="B126" t="s">
        <v>446</v>
      </c>
      <c r="C126" s="16">
        <v>0.26269999999999999</v>
      </c>
    </row>
    <row r="127" spans="1:3">
      <c r="A127" s="3">
        <v>43525</v>
      </c>
      <c r="B127" t="s">
        <v>447</v>
      </c>
      <c r="C127" s="16">
        <v>0.54259999999999997</v>
      </c>
    </row>
    <row r="128" spans="1:3">
      <c r="A128" s="3">
        <v>43556</v>
      </c>
      <c r="B128" t="s">
        <v>408</v>
      </c>
      <c r="C128" s="16">
        <v>1.4999999999999999E-2</v>
      </c>
    </row>
    <row r="129" spans="1:3">
      <c r="A129" s="3">
        <v>43586</v>
      </c>
      <c r="B129" t="s">
        <v>448</v>
      </c>
      <c r="C129" s="16">
        <v>0.93579999999999997</v>
      </c>
    </row>
    <row r="130" spans="1:3">
      <c r="A130" s="3">
        <v>43617</v>
      </c>
      <c r="B130" t="s">
        <v>449</v>
      </c>
      <c r="C130" s="16">
        <v>-0.69</v>
      </c>
    </row>
    <row r="131" spans="1:3">
      <c r="A131" s="3">
        <v>43647</v>
      </c>
      <c r="B131" t="s">
        <v>450</v>
      </c>
      <c r="C131" s="16">
        <v>0.7893</v>
      </c>
    </row>
    <row r="132" spans="1:3">
      <c r="A132" s="3">
        <v>43678</v>
      </c>
      <c r="B132" t="s">
        <v>451</v>
      </c>
      <c r="C132" s="16">
        <v>0.30909999999999999</v>
      </c>
    </row>
    <row r="133" spans="1:3">
      <c r="A133" s="3">
        <v>43709</v>
      </c>
      <c r="B133" t="s">
        <v>452</v>
      </c>
      <c r="C133" s="16">
        <v>-0.1</v>
      </c>
    </row>
    <row r="134" spans="1:3">
      <c r="A134" s="3">
        <v>43739</v>
      </c>
      <c r="B134" t="s">
        <v>453</v>
      </c>
      <c r="C134" s="16">
        <v>0.8659</v>
      </c>
    </row>
    <row r="135" spans="1:3">
      <c r="A135" s="3">
        <v>43770</v>
      </c>
      <c r="B135" t="s">
        <v>454</v>
      </c>
      <c r="C135" s="16">
        <v>-0.46</v>
      </c>
    </row>
    <row r="136" spans="1:3">
      <c r="A136" s="3">
        <v>43800</v>
      </c>
      <c r="B136" t="s">
        <v>455</v>
      </c>
      <c r="C136" s="16">
        <v>0.111</v>
      </c>
    </row>
    <row r="137" spans="1:3">
      <c r="A137" s="3">
        <v>43831</v>
      </c>
      <c r="B137">
        <v>-21896</v>
      </c>
      <c r="C137" s="16">
        <v>-0.21890000000000001</v>
      </c>
    </row>
    <row r="138" spans="1:3">
      <c r="A138" s="3">
        <v>43862</v>
      </c>
      <c r="B138" t="s">
        <v>412</v>
      </c>
      <c r="C138" s="16">
        <v>0.37869999999999998</v>
      </c>
    </row>
    <row r="139" spans="1:3">
      <c r="A139" s="3">
        <v>43891</v>
      </c>
      <c r="B139">
        <v>-12105</v>
      </c>
      <c r="C139" s="16">
        <v>-0.121</v>
      </c>
    </row>
    <row r="140" spans="1:3">
      <c r="A140" s="3">
        <v>43922</v>
      </c>
      <c r="B140">
        <v>-58638</v>
      </c>
      <c r="C140" s="16">
        <v>-0.58630000000000004</v>
      </c>
    </row>
    <row r="141" spans="1:3">
      <c r="A141" s="3">
        <v>43952</v>
      </c>
      <c r="B141">
        <v>33891</v>
      </c>
      <c r="C141" s="16">
        <v>0.3</v>
      </c>
    </row>
    <row r="142" spans="1:3">
      <c r="A142" s="3">
        <v>43983</v>
      </c>
      <c r="B142">
        <v>19573</v>
      </c>
      <c r="C142" s="16">
        <v>0.1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456C-9B4F-47A8-BDD9-4EE36D8F3E80}">
  <dimension ref="B1:P4"/>
  <sheetViews>
    <sheetView workbookViewId="0">
      <selection activeCell="G4" sqref="G4"/>
    </sheetView>
  </sheetViews>
  <sheetFormatPr baseColWidth="10" defaultRowHeight="15"/>
  <sheetData>
    <row r="1" spans="2:16">
      <c r="B1" s="10" t="s">
        <v>0</v>
      </c>
      <c r="C1" s="10" t="s">
        <v>2</v>
      </c>
      <c r="D1" s="10" t="s">
        <v>3</v>
      </c>
      <c r="E1" s="16" t="s">
        <v>4</v>
      </c>
      <c r="F1" s="16" t="s">
        <v>6</v>
      </c>
      <c r="G1" s="11" t="s">
        <v>5</v>
      </c>
      <c r="H1" s="10" t="s">
        <v>8</v>
      </c>
      <c r="I1" s="10" t="s">
        <v>9</v>
      </c>
      <c r="J1" s="10" t="s">
        <v>10</v>
      </c>
      <c r="K1" s="10" t="s">
        <v>11</v>
      </c>
      <c r="L1" s="16" t="s">
        <v>12</v>
      </c>
      <c r="M1" s="16" t="s">
        <v>13</v>
      </c>
      <c r="N1" s="10" t="s">
        <v>14</v>
      </c>
      <c r="O1" s="10" t="s">
        <v>208</v>
      </c>
      <c r="P1" s="10" t="s">
        <v>210</v>
      </c>
    </row>
    <row r="3" spans="2:16">
      <c r="B3" s="29" t="s">
        <v>0</v>
      </c>
      <c r="C3" s="29" t="s">
        <v>2</v>
      </c>
      <c r="D3" s="29" t="s">
        <v>3</v>
      </c>
      <c r="E3" s="29" t="s">
        <v>328</v>
      </c>
      <c r="F3" s="29" t="s">
        <v>329</v>
      </c>
      <c r="G3" s="29" t="s">
        <v>330</v>
      </c>
      <c r="H3" s="29" t="s">
        <v>331</v>
      </c>
      <c r="I3" s="29" t="s">
        <v>332</v>
      </c>
      <c r="J3" s="29" t="s">
        <v>333</v>
      </c>
      <c r="K3" s="29" t="s">
        <v>334</v>
      </c>
      <c r="L3" s="29" t="s">
        <v>335</v>
      </c>
      <c r="M3" s="29" t="s">
        <v>336</v>
      </c>
      <c r="N3" s="29" t="s">
        <v>337</v>
      </c>
      <c r="O3" s="29" t="s">
        <v>208</v>
      </c>
      <c r="P3" s="29" t="s">
        <v>210</v>
      </c>
    </row>
    <row r="4" spans="2:16">
      <c r="G4" t="s">
        <v>329</v>
      </c>
      <c r="K4" t="s">
        <v>337</v>
      </c>
      <c r="N4" t="s">
        <v>338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D1AE-BBFF-4289-B755-34D4D4A664FA}">
  <dimension ref="A1:P176"/>
  <sheetViews>
    <sheetView workbookViewId="0">
      <selection activeCell="G11" sqref="G11"/>
    </sheetView>
  </sheetViews>
  <sheetFormatPr baseColWidth="10" defaultRowHeight="15"/>
  <cols>
    <col min="1" max="16384" width="11.42578125" style="16"/>
  </cols>
  <sheetData>
    <row r="1" spans="1:16">
      <c r="A1" s="16" t="s">
        <v>1</v>
      </c>
      <c r="B1" s="10" t="s">
        <v>0</v>
      </c>
      <c r="C1" s="10" t="s">
        <v>2</v>
      </c>
      <c r="D1" s="10" t="s">
        <v>3</v>
      </c>
      <c r="E1" s="16" t="s">
        <v>4</v>
      </c>
      <c r="F1" s="16" t="s">
        <v>6</v>
      </c>
      <c r="G1" s="11" t="s">
        <v>5</v>
      </c>
      <c r="H1" s="10" t="s">
        <v>8</v>
      </c>
      <c r="I1" s="10" t="s">
        <v>9</v>
      </c>
      <c r="J1" s="10" t="s">
        <v>10</v>
      </c>
      <c r="K1" s="10" t="s">
        <v>11</v>
      </c>
      <c r="L1" s="16" t="s">
        <v>339</v>
      </c>
      <c r="M1" s="16" t="s">
        <v>13</v>
      </c>
      <c r="N1" s="10" t="s">
        <v>14</v>
      </c>
      <c r="O1" s="10" t="s">
        <v>208</v>
      </c>
      <c r="P1" s="10" t="s">
        <v>210</v>
      </c>
    </row>
    <row r="2" spans="1:16">
      <c r="A2" s="3">
        <v>38687</v>
      </c>
      <c r="B2" s="1">
        <v>73.509995459102214</v>
      </c>
      <c r="C2" s="8">
        <v>53.376573390036071</v>
      </c>
      <c r="D2" s="8">
        <v>57.85782292939232</v>
      </c>
      <c r="E2" s="8">
        <v>102597.25</v>
      </c>
      <c r="F2" s="8">
        <v>276426.5133799999</v>
      </c>
      <c r="G2" s="9">
        <v>135180</v>
      </c>
      <c r="H2" s="16">
        <v>27.389705882352942</v>
      </c>
      <c r="I2" s="16">
        <v>67.463235294117638</v>
      </c>
      <c r="J2" s="16">
        <v>15.992647058823525</v>
      </c>
      <c r="K2" s="16">
        <v>25.919117647058819</v>
      </c>
      <c r="L2" s="16">
        <v>27.022058823529413</v>
      </c>
      <c r="M2" s="16">
        <v>35.294117647058826</v>
      </c>
      <c r="N2" s="16">
        <v>7.9044117647058805</v>
      </c>
      <c r="O2" s="16">
        <v>100.7118</v>
      </c>
      <c r="P2" s="16">
        <v>881206.80136044859</v>
      </c>
    </row>
    <row r="3" spans="1:16">
      <c r="A3" s="3">
        <v>38718</v>
      </c>
      <c r="B3" s="1">
        <v>63.4748388837587</v>
      </c>
      <c r="C3" s="6">
        <v>49.636024436014246</v>
      </c>
      <c r="D3" s="6">
        <v>48.850325074443965</v>
      </c>
      <c r="E3" s="6">
        <v>97628.4</v>
      </c>
      <c r="F3" s="6">
        <v>224962.33637999999</v>
      </c>
      <c r="G3" s="7">
        <v>191912</v>
      </c>
      <c r="H3" s="16">
        <v>20.479704797047969</v>
      </c>
      <c r="I3" s="16">
        <v>71.955719557195565</v>
      </c>
      <c r="J3" s="16">
        <v>16.974169741697416</v>
      </c>
      <c r="K3" s="16">
        <v>21.771217712177126</v>
      </c>
      <c r="L3" s="16">
        <v>39.667896678966791</v>
      </c>
      <c r="M3" s="16">
        <v>32.656826568265686</v>
      </c>
      <c r="N3" s="16">
        <v>2.952029520295202</v>
      </c>
      <c r="O3" s="16">
        <v>100.8503</v>
      </c>
      <c r="P3" s="16">
        <v>863833.93611500727</v>
      </c>
    </row>
    <row r="4" spans="1:16">
      <c r="A4" s="3">
        <v>38749</v>
      </c>
      <c r="B4" s="1">
        <v>62.522796119995924</v>
      </c>
      <c r="C4" s="8">
        <v>51.34529827284701</v>
      </c>
      <c r="D4" s="8">
        <v>52.171584298882379</v>
      </c>
      <c r="E4" s="8">
        <v>93012</v>
      </c>
      <c r="F4" s="8">
        <v>210931.26162</v>
      </c>
      <c r="G4" s="9">
        <v>109657</v>
      </c>
      <c r="H4" s="16">
        <v>15.063520871143375</v>
      </c>
      <c r="I4" s="16">
        <v>65.517241379310335</v>
      </c>
      <c r="J4" s="16">
        <v>13.611615245009073</v>
      </c>
      <c r="K4" s="16">
        <v>19.963702359346641</v>
      </c>
      <c r="L4" s="16">
        <v>35.753176043557168</v>
      </c>
      <c r="M4" s="16">
        <v>28.856624319419232</v>
      </c>
      <c r="N4" s="16">
        <v>-2.359346642468239</v>
      </c>
      <c r="O4" s="16">
        <v>101.03189999999999</v>
      </c>
      <c r="P4" s="16">
        <v>959383.77069875842</v>
      </c>
    </row>
    <row r="5" spans="1:16">
      <c r="A5" s="3">
        <v>38777</v>
      </c>
      <c r="B5" s="1">
        <v>65.140733281531212</v>
      </c>
      <c r="C5" s="6">
        <v>58.063494909513693</v>
      </c>
      <c r="D5" s="6">
        <v>57.501672272759045</v>
      </c>
      <c r="E5" s="6">
        <v>106172</v>
      </c>
      <c r="F5" s="6">
        <v>235682.18628000002</v>
      </c>
      <c r="G5" s="7">
        <v>136985</v>
      </c>
      <c r="H5" s="16">
        <v>22.504537205081668</v>
      </c>
      <c r="I5" s="16">
        <v>66.96914700544464</v>
      </c>
      <c r="J5" s="16">
        <v>14.156079854809438</v>
      </c>
      <c r="K5" s="16">
        <v>20.689655172413794</v>
      </c>
      <c r="L5" s="16">
        <v>37.386569872958255</v>
      </c>
      <c r="M5" s="16">
        <v>35.027223230490016</v>
      </c>
      <c r="N5" s="16">
        <v>15.426497277676951</v>
      </c>
      <c r="O5" s="16">
        <v>101.2381</v>
      </c>
      <c r="P5" s="16">
        <v>960894.00488078606</v>
      </c>
    </row>
    <row r="6" spans="1:16">
      <c r="A6" s="3">
        <v>38808</v>
      </c>
      <c r="B6" s="1">
        <v>64.080383683891171</v>
      </c>
      <c r="C6" s="8">
        <v>53.020505141096137</v>
      </c>
      <c r="D6" s="8">
        <v>53.375999102767175</v>
      </c>
      <c r="E6" s="8">
        <v>91877</v>
      </c>
      <c r="F6" s="8">
        <v>245040.14053999993</v>
      </c>
      <c r="G6" s="9">
        <v>79640</v>
      </c>
      <c r="H6" s="16">
        <v>21.338155515370705</v>
      </c>
      <c r="I6" s="16">
        <v>67.269439421338149</v>
      </c>
      <c r="J6" s="16">
        <v>13.381555153707055</v>
      </c>
      <c r="K6" s="16">
        <v>23.508137432188065</v>
      </c>
      <c r="L6" s="16">
        <v>36.708860759493675</v>
      </c>
      <c r="M6" s="16">
        <v>35.443037974683541</v>
      </c>
      <c r="N6" s="16">
        <v>19.529837251356241</v>
      </c>
      <c r="O6" s="16">
        <v>101.47620000000001</v>
      </c>
      <c r="P6" s="16">
        <v>910851.78091304319</v>
      </c>
    </row>
    <row r="7" spans="1:16">
      <c r="A7" s="3">
        <v>38838</v>
      </c>
      <c r="B7" s="1">
        <v>66.91687758688748</v>
      </c>
      <c r="C7" s="6">
        <v>61.784671656657054</v>
      </c>
      <c r="D7" s="6">
        <v>61.06289691520778</v>
      </c>
      <c r="E7" s="6">
        <v>96985</v>
      </c>
      <c r="F7" s="6">
        <v>301440.90269000002</v>
      </c>
      <c r="G7" s="7">
        <v>92997</v>
      </c>
      <c r="H7" s="16">
        <v>16.1524500907441</v>
      </c>
      <c r="I7" s="16">
        <v>64.42831215970962</v>
      </c>
      <c r="J7" s="16">
        <v>14.700544464609802</v>
      </c>
      <c r="K7" s="16">
        <v>23.049001814882033</v>
      </c>
      <c r="L7" s="16">
        <v>36.660617059891109</v>
      </c>
      <c r="M7" s="16">
        <v>44.101633393829403</v>
      </c>
      <c r="N7" s="16">
        <v>31.941923774954631</v>
      </c>
      <c r="O7" s="16">
        <v>101.67659999999999</v>
      </c>
      <c r="P7" s="16">
        <v>963405.42251051962</v>
      </c>
    </row>
    <row r="8" spans="1:16">
      <c r="A8" s="3">
        <v>38869</v>
      </c>
      <c r="B8" s="1">
        <v>66.223661246793355</v>
      </c>
      <c r="C8" s="8">
        <v>60.321321805719904</v>
      </c>
      <c r="D8" s="8">
        <v>61.981695625087085</v>
      </c>
      <c r="E8" s="8">
        <v>102388.5</v>
      </c>
      <c r="F8" s="8">
        <v>273404.08496999997</v>
      </c>
      <c r="G8" s="9">
        <v>112973</v>
      </c>
      <c r="H8" s="16">
        <v>23.593466424682397</v>
      </c>
      <c r="I8" s="16">
        <v>66.787658802177845</v>
      </c>
      <c r="J8" s="16">
        <v>16.333938294010885</v>
      </c>
      <c r="K8" s="16">
        <v>22.686025408348456</v>
      </c>
      <c r="L8" s="16">
        <v>42.649727767695097</v>
      </c>
      <c r="M8" s="16">
        <v>46.098003629764065</v>
      </c>
      <c r="N8" s="16">
        <v>37.568058076225043</v>
      </c>
      <c r="O8" s="16">
        <v>101.77809999999999</v>
      </c>
      <c r="P8" s="16">
        <v>975212.35714492714</v>
      </c>
    </row>
    <row r="9" spans="1:16">
      <c r="A9" s="3">
        <v>38899</v>
      </c>
      <c r="B9" s="1">
        <v>67.152939497986495</v>
      </c>
      <c r="C9" s="6">
        <v>61.907813182930084</v>
      </c>
      <c r="D9" s="6">
        <v>62.982232445175796</v>
      </c>
      <c r="E9" s="6">
        <v>110103</v>
      </c>
      <c r="F9" s="6">
        <v>268861.08412000001</v>
      </c>
      <c r="G9" s="7">
        <v>149728</v>
      </c>
      <c r="H9" s="16">
        <v>25.139664804469273</v>
      </c>
      <c r="I9" s="16">
        <v>67.039106145251395</v>
      </c>
      <c r="J9" s="16">
        <v>17.504655493482304</v>
      </c>
      <c r="K9" s="16">
        <v>21.60148975791434</v>
      </c>
      <c r="L9" s="16">
        <v>39.106145251396647</v>
      </c>
      <c r="M9" s="16">
        <v>41.899441340782118</v>
      </c>
      <c r="N9" s="16">
        <v>24.767225325884546</v>
      </c>
      <c r="O9" s="16">
        <v>101.8079</v>
      </c>
      <c r="P9" s="16">
        <v>973707.5299018228</v>
      </c>
    </row>
    <row r="10" spans="1:16">
      <c r="A10" s="3">
        <v>38930</v>
      </c>
      <c r="B10" s="1">
        <v>69.270215046651529</v>
      </c>
      <c r="C10" s="8">
        <v>64.749272552185829</v>
      </c>
      <c r="D10" s="8">
        <v>65.267072626949911</v>
      </c>
      <c r="E10" s="8">
        <v>114022</v>
      </c>
      <c r="F10" s="8">
        <v>259202.04989999998</v>
      </c>
      <c r="G10" s="9">
        <v>169987</v>
      </c>
      <c r="H10" s="16">
        <v>24.863883847549911</v>
      </c>
      <c r="I10" s="16">
        <v>64.42831215970962</v>
      </c>
      <c r="J10" s="16">
        <v>19.237749546279495</v>
      </c>
      <c r="K10" s="16">
        <v>21.778584392014523</v>
      </c>
      <c r="L10" s="16">
        <v>37.386569872958255</v>
      </c>
      <c r="M10" s="16">
        <v>43.920145190562614</v>
      </c>
      <c r="N10" s="16">
        <v>25.045372050816695</v>
      </c>
      <c r="O10" s="16">
        <v>101.83750000000001</v>
      </c>
      <c r="P10" s="16">
        <v>988971.29528751748</v>
      </c>
    </row>
    <row r="11" spans="1:16">
      <c r="A11" s="3">
        <v>38961</v>
      </c>
      <c r="B11" s="1">
        <v>71.760695068418741</v>
      </c>
      <c r="C11" s="6">
        <v>66.957225019462683</v>
      </c>
      <c r="D11" s="6">
        <v>65.961125785858059</v>
      </c>
      <c r="E11" s="6">
        <v>108292.5</v>
      </c>
      <c r="F11" s="6">
        <v>295991.40546999988</v>
      </c>
      <c r="G11" s="7">
        <v>195639</v>
      </c>
      <c r="H11" s="16">
        <v>30.308529945553538</v>
      </c>
      <c r="I11" s="16">
        <v>63.520871143375686</v>
      </c>
      <c r="J11" s="16">
        <v>14.156079854809438</v>
      </c>
      <c r="K11" s="16">
        <v>20.871143375680582</v>
      </c>
      <c r="L11" s="16">
        <v>37.931034482758619</v>
      </c>
      <c r="M11" s="16">
        <v>43.194192377495469</v>
      </c>
      <c r="N11" s="16">
        <v>23.593466424682394</v>
      </c>
      <c r="O11" s="16">
        <v>101.8355</v>
      </c>
      <c r="P11" s="16">
        <v>1010059.7293333329</v>
      </c>
    </row>
    <row r="12" spans="1:16">
      <c r="A12" s="3">
        <v>38991</v>
      </c>
      <c r="B12" s="1">
        <v>74.635295882506668</v>
      </c>
      <c r="C12" s="8">
        <v>67.81486052965306</v>
      </c>
      <c r="D12" s="8">
        <v>65.564268412475755</v>
      </c>
      <c r="E12" s="8">
        <v>108461</v>
      </c>
      <c r="F12" s="8">
        <v>252444.6432500002</v>
      </c>
      <c r="G12" s="9">
        <v>217188</v>
      </c>
      <c r="H12" s="16">
        <v>36.08058608058608</v>
      </c>
      <c r="I12" s="16">
        <v>64.468864468864467</v>
      </c>
      <c r="J12" s="16">
        <v>23.626373626373628</v>
      </c>
      <c r="K12" s="16">
        <v>19.047619047619047</v>
      </c>
      <c r="L12" s="16">
        <v>36.08058608058608</v>
      </c>
      <c r="M12" s="16">
        <v>43.040293040293037</v>
      </c>
      <c r="N12" s="16">
        <v>20.695970695970693</v>
      </c>
      <c r="O12" s="16">
        <v>101.75749999999999</v>
      </c>
      <c r="P12" s="16">
        <v>993073.98297335207</v>
      </c>
    </row>
    <row r="13" spans="1:16">
      <c r="A13" s="3">
        <v>39022</v>
      </c>
      <c r="B13" s="1">
        <v>76.275336818743114</v>
      </c>
      <c r="C13" s="6">
        <v>67.184034059568958</v>
      </c>
      <c r="D13" s="6">
        <v>68.461675806427394</v>
      </c>
      <c r="E13" s="6">
        <v>103973</v>
      </c>
      <c r="F13" s="6">
        <v>289896.13658999978</v>
      </c>
      <c r="G13" s="7">
        <v>180871</v>
      </c>
      <c r="H13" s="16">
        <v>30.127041742286753</v>
      </c>
      <c r="I13" s="16">
        <v>71.506352087114337</v>
      </c>
      <c r="J13" s="16">
        <v>19.41923774954628</v>
      </c>
      <c r="K13" s="16">
        <v>17.967332123411978</v>
      </c>
      <c r="L13" s="16">
        <v>41.379310344827587</v>
      </c>
      <c r="M13" s="16">
        <v>53.539019963702366</v>
      </c>
      <c r="N13" s="16">
        <v>19.237749546279495</v>
      </c>
      <c r="O13" s="16">
        <v>101.61790000000001</v>
      </c>
      <c r="P13" s="16">
        <v>1010697.6505507245</v>
      </c>
    </row>
    <row r="14" spans="1:16">
      <c r="A14" s="3">
        <v>39052</v>
      </c>
      <c r="B14" s="1">
        <v>77.121919210323625</v>
      </c>
      <c r="C14" s="8">
        <v>63.269705243204463</v>
      </c>
      <c r="D14" s="8">
        <v>67.789981554218272</v>
      </c>
      <c r="E14" s="8">
        <v>98452.530499999993</v>
      </c>
      <c r="F14" s="8">
        <v>284986.43755999999</v>
      </c>
      <c r="G14" s="9">
        <v>305404</v>
      </c>
      <c r="H14" s="16">
        <v>26.86025408348457</v>
      </c>
      <c r="I14" s="16">
        <v>75.136116152450086</v>
      </c>
      <c r="J14" s="16">
        <v>21.05263157894737</v>
      </c>
      <c r="K14" s="16">
        <v>23.049001814882033</v>
      </c>
      <c r="L14" s="16">
        <v>39.019963702359348</v>
      </c>
      <c r="M14" s="16">
        <v>52.087114337568053</v>
      </c>
      <c r="N14" s="16">
        <v>18.148820326678766</v>
      </c>
      <c r="O14" s="16">
        <v>101.5029</v>
      </c>
      <c r="P14" s="16">
        <v>898546.29565217416</v>
      </c>
    </row>
    <row r="15" spans="1:16">
      <c r="A15" s="3">
        <v>39083</v>
      </c>
      <c r="B15" s="1">
        <v>67.336731721613276</v>
      </c>
      <c r="C15" s="6">
        <v>59.651940139054815</v>
      </c>
      <c r="D15" s="6">
        <v>57.994182640280457</v>
      </c>
      <c r="E15" s="6">
        <v>105625</v>
      </c>
      <c r="F15" s="6">
        <v>214510.53769999999</v>
      </c>
      <c r="G15" s="7">
        <v>215687</v>
      </c>
      <c r="H15" s="16">
        <v>13.873873873873872</v>
      </c>
      <c r="I15" s="16">
        <v>72.792792792792781</v>
      </c>
      <c r="J15" s="16">
        <v>17.837837837837839</v>
      </c>
      <c r="K15" s="16">
        <v>22.882882882882882</v>
      </c>
      <c r="L15" s="16">
        <v>39.63963963963964</v>
      </c>
      <c r="M15" s="16">
        <v>41.261261261261261</v>
      </c>
      <c r="N15" s="16">
        <v>15.675675675675674</v>
      </c>
      <c r="O15" s="16">
        <v>101.4843</v>
      </c>
      <c r="P15" s="16">
        <v>923394.69147265039</v>
      </c>
    </row>
    <row r="16" spans="1:16">
      <c r="A16" s="3">
        <v>39114</v>
      </c>
      <c r="B16" s="1">
        <v>66.502770472348033</v>
      </c>
      <c r="C16" s="8">
        <v>61.325853172548371</v>
      </c>
      <c r="D16" s="8">
        <v>61.021538744841777</v>
      </c>
      <c r="E16" s="8">
        <v>107063</v>
      </c>
      <c r="F16" s="8">
        <v>269996.65961999999</v>
      </c>
      <c r="G16" s="9">
        <v>282424</v>
      </c>
      <c r="H16" s="16">
        <v>15.789473684210524</v>
      </c>
      <c r="I16" s="16">
        <v>71.324863883847556</v>
      </c>
      <c r="J16" s="16">
        <v>19.419237749546276</v>
      </c>
      <c r="K16" s="16">
        <v>21.778584392014519</v>
      </c>
      <c r="L16" s="16">
        <v>37.931034482758619</v>
      </c>
      <c r="M16" s="16">
        <v>38.83847549909256</v>
      </c>
      <c r="N16" s="16">
        <v>10.70780399274047</v>
      </c>
      <c r="O16" s="16">
        <v>101.4837</v>
      </c>
      <c r="P16" s="16">
        <v>992483.79486739391</v>
      </c>
    </row>
    <row r="17" spans="1:16">
      <c r="A17" s="3">
        <v>39142</v>
      </c>
      <c r="B17" s="1">
        <v>69.293144450904748</v>
      </c>
      <c r="C17" s="6">
        <v>68.394377653878138</v>
      </c>
      <c r="D17" s="6">
        <v>67.181423121806134</v>
      </c>
      <c r="E17" s="6">
        <v>122378</v>
      </c>
      <c r="F17" s="6">
        <v>299436.12810000003</v>
      </c>
      <c r="G17" s="7">
        <v>202189</v>
      </c>
      <c r="H17" s="16">
        <v>19.780219780219781</v>
      </c>
      <c r="I17" s="16">
        <v>72.161172161172161</v>
      </c>
      <c r="J17" s="16">
        <v>16.117216117216117</v>
      </c>
      <c r="K17" s="16">
        <v>19.963369963369964</v>
      </c>
      <c r="L17" s="16">
        <v>34.981684981684978</v>
      </c>
      <c r="M17" s="16">
        <v>35.897435897435898</v>
      </c>
      <c r="N17" s="16">
        <v>7.5091575091575073</v>
      </c>
      <c r="O17" s="16">
        <v>101.4273</v>
      </c>
      <c r="P17" s="16">
        <v>1012684.4335764371</v>
      </c>
    </row>
    <row r="18" spans="1:16">
      <c r="A18" s="3">
        <v>39173</v>
      </c>
      <c r="B18" s="1">
        <v>67.883271921711724</v>
      </c>
      <c r="C18" s="8">
        <v>61.458311747049045</v>
      </c>
      <c r="D18" s="8">
        <v>60.64704323069185</v>
      </c>
      <c r="E18" s="8">
        <v>105262</v>
      </c>
      <c r="F18" s="8">
        <v>274273.1053099999</v>
      </c>
      <c r="G18" s="9">
        <v>148942</v>
      </c>
      <c r="H18" s="16">
        <v>12.522686025408348</v>
      </c>
      <c r="I18" s="16">
        <v>67.332123411978216</v>
      </c>
      <c r="J18" s="16">
        <v>17.059891107078037</v>
      </c>
      <c r="K18" s="16">
        <v>15.789473684210526</v>
      </c>
      <c r="L18" s="16">
        <v>38.656987295825772</v>
      </c>
      <c r="M18" s="16">
        <v>32.667876588021784</v>
      </c>
      <c r="N18" s="16">
        <v>-2.9038112522685999</v>
      </c>
      <c r="O18" s="16">
        <v>101.30540000000001</v>
      </c>
      <c r="P18" s="16">
        <v>948811.10817391146</v>
      </c>
    </row>
    <row r="19" spans="1:16">
      <c r="A19" s="3">
        <v>39203</v>
      </c>
      <c r="B19" s="1">
        <v>71.112902597374429</v>
      </c>
      <c r="C19" s="6">
        <v>68.490679039888889</v>
      </c>
      <c r="D19" s="6">
        <v>66.322554733375668</v>
      </c>
      <c r="E19" s="6">
        <v>125400</v>
      </c>
      <c r="F19" s="6">
        <v>291981.82245000009</v>
      </c>
      <c r="G19" s="7">
        <v>259119</v>
      </c>
      <c r="H19" s="16">
        <v>18.050541516245488</v>
      </c>
      <c r="I19" s="16">
        <v>62.996389891696758</v>
      </c>
      <c r="J19" s="16">
        <v>16.60649819494585</v>
      </c>
      <c r="K19" s="16">
        <v>19.133574007220219</v>
      </c>
      <c r="L19" s="16">
        <v>37.003610108303249</v>
      </c>
      <c r="M19" s="16">
        <v>28.33935018050542</v>
      </c>
      <c r="N19" s="16">
        <v>-7.4007220216606484</v>
      </c>
      <c r="O19" s="16">
        <v>101.2206</v>
      </c>
      <c r="P19" s="16">
        <v>995998.31589060125</v>
      </c>
    </row>
    <row r="20" spans="1:16">
      <c r="A20" s="3">
        <v>39234</v>
      </c>
      <c r="B20" s="1">
        <v>71.147706871090463</v>
      </c>
      <c r="C20" s="8">
        <v>66.360214381781077</v>
      </c>
      <c r="D20" s="8">
        <v>64.927629813208938</v>
      </c>
      <c r="E20" s="8">
        <v>121942</v>
      </c>
      <c r="F20" s="8">
        <v>269175.26075999998</v>
      </c>
      <c r="G20" s="9">
        <v>224856</v>
      </c>
      <c r="H20" s="16">
        <v>21.785714285714285</v>
      </c>
      <c r="I20" s="16">
        <v>65.714285714285708</v>
      </c>
      <c r="J20" s="16">
        <v>17.678571428571431</v>
      </c>
      <c r="K20" s="16">
        <v>21.607142857142854</v>
      </c>
      <c r="L20" s="16">
        <v>38.392857142857146</v>
      </c>
      <c r="M20" s="16">
        <v>30.714285714285715</v>
      </c>
      <c r="N20" s="16">
        <v>2.5</v>
      </c>
      <c r="O20" s="16">
        <v>101.19159999999999</v>
      </c>
      <c r="P20" s="16">
        <v>994303.83273912803</v>
      </c>
    </row>
    <row r="21" spans="1:16">
      <c r="A21" s="3">
        <v>39264</v>
      </c>
      <c r="B21" s="1">
        <v>71.323629698331928</v>
      </c>
      <c r="C21" s="6">
        <v>65.892049662608073</v>
      </c>
      <c r="D21" s="6">
        <v>64.577544859751029</v>
      </c>
      <c r="E21" s="6">
        <v>128373</v>
      </c>
      <c r="F21" s="6">
        <v>265974.80712000001</v>
      </c>
      <c r="G21" s="7">
        <v>230307</v>
      </c>
      <c r="H21" s="16">
        <v>21.684587813620073</v>
      </c>
      <c r="I21" s="16">
        <v>66.308243727598565</v>
      </c>
      <c r="J21" s="16">
        <v>20.071684587813618</v>
      </c>
      <c r="K21" s="16">
        <v>18.817204301075268</v>
      </c>
      <c r="L21" s="16">
        <v>36.200716845878134</v>
      </c>
      <c r="M21" s="16">
        <v>36.200716845878134</v>
      </c>
      <c r="N21" s="16">
        <v>10.573476702508959</v>
      </c>
      <c r="O21" s="16">
        <v>101.1331</v>
      </c>
      <c r="P21" s="16">
        <v>996100.56133239786</v>
      </c>
    </row>
    <row r="22" spans="1:16">
      <c r="A22" s="3">
        <v>39295</v>
      </c>
      <c r="B22" s="1">
        <v>73.486367700650774</v>
      </c>
      <c r="C22" s="8">
        <v>68.465389250768624</v>
      </c>
      <c r="D22" s="8">
        <v>67.425044697274444</v>
      </c>
      <c r="E22" s="8">
        <v>130233.4</v>
      </c>
      <c r="F22" s="8">
        <v>291975.79560999991</v>
      </c>
      <c r="G22" s="9">
        <v>283086</v>
      </c>
      <c r="H22" s="16">
        <v>15.86452762923351</v>
      </c>
      <c r="I22" s="16">
        <v>65.775401069518708</v>
      </c>
      <c r="J22" s="16">
        <v>18.003565062388596</v>
      </c>
      <c r="K22" s="16">
        <v>21.568627450980394</v>
      </c>
      <c r="L22" s="16">
        <v>35.115864527629235</v>
      </c>
      <c r="M22" s="16">
        <v>33.333333333333329</v>
      </c>
      <c r="N22" s="16">
        <v>13.725490196078431</v>
      </c>
      <c r="O22" s="16">
        <v>101.0758</v>
      </c>
      <c r="P22" s="16">
        <v>1013094.0865638149</v>
      </c>
    </row>
    <row r="23" spans="1:16">
      <c r="A23" s="3">
        <v>39326</v>
      </c>
      <c r="B23" s="1">
        <v>75.933440720098517</v>
      </c>
      <c r="C23" s="6">
        <v>70.0231405968524</v>
      </c>
      <c r="D23" s="6">
        <v>67.768544310559236</v>
      </c>
      <c r="E23" s="6">
        <v>127829</v>
      </c>
      <c r="F23" s="6">
        <v>307353.51230000006</v>
      </c>
      <c r="G23" s="7">
        <v>110809</v>
      </c>
      <c r="H23" s="16">
        <v>17.235188509874327</v>
      </c>
      <c r="I23" s="16">
        <v>64.093357271095158</v>
      </c>
      <c r="J23" s="16">
        <v>18.132854578096946</v>
      </c>
      <c r="K23" s="16">
        <v>20.646319569120287</v>
      </c>
      <c r="L23" s="16">
        <v>34.649910233393179</v>
      </c>
      <c r="M23" s="16">
        <v>38.779174147217233</v>
      </c>
      <c r="N23" s="16">
        <v>9.6947935368043083</v>
      </c>
      <c r="O23" s="16">
        <v>100.99939999999999</v>
      </c>
      <c r="P23" s="16">
        <v>1017032.9118405803</v>
      </c>
    </row>
    <row r="24" spans="1:16">
      <c r="A24" s="3">
        <v>39356</v>
      </c>
      <c r="B24" s="1">
        <v>79.525019558672241</v>
      </c>
      <c r="C24" s="8">
        <v>71.963644723982043</v>
      </c>
      <c r="D24" s="8">
        <v>69.655980749253288</v>
      </c>
      <c r="E24" s="8">
        <v>136402.5</v>
      </c>
      <c r="F24" s="8">
        <v>350584.48645999981</v>
      </c>
      <c r="G24" s="9">
        <v>358712</v>
      </c>
      <c r="H24" s="16">
        <v>22.743682310469314</v>
      </c>
      <c r="I24" s="16">
        <v>67.148014440433201</v>
      </c>
      <c r="J24" s="16">
        <v>22.202166064981952</v>
      </c>
      <c r="K24" s="16">
        <v>21.841155234657041</v>
      </c>
      <c r="L24" s="16">
        <v>37.184115523465707</v>
      </c>
      <c r="M24" s="16">
        <v>38.086642599277972</v>
      </c>
      <c r="N24" s="16">
        <v>16.967509025270758</v>
      </c>
      <c r="O24" s="16">
        <v>100.94329999999999</v>
      </c>
      <c r="P24" s="16">
        <v>1019436.0039971938</v>
      </c>
    </row>
    <row r="25" spans="1:16">
      <c r="A25" s="3">
        <v>39387</v>
      </c>
      <c r="B25" s="1">
        <v>81.009731245317909</v>
      </c>
      <c r="C25" s="6">
        <v>72.213333897946697</v>
      </c>
      <c r="D25" s="6">
        <v>74.96077347464643</v>
      </c>
      <c r="E25" s="6">
        <v>132872</v>
      </c>
      <c r="F25" s="6">
        <v>455460.14995000046</v>
      </c>
      <c r="G25" s="7">
        <v>160132</v>
      </c>
      <c r="H25" s="16">
        <v>17.235188509874327</v>
      </c>
      <c r="I25" s="16">
        <v>64.093357271095158</v>
      </c>
      <c r="J25" s="16">
        <v>18.132854578096946</v>
      </c>
      <c r="K25" s="16">
        <v>20.646319569120287</v>
      </c>
      <c r="L25" s="16">
        <v>34.649910233393179</v>
      </c>
      <c r="M25" s="16">
        <v>38.779174147217233</v>
      </c>
      <c r="N25" s="16">
        <v>9.6947935368043083</v>
      </c>
      <c r="O25" s="16">
        <v>100.8703</v>
      </c>
      <c r="P25" s="16">
        <v>1043990.7147971009</v>
      </c>
    </row>
    <row r="26" spans="1:16">
      <c r="A26" s="3">
        <v>39417</v>
      </c>
      <c r="B26" s="1">
        <v>82.035983383960499</v>
      </c>
      <c r="C26" s="8">
        <v>69.184452141143566</v>
      </c>
      <c r="D26" s="8">
        <v>73.889276331867379</v>
      </c>
      <c r="E26" s="8">
        <v>118593.5</v>
      </c>
      <c r="F26" s="8">
        <v>396996.94461999973</v>
      </c>
      <c r="G26" s="9">
        <v>232041</v>
      </c>
      <c r="H26" s="16">
        <v>20.36363636363636</v>
      </c>
      <c r="I26" s="16">
        <v>73.272727272727266</v>
      </c>
      <c r="J26" s="16">
        <v>20.545454545454547</v>
      </c>
      <c r="K26" s="16">
        <v>19.818181818181817</v>
      </c>
      <c r="L26" s="16">
        <v>36.909090909090907</v>
      </c>
      <c r="M26" s="16">
        <v>44.909090909090907</v>
      </c>
      <c r="N26" s="16">
        <v>18.727272727272727</v>
      </c>
      <c r="O26" s="16">
        <v>100.6861</v>
      </c>
      <c r="P26" s="16">
        <v>923660.34232818952</v>
      </c>
    </row>
    <row r="27" spans="1:16">
      <c r="A27" s="3">
        <v>39448</v>
      </c>
      <c r="B27" s="1">
        <v>71.58807914000684</v>
      </c>
      <c r="C27" s="6">
        <v>64.785716361815801</v>
      </c>
      <c r="D27" s="6">
        <v>63.184240471545863</v>
      </c>
      <c r="E27" s="6">
        <v>123587.5</v>
      </c>
      <c r="F27" s="6">
        <v>293659.10522000003</v>
      </c>
      <c r="G27" s="7">
        <v>156901</v>
      </c>
      <c r="H27" s="16">
        <v>5.807622504537207</v>
      </c>
      <c r="I27" s="16">
        <v>67.150635208711435</v>
      </c>
      <c r="J27" s="16">
        <v>13.430127041742287</v>
      </c>
      <c r="K27" s="16">
        <v>17.78584392014519</v>
      </c>
      <c r="L27" s="16">
        <v>35.934664246823957</v>
      </c>
      <c r="M27" s="16">
        <v>47.005444646097999</v>
      </c>
      <c r="N27" s="16">
        <v>16.333938294010888</v>
      </c>
      <c r="O27" s="16">
        <v>100.3261</v>
      </c>
      <c r="P27" s="16">
        <v>940393.82063113409</v>
      </c>
    </row>
    <row r="28" spans="1:16">
      <c r="A28" s="3">
        <v>39479</v>
      </c>
      <c r="B28" s="1">
        <v>70.707149697343723</v>
      </c>
      <c r="C28" s="8">
        <v>68.969925651616009</v>
      </c>
      <c r="D28" s="8">
        <v>66.807667581502614</v>
      </c>
      <c r="E28" s="8">
        <v>128567</v>
      </c>
      <c r="F28" s="8">
        <v>300507.44673999993</v>
      </c>
      <c r="G28" s="9">
        <v>206502</v>
      </c>
      <c r="H28" s="16">
        <v>7.8039927404718732</v>
      </c>
      <c r="I28" s="16">
        <v>66.061705989110706</v>
      </c>
      <c r="J28" s="16">
        <v>13.067150635208712</v>
      </c>
      <c r="K28" s="16">
        <v>15.607985480943737</v>
      </c>
      <c r="L28" s="16">
        <v>37.568058076225043</v>
      </c>
      <c r="M28" s="16">
        <v>40.290381125226865</v>
      </c>
      <c r="N28" s="16">
        <v>10.526315789473685</v>
      </c>
      <c r="O28" s="16">
        <v>99.930160000000001</v>
      </c>
      <c r="P28" s="16">
        <v>1027300.1044977499</v>
      </c>
    </row>
    <row r="29" spans="1:16">
      <c r="A29" s="3">
        <v>39508</v>
      </c>
      <c r="B29" s="1">
        <v>70.267401481254296</v>
      </c>
      <c r="C29" s="6">
        <v>65.391323918671432</v>
      </c>
      <c r="D29" s="6">
        <v>61.798051135558758</v>
      </c>
      <c r="E29" s="6">
        <v>114638</v>
      </c>
      <c r="F29" s="6">
        <v>256933.80873000005</v>
      </c>
      <c r="G29" s="7">
        <v>85245</v>
      </c>
      <c r="H29" s="16">
        <v>4.718693284936478</v>
      </c>
      <c r="I29" s="16">
        <v>61.343012704174228</v>
      </c>
      <c r="J29" s="16">
        <v>11.796733212341197</v>
      </c>
      <c r="K29" s="16">
        <v>12.159709618874773</v>
      </c>
      <c r="L29" s="16">
        <v>36.84210526315789</v>
      </c>
      <c r="M29" s="16">
        <v>37.386569872958262</v>
      </c>
      <c r="N29" s="16">
        <v>3.9927404718693289</v>
      </c>
      <c r="O29" s="16">
        <v>99.638030000000001</v>
      </c>
      <c r="P29" s="16">
        <v>937629.99892005592</v>
      </c>
    </row>
    <row r="30" spans="1:16">
      <c r="A30" s="3">
        <v>39539</v>
      </c>
      <c r="B30" s="1">
        <v>73.077676010133644</v>
      </c>
      <c r="C30" s="8">
        <v>68.952994981764505</v>
      </c>
      <c r="D30" s="8">
        <v>67.617908580611655</v>
      </c>
      <c r="E30" s="8">
        <v>130736</v>
      </c>
      <c r="F30" s="8">
        <v>345668.21143999998</v>
      </c>
      <c r="G30" s="9">
        <v>173765</v>
      </c>
      <c r="H30" s="16">
        <v>-2.9038112522686035</v>
      </c>
      <c r="I30" s="16">
        <v>57.350272232304896</v>
      </c>
      <c r="J30" s="16">
        <v>9.0744101633393832</v>
      </c>
      <c r="K30" s="16">
        <v>10.163339382940109</v>
      </c>
      <c r="L30" s="16">
        <v>39.382940108892917</v>
      </c>
      <c r="M30" s="16">
        <v>35.208711433756804</v>
      </c>
      <c r="N30" s="16">
        <v>2.7223230490018153</v>
      </c>
      <c r="O30" s="16">
        <v>99.440460000000002</v>
      </c>
      <c r="P30" s="16">
        <v>1006166.0202463754</v>
      </c>
    </row>
    <row r="31" spans="1:16">
      <c r="A31" s="3">
        <v>39569</v>
      </c>
      <c r="B31" s="1">
        <v>73.477024746406215</v>
      </c>
      <c r="C31" s="6">
        <v>69.742448123481665</v>
      </c>
      <c r="D31" s="6">
        <v>67.187603759443604</v>
      </c>
      <c r="E31" s="6">
        <v>118355</v>
      </c>
      <c r="F31" s="6">
        <v>353311.9106099999</v>
      </c>
      <c r="G31" s="7">
        <v>161400</v>
      </c>
      <c r="H31" s="16">
        <v>-11.070780399274046</v>
      </c>
      <c r="I31" s="16">
        <v>50.81669691470055</v>
      </c>
      <c r="J31" s="16">
        <v>3.6297640653357526</v>
      </c>
      <c r="K31" s="16">
        <v>11.070780399274046</v>
      </c>
      <c r="L31" s="16">
        <v>40.653357531760435</v>
      </c>
      <c r="M31" s="16">
        <v>32.486388384754989</v>
      </c>
      <c r="N31" s="16">
        <v>-5.9891107078039916</v>
      </c>
      <c r="O31" s="16">
        <v>99.191410000000005</v>
      </c>
      <c r="P31" s="16">
        <v>961144.61231416487</v>
      </c>
    </row>
    <row r="32" spans="1:16">
      <c r="A32" s="3">
        <v>39600</v>
      </c>
      <c r="B32" s="1">
        <v>73.21456605764061</v>
      </c>
      <c r="C32" s="8">
        <v>66.442994586075827</v>
      </c>
      <c r="D32" s="8">
        <v>64.698917099041026</v>
      </c>
      <c r="E32" s="8">
        <v>111257</v>
      </c>
      <c r="F32" s="8">
        <v>324579.26322000008</v>
      </c>
      <c r="G32" s="9">
        <v>130501</v>
      </c>
      <c r="H32" s="16">
        <v>-17.241379310344829</v>
      </c>
      <c r="I32" s="16">
        <v>48.457350272232304</v>
      </c>
      <c r="J32" s="16">
        <v>-0.18148820326678816</v>
      </c>
      <c r="K32" s="16">
        <v>5.0816696914700543</v>
      </c>
      <c r="L32" s="16">
        <v>40.653357531760435</v>
      </c>
      <c r="M32" s="16">
        <v>31.760435571687839</v>
      </c>
      <c r="N32" s="16">
        <v>6.3520871143375679</v>
      </c>
      <c r="O32" s="16">
        <v>99.0047</v>
      </c>
      <c r="P32" s="16">
        <v>959568.75840579649</v>
      </c>
    </row>
    <row r="33" spans="1:16">
      <c r="A33" s="3">
        <v>39630</v>
      </c>
      <c r="B33" s="1">
        <v>74.747195845332357</v>
      </c>
      <c r="C33" s="6">
        <v>71.731966619832846</v>
      </c>
      <c r="D33" s="6">
        <v>70.487980565531245</v>
      </c>
      <c r="E33" s="6">
        <v>133999</v>
      </c>
      <c r="F33" s="6">
        <v>364347.61076000007</v>
      </c>
      <c r="G33" s="7">
        <v>211056</v>
      </c>
      <c r="H33" s="16">
        <v>-5.9891107078039951</v>
      </c>
      <c r="I33" s="16">
        <v>49.001814882032662</v>
      </c>
      <c r="J33" s="16">
        <v>0.36297640653357632</v>
      </c>
      <c r="K33" s="16">
        <v>9.2558983666061696</v>
      </c>
      <c r="L33" s="16">
        <v>38.112522686025407</v>
      </c>
      <c r="M33" s="16">
        <v>34.664246823956447</v>
      </c>
      <c r="N33" s="16">
        <v>17.967332123411978</v>
      </c>
      <c r="O33" s="16">
        <v>98.898849999999996</v>
      </c>
      <c r="P33" s="16">
        <v>993048.70389901707</v>
      </c>
    </row>
    <row r="34" spans="1:16">
      <c r="A34" s="3">
        <v>39661</v>
      </c>
      <c r="B34" s="1">
        <v>75.397883299942521</v>
      </c>
      <c r="C34" s="8">
        <v>66.627424660514819</v>
      </c>
      <c r="D34" s="8">
        <v>65.034509529841372</v>
      </c>
      <c r="E34" s="8">
        <v>117480</v>
      </c>
      <c r="F34" s="8">
        <v>315760.0075699999</v>
      </c>
      <c r="G34" s="9">
        <v>104635</v>
      </c>
      <c r="H34" s="16">
        <v>-12.85211267605634</v>
      </c>
      <c r="I34" s="16">
        <v>43.133802816901408</v>
      </c>
      <c r="J34" s="16">
        <v>0.52816901408450789</v>
      </c>
      <c r="K34" s="16">
        <v>8.9788732394366182</v>
      </c>
      <c r="L34" s="16">
        <v>36.619718309859152</v>
      </c>
      <c r="M34" s="16">
        <v>38.732394366197184</v>
      </c>
      <c r="N34" s="16">
        <v>30.45774647887324</v>
      </c>
      <c r="O34" s="16">
        <v>98.73715</v>
      </c>
      <c r="P34" s="16">
        <v>959204.09666198969</v>
      </c>
    </row>
    <row r="35" spans="1:16">
      <c r="A35" s="3">
        <v>39692</v>
      </c>
      <c r="B35" s="1">
        <v>77.887264073624152</v>
      </c>
      <c r="C35" s="6">
        <v>73.554131257809289</v>
      </c>
      <c r="D35" s="6">
        <v>73.743875814790059</v>
      </c>
      <c r="E35" s="6">
        <v>120192</v>
      </c>
      <c r="F35" s="6">
        <v>176829.14993999992</v>
      </c>
      <c r="G35" s="7">
        <v>113742</v>
      </c>
      <c r="H35" s="16">
        <v>-11.252268602540838</v>
      </c>
      <c r="I35" s="16">
        <v>38.294010889292196</v>
      </c>
      <c r="J35" s="16">
        <v>0.72595281306714909</v>
      </c>
      <c r="K35" s="16">
        <v>4.1742286751361153</v>
      </c>
      <c r="L35" s="16">
        <v>40.290381125226858</v>
      </c>
      <c r="M35" s="16">
        <v>40.108892921960077</v>
      </c>
      <c r="N35" s="16">
        <v>31.760435571687843</v>
      </c>
      <c r="O35" s="16">
        <v>98.583209999999994</v>
      </c>
      <c r="P35" s="16">
        <v>1017486.5644057964</v>
      </c>
    </row>
    <row r="36" spans="1:16">
      <c r="A36" s="3">
        <v>39722</v>
      </c>
      <c r="B36" s="1">
        <v>81.085154131325595</v>
      </c>
      <c r="C36" s="8">
        <v>73.599873126101201</v>
      </c>
      <c r="D36" s="8">
        <v>72.328695288734139</v>
      </c>
      <c r="E36" s="8">
        <v>120467</v>
      </c>
      <c r="F36" s="8">
        <v>337699.18066000007</v>
      </c>
      <c r="G36" s="9">
        <v>148843</v>
      </c>
      <c r="H36" s="16">
        <v>-11.433756805807626</v>
      </c>
      <c r="I36" s="16">
        <v>41.379310344827587</v>
      </c>
      <c r="J36" s="16">
        <v>-5.2631578947368425</v>
      </c>
      <c r="K36" s="16">
        <v>6.3520871143375679</v>
      </c>
      <c r="L36" s="16">
        <v>36.660617059891109</v>
      </c>
      <c r="M36" s="16">
        <v>41.923774954627952</v>
      </c>
      <c r="N36" s="16">
        <v>34.845735027223228</v>
      </c>
      <c r="O36" s="16">
        <v>98.325119999999998</v>
      </c>
      <c r="P36" s="16">
        <v>995923.93474053137</v>
      </c>
    </row>
    <row r="37" spans="1:16">
      <c r="A37" s="3">
        <v>39753</v>
      </c>
      <c r="B37" s="1">
        <v>79.907881344194649</v>
      </c>
      <c r="C37" s="6">
        <v>67.933859703867185</v>
      </c>
      <c r="D37" s="6">
        <v>68.969521778878217</v>
      </c>
      <c r="E37" s="6">
        <v>109463</v>
      </c>
      <c r="F37" s="6">
        <v>289844.11461000005</v>
      </c>
      <c r="G37" s="7">
        <v>55633</v>
      </c>
      <c r="H37" s="16">
        <v>-11.615245009074414</v>
      </c>
      <c r="I37" s="16">
        <v>43.37568058076225</v>
      </c>
      <c r="J37" s="16">
        <v>1.088929219600729</v>
      </c>
      <c r="K37" s="16">
        <v>4.1742286751361153</v>
      </c>
      <c r="L37" s="16">
        <v>40.653357531760435</v>
      </c>
      <c r="M37" s="16">
        <v>42.286751361161521</v>
      </c>
      <c r="N37" s="16">
        <v>33.575317604355718</v>
      </c>
      <c r="O37" s="16">
        <v>98.121219999999994</v>
      </c>
      <c r="P37" s="16">
        <v>959012.38476811652</v>
      </c>
    </row>
    <row r="38" spans="1:16">
      <c r="A38" s="3">
        <v>39783</v>
      </c>
      <c r="B38" s="1">
        <v>82.348050211098666</v>
      </c>
      <c r="C38" s="8">
        <v>66.692086637009766</v>
      </c>
      <c r="D38" s="8">
        <v>70.798605110307349</v>
      </c>
      <c r="E38" s="8">
        <v>117706</v>
      </c>
      <c r="F38" s="8">
        <v>373187.29362000013</v>
      </c>
      <c r="G38" s="9">
        <v>118822</v>
      </c>
      <c r="H38" s="16">
        <v>-14.337568058076229</v>
      </c>
      <c r="I38" s="16">
        <v>44.283121597096184</v>
      </c>
      <c r="J38" s="16">
        <v>2.1778584392014508</v>
      </c>
      <c r="K38" s="16">
        <v>-0.54446460980036449</v>
      </c>
      <c r="L38" s="16">
        <v>36.479128856624321</v>
      </c>
      <c r="M38" s="16">
        <v>39.201451905626129</v>
      </c>
      <c r="N38" s="16">
        <v>27.404718693284938</v>
      </c>
      <c r="O38" s="16">
        <v>97.952809999999999</v>
      </c>
      <c r="P38" s="16">
        <v>839259.97496493673</v>
      </c>
    </row>
    <row r="39" spans="1:16">
      <c r="A39" s="3">
        <v>39814</v>
      </c>
      <c r="B39" s="1">
        <v>70.856378124564444</v>
      </c>
      <c r="C39" s="6">
        <v>61.114495490991494</v>
      </c>
      <c r="D39" s="6">
        <v>59.579351749364974</v>
      </c>
      <c r="E39" s="6">
        <v>94796.7</v>
      </c>
      <c r="F39" s="6">
        <v>324980.40198999998</v>
      </c>
      <c r="G39" s="7">
        <v>84028</v>
      </c>
      <c r="H39" s="16">
        <v>-31.760435571687843</v>
      </c>
      <c r="I39" s="16">
        <v>36.660617059891109</v>
      </c>
      <c r="J39" s="16">
        <v>-7.2595281306715052</v>
      </c>
      <c r="K39" s="16">
        <v>-2.9038112522686017</v>
      </c>
      <c r="L39" s="16">
        <v>39.382940108892925</v>
      </c>
      <c r="M39" s="16">
        <v>35.390199637023592</v>
      </c>
      <c r="N39" s="16">
        <v>34.845735027223235</v>
      </c>
      <c r="O39" s="16">
        <v>97.807749999999999</v>
      </c>
      <c r="P39" s="16">
        <v>851279.06569425052</v>
      </c>
    </row>
    <row r="40" spans="1:16">
      <c r="A40" s="3">
        <v>39845</v>
      </c>
      <c r="B40" s="1">
        <v>69.959688965255793</v>
      </c>
      <c r="C40" s="8">
        <v>63.452355371871313</v>
      </c>
      <c r="D40" s="8">
        <v>63.888650754484686</v>
      </c>
      <c r="E40" s="8">
        <v>102189</v>
      </c>
      <c r="F40" s="8">
        <v>346655.95262000005</v>
      </c>
      <c r="G40" s="9">
        <v>75200</v>
      </c>
      <c r="H40" s="16">
        <v>-31.729055258467003</v>
      </c>
      <c r="I40" s="16">
        <v>29.590017825311897</v>
      </c>
      <c r="J40" s="16">
        <v>-8.5561497326202982</v>
      </c>
      <c r="K40" s="16">
        <v>-6.5953654188948985</v>
      </c>
      <c r="L40" s="16">
        <v>36.18538324420679</v>
      </c>
      <c r="M40" s="16">
        <v>33.689839572192525</v>
      </c>
      <c r="N40" s="16">
        <v>33.3333333333333</v>
      </c>
      <c r="O40" s="16">
        <v>97.894630000000006</v>
      </c>
      <c r="P40" s="16">
        <v>933225.3565062118</v>
      </c>
    </row>
    <row r="41" spans="1:16">
      <c r="A41" s="3">
        <v>39873</v>
      </c>
      <c r="B41" s="1">
        <v>72.495605116718934</v>
      </c>
      <c r="C41" s="6">
        <v>67.319677661264151</v>
      </c>
      <c r="D41" s="6">
        <v>65.842370935551259</v>
      </c>
      <c r="E41" s="6">
        <v>113524.8</v>
      </c>
      <c r="F41" s="6">
        <v>350086.65768999991</v>
      </c>
      <c r="G41" s="7">
        <v>100168</v>
      </c>
      <c r="H41" s="16">
        <v>-36.086175942549374</v>
      </c>
      <c r="I41" s="16">
        <v>19.03052064631957</v>
      </c>
      <c r="J41" s="16">
        <v>-13.644524236983841</v>
      </c>
      <c r="K41" s="16">
        <v>-10.592459605026932</v>
      </c>
      <c r="L41" s="16">
        <v>36.983842010771994</v>
      </c>
      <c r="M41" s="16">
        <v>25.493716337522443</v>
      </c>
      <c r="N41" s="16">
        <v>20.466786355475762</v>
      </c>
      <c r="O41" s="16">
        <v>98.039259999999999</v>
      </c>
      <c r="P41" s="16">
        <v>896914.8065497902</v>
      </c>
    </row>
    <row r="42" spans="1:16">
      <c r="A42" s="3">
        <v>39904</v>
      </c>
      <c r="B42" s="1">
        <v>72.502534360250877</v>
      </c>
      <c r="C42" s="8">
        <v>62.761267364568546</v>
      </c>
      <c r="D42" s="8">
        <v>62.588508455620619</v>
      </c>
      <c r="E42" s="8">
        <v>102273.47500000001</v>
      </c>
      <c r="F42" s="8">
        <v>283709.02511000016</v>
      </c>
      <c r="G42" s="9">
        <v>84037</v>
      </c>
      <c r="H42" s="16">
        <v>-25.043782837127846</v>
      </c>
      <c r="I42" s="16">
        <v>28.021015761821364</v>
      </c>
      <c r="J42" s="16">
        <v>-14.535901926444833</v>
      </c>
      <c r="K42" s="16">
        <v>-7.8809106830122602</v>
      </c>
      <c r="L42" s="16">
        <v>36.777583187390547</v>
      </c>
      <c r="M42" s="16">
        <v>22.416812609457097</v>
      </c>
      <c r="N42" s="16">
        <v>8.5814360770577913</v>
      </c>
      <c r="O42" s="16">
        <v>98.163390000000007</v>
      </c>
      <c r="P42" s="16">
        <v>867080.64973913028</v>
      </c>
    </row>
    <row r="43" spans="1:16">
      <c r="A43" s="3">
        <v>39934</v>
      </c>
      <c r="B43" s="1">
        <v>75.004826925199126</v>
      </c>
      <c r="C43" s="6">
        <v>67.996247136269545</v>
      </c>
      <c r="D43" s="6">
        <v>65.22283197131425</v>
      </c>
      <c r="E43" s="6">
        <v>107285.15250000001</v>
      </c>
      <c r="F43" s="6">
        <v>312802.99620999978</v>
      </c>
      <c r="G43" s="7">
        <v>130740</v>
      </c>
      <c r="H43" s="16">
        <v>-30.232558139534881</v>
      </c>
      <c r="I43" s="16">
        <v>28.980322003577818</v>
      </c>
      <c r="J43" s="16">
        <v>-10.554561717352414</v>
      </c>
      <c r="K43" s="16">
        <v>-5.3667262969588538</v>
      </c>
      <c r="L43" s="16">
        <v>37.209302325581397</v>
      </c>
      <c r="M43" s="16">
        <v>24.150268336314848</v>
      </c>
      <c r="N43" s="16">
        <v>5.0089445438282638</v>
      </c>
      <c r="O43" s="16">
        <v>98.355770000000007</v>
      </c>
      <c r="P43" s="16">
        <v>895735.5990462848</v>
      </c>
    </row>
    <row r="44" spans="1:16">
      <c r="A44" s="3">
        <v>39965</v>
      </c>
      <c r="B44" s="1">
        <v>73.941538416994788</v>
      </c>
      <c r="C44" s="8">
        <v>63.323232035371205</v>
      </c>
      <c r="D44" s="8">
        <v>63.853031549762555</v>
      </c>
      <c r="E44" s="8">
        <v>101030.18000000001</v>
      </c>
      <c r="F44" s="8">
        <v>215465.79240000015</v>
      </c>
      <c r="G44" s="9">
        <v>146594</v>
      </c>
      <c r="H44" s="16">
        <v>-32.136445242369838</v>
      </c>
      <c r="I44" s="16">
        <v>28.725314183123878</v>
      </c>
      <c r="J44" s="16">
        <v>-9.1561938958707358</v>
      </c>
      <c r="K44" s="16">
        <v>-3.9497307001795328</v>
      </c>
      <c r="L44" s="16">
        <v>28.366247755834827</v>
      </c>
      <c r="M44" s="16">
        <v>20.825852782764809</v>
      </c>
      <c r="N44" s="16">
        <v>-1.2567324955116703</v>
      </c>
      <c r="O44" s="16">
        <v>98.564970000000002</v>
      </c>
      <c r="P44" s="16">
        <v>873684.68305797037</v>
      </c>
    </row>
    <row r="45" spans="1:16">
      <c r="A45" s="3">
        <v>39995</v>
      </c>
      <c r="B45" s="1">
        <v>76.027339421820301</v>
      </c>
      <c r="C45" s="6">
        <v>67.629361427494985</v>
      </c>
      <c r="D45" s="6">
        <v>65.883740915889291</v>
      </c>
      <c r="E45" s="6">
        <v>116386.58500000001</v>
      </c>
      <c r="F45" s="6">
        <v>324164.78024999006</v>
      </c>
      <c r="G45" s="7">
        <v>174345</v>
      </c>
      <c r="H45" s="16">
        <v>-22.066549912434326</v>
      </c>
      <c r="I45" s="16">
        <v>32.924693520140103</v>
      </c>
      <c r="J45" s="16">
        <v>-4.0280210157618228</v>
      </c>
      <c r="K45" s="16">
        <v>-1.5761821366024531</v>
      </c>
      <c r="L45" s="16">
        <v>30.823117338003502</v>
      </c>
      <c r="M45" s="16">
        <v>21.891418563922944</v>
      </c>
      <c r="N45" s="16">
        <v>5.9544658493870415</v>
      </c>
      <c r="O45" s="16">
        <v>98.74248</v>
      </c>
      <c r="P45" s="16">
        <v>892736.15643758781</v>
      </c>
    </row>
    <row r="46" spans="1:16">
      <c r="A46" s="3">
        <v>40026</v>
      </c>
      <c r="B46" s="1">
        <v>75.489074651854736</v>
      </c>
      <c r="C46" s="8">
        <v>64.58713042220657</v>
      </c>
      <c r="D46" s="8">
        <v>62.723139119011051</v>
      </c>
      <c r="E46" s="8">
        <v>109293.15</v>
      </c>
      <c r="F46" s="8">
        <v>291892.75640999991</v>
      </c>
      <c r="G46" s="9">
        <v>108874</v>
      </c>
      <c r="H46" s="16">
        <v>-24.242424242424239</v>
      </c>
      <c r="I46" s="16">
        <v>33.511586452762927</v>
      </c>
      <c r="J46" s="16">
        <v>-8.1996434937611404</v>
      </c>
      <c r="K46" s="16">
        <v>-1.9607843137254903</v>
      </c>
      <c r="L46" s="16">
        <v>36.363636363636367</v>
      </c>
      <c r="M46" s="16">
        <v>25.133689839572192</v>
      </c>
      <c r="N46" s="16">
        <v>-1.6042780748663077</v>
      </c>
      <c r="O46" s="16">
        <v>98.833910000000003</v>
      </c>
      <c r="P46" s="16">
        <v>885261.26462833222</v>
      </c>
    </row>
    <row r="47" spans="1:16">
      <c r="A47" s="3">
        <v>40057</v>
      </c>
      <c r="B47" s="1">
        <v>78.539033724260861</v>
      </c>
      <c r="C47" s="6">
        <v>68.3296671811528</v>
      </c>
      <c r="D47" s="6">
        <v>65.568492493290421</v>
      </c>
      <c r="E47" s="6">
        <v>107950.28749999999</v>
      </c>
      <c r="F47" s="6">
        <v>348586.12191999983</v>
      </c>
      <c r="G47" s="7">
        <v>168263</v>
      </c>
      <c r="H47" s="16">
        <v>-25.800711743772244</v>
      </c>
      <c r="I47" s="16">
        <v>32.740213523131672</v>
      </c>
      <c r="J47" s="16">
        <v>-12.633451957295371</v>
      </c>
      <c r="K47" s="16">
        <v>-2.4911032028469755</v>
      </c>
      <c r="L47" s="16">
        <v>37.544483985765126</v>
      </c>
      <c r="M47" s="16">
        <v>18.14946619217082</v>
      </c>
      <c r="N47" s="16">
        <v>-10.676156583629894</v>
      </c>
      <c r="O47" s="16">
        <v>98.980530000000002</v>
      </c>
      <c r="P47" s="16">
        <v>944604.44405797112</v>
      </c>
    </row>
    <row r="48" spans="1:16">
      <c r="A48" s="3">
        <v>40087</v>
      </c>
      <c r="B48" s="1">
        <v>82.571472426238273</v>
      </c>
      <c r="C48" s="8">
        <v>69.050706824362848</v>
      </c>
      <c r="D48" s="8">
        <v>66.970220600475969</v>
      </c>
      <c r="E48" s="8">
        <v>111680.5125</v>
      </c>
      <c r="F48" s="8">
        <v>355833.55515001016</v>
      </c>
      <c r="G48" s="9">
        <v>168458</v>
      </c>
      <c r="H48" s="16">
        <v>-26.418439716312058</v>
      </c>
      <c r="I48" s="16">
        <v>41.666666666666664</v>
      </c>
      <c r="J48" s="16">
        <v>-6.0283687943262407</v>
      </c>
      <c r="K48" s="16">
        <v>-1.5957446808510625</v>
      </c>
      <c r="L48" s="16">
        <v>29.787234042553195</v>
      </c>
      <c r="M48" s="16">
        <v>24.822695035460995</v>
      </c>
      <c r="N48" s="16">
        <v>1.7730496453900706</v>
      </c>
      <c r="O48" s="16">
        <v>99.197640000000007</v>
      </c>
      <c r="P48" s="16">
        <v>942494.41260869673</v>
      </c>
    </row>
    <row r="49" spans="1:16">
      <c r="A49" s="3">
        <v>40118</v>
      </c>
      <c r="B49" s="1">
        <v>83.200562945522123</v>
      </c>
      <c r="C49" s="6">
        <v>66.887127346752465</v>
      </c>
      <c r="D49" s="6">
        <v>66.868441837373425</v>
      </c>
      <c r="E49" s="6">
        <v>105888.1425</v>
      </c>
      <c r="F49" s="6">
        <v>391053.93818000983</v>
      </c>
      <c r="G49" s="7">
        <v>243739</v>
      </c>
      <c r="H49" s="16">
        <v>-17.117117117117115</v>
      </c>
      <c r="I49" s="16">
        <v>48.828828828828826</v>
      </c>
      <c r="J49" s="16">
        <v>-2.3423423423423415</v>
      </c>
      <c r="K49" s="16">
        <v>8.8288288288288275</v>
      </c>
      <c r="L49" s="16">
        <v>32.252252252252248</v>
      </c>
      <c r="M49" s="16">
        <v>27.747747747747749</v>
      </c>
      <c r="N49" s="16">
        <v>10.09009009009009</v>
      </c>
      <c r="O49" s="16">
        <v>99.381910000000005</v>
      </c>
      <c r="P49" s="16">
        <v>933402.8886811597</v>
      </c>
    </row>
    <row r="50" spans="1:16">
      <c r="A50" s="3">
        <v>40148</v>
      </c>
      <c r="B50" s="1">
        <v>85.913232319871469</v>
      </c>
      <c r="C50" s="8">
        <v>68.42463941225094</v>
      </c>
      <c r="D50" s="8">
        <v>72.662529540439934</v>
      </c>
      <c r="E50" s="8">
        <v>97026.912500000006</v>
      </c>
      <c r="F50" s="8">
        <v>396709.73698001029</v>
      </c>
      <c r="G50" s="9">
        <v>208099</v>
      </c>
      <c r="H50" s="16">
        <v>-11.367673179396093</v>
      </c>
      <c r="I50" s="16">
        <v>55.772646536412083</v>
      </c>
      <c r="J50" s="16">
        <v>3.5523978685612789</v>
      </c>
      <c r="K50" s="16">
        <v>10.301953818827707</v>
      </c>
      <c r="L50" s="16">
        <v>39.076376554174061</v>
      </c>
      <c r="M50" s="16">
        <v>33.747779751332153</v>
      </c>
      <c r="N50" s="16">
        <v>15.630550621669627</v>
      </c>
      <c r="O50" s="16">
        <v>99.582250000000002</v>
      </c>
      <c r="P50" s="16">
        <v>842001.59546984651</v>
      </c>
    </row>
    <row r="51" spans="1:16">
      <c r="A51" s="3">
        <v>40179</v>
      </c>
      <c r="B51" s="1">
        <v>73.211730906441758</v>
      </c>
      <c r="C51" s="6">
        <v>60.771146201859096</v>
      </c>
      <c r="D51" s="6">
        <v>59.706947787857189</v>
      </c>
      <c r="E51" s="6">
        <v>99238.27</v>
      </c>
      <c r="F51" s="6">
        <v>297793.00390999898</v>
      </c>
      <c r="G51" s="7">
        <v>93602</v>
      </c>
      <c r="H51" s="16">
        <v>-16.994633273703041</v>
      </c>
      <c r="I51" s="16">
        <v>53.130590339892663</v>
      </c>
      <c r="J51" s="16">
        <v>0</v>
      </c>
      <c r="K51" s="16">
        <v>3.2200357781753119</v>
      </c>
      <c r="L51" s="16">
        <v>32.91592128801431</v>
      </c>
      <c r="M51" s="16">
        <v>34.16815742397138</v>
      </c>
      <c r="N51" s="16">
        <v>17.173524150268335</v>
      </c>
      <c r="O51" s="16">
        <v>99.843029999999999</v>
      </c>
      <c r="P51" s="16">
        <v>829711.73894810642</v>
      </c>
    </row>
    <row r="52" spans="1:16">
      <c r="A52" s="3">
        <v>40210</v>
      </c>
      <c r="B52" s="1">
        <v>71.912133599820336</v>
      </c>
      <c r="C52" s="8">
        <v>65.211480469712484</v>
      </c>
      <c r="D52" s="8">
        <v>63.100978468446158</v>
      </c>
      <c r="E52" s="8">
        <v>103807.97750000001</v>
      </c>
      <c r="F52" s="8">
        <v>329920.58333000407</v>
      </c>
      <c r="G52" s="9">
        <v>116978</v>
      </c>
      <c r="H52" s="16">
        <v>-12.660550458715598</v>
      </c>
      <c r="I52" s="16">
        <v>51.192660550458719</v>
      </c>
      <c r="J52" s="16">
        <v>-0.55045871559632786</v>
      </c>
      <c r="K52" s="16">
        <v>4.4036697247706442</v>
      </c>
      <c r="L52" s="16">
        <v>36.146788990825691</v>
      </c>
      <c r="M52" s="16">
        <v>27.522935779816514</v>
      </c>
      <c r="N52" s="16">
        <v>6.9724770642201825</v>
      </c>
      <c r="O52" s="16">
        <v>100.0009</v>
      </c>
      <c r="P52" s="16">
        <v>943095.90310559026</v>
      </c>
    </row>
    <row r="53" spans="1:16">
      <c r="A53" s="3">
        <v>40238</v>
      </c>
      <c r="B53" s="1">
        <v>75.72528800092222</v>
      </c>
      <c r="C53" s="6">
        <v>70.817013737412594</v>
      </c>
      <c r="D53" s="6">
        <v>69.387729972971499</v>
      </c>
      <c r="E53" s="6">
        <v>118542.70100000002</v>
      </c>
      <c r="F53" s="6">
        <v>417205.086919997</v>
      </c>
      <c r="G53" s="7">
        <v>159006</v>
      </c>
      <c r="H53" s="16">
        <v>-12.746858168761221</v>
      </c>
      <c r="I53" s="16">
        <v>48.294434470377027</v>
      </c>
      <c r="J53" s="16">
        <v>-0.53859964093357249</v>
      </c>
      <c r="K53" s="16">
        <v>7.5403949730700202</v>
      </c>
      <c r="L53" s="16">
        <v>34.290843806104128</v>
      </c>
      <c r="M53" s="16">
        <v>29.084380610412925</v>
      </c>
      <c r="N53" s="16">
        <v>9.8743267504488337</v>
      </c>
      <c r="O53" s="16">
        <v>100.1211</v>
      </c>
      <c r="P53" s="16">
        <v>941588.79277699988</v>
      </c>
    </row>
    <row r="54" spans="1:16">
      <c r="A54" s="3">
        <v>40269</v>
      </c>
      <c r="B54" s="1">
        <v>75.481192178143573</v>
      </c>
      <c r="C54" s="8">
        <v>67.583406790118403</v>
      </c>
      <c r="D54" s="8">
        <v>67.713717577897299</v>
      </c>
      <c r="E54" s="8">
        <v>107597.87000000001</v>
      </c>
      <c r="F54" s="8">
        <v>372130.40438999992</v>
      </c>
      <c r="G54" s="9">
        <v>186995</v>
      </c>
      <c r="H54" s="16">
        <v>-7.2727272727272734</v>
      </c>
      <c r="I54" s="16">
        <v>53.272727272727273</v>
      </c>
      <c r="J54" s="16">
        <v>1.8181818181818201</v>
      </c>
      <c r="K54" s="16">
        <v>6.1818181818181817</v>
      </c>
      <c r="L54" s="16">
        <v>34.363636363636367</v>
      </c>
      <c r="M54" s="16">
        <v>26</v>
      </c>
      <c r="N54" s="16">
        <v>18.363636363636363</v>
      </c>
      <c r="O54" s="16">
        <v>100.2124</v>
      </c>
      <c r="P54" s="16">
        <v>895732.63156521809</v>
      </c>
    </row>
    <row r="55" spans="1:16">
      <c r="A55" s="3">
        <v>40299</v>
      </c>
      <c r="B55" s="1">
        <v>78.439882970800184</v>
      </c>
      <c r="C55" s="6">
        <v>72.53940667900153</v>
      </c>
      <c r="D55" s="6">
        <v>68.664524001456627</v>
      </c>
      <c r="E55" s="6">
        <v>115626.35</v>
      </c>
      <c r="F55" s="6">
        <v>364009.40685998998</v>
      </c>
      <c r="G55" s="7">
        <v>151730</v>
      </c>
      <c r="H55" s="16">
        <v>-7.0143884892086348</v>
      </c>
      <c r="I55" s="16">
        <v>48.561151079136692</v>
      </c>
      <c r="J55" s="16">
        <v>1.4388489208633111</v>
      </c>
      <c r="K55" s="16">
        <v>6.4748201438848909</v>
      </c>
      <c r="L55" s="16">
        <v>37.050359712230218</v>
      </c>
      <c r="M55" s="16">
        <v>28.776978417266189</v>
      </c>
      <c r="N55" s="16">
        <v>7.1942446043165482</v>
      </c>
      <c r="O55" s="16">
        <v>100.2377</v>
      </c>
      <c r="P55" s="16">
        <v>919435.2038990187</v>
      </c>
    </row>
    <row r="56" spans="1:16">
      <c r="A56" s="3">
        <v>40330</v>
      </c>
      <c r="B56" s="1">
        <v>77.615984954037359</v>
      </c>
      <c r="C56" s="8">
        <v>70.375114691001556</v>
      </c>
      <c r="D56" s="8">
        <v>69.254089776368858</v>
      </c>
      <c r="E56" s="8">
        <v>107625.85250000001</v>
      </c>
      <c r="F56" s="8">
        <v>357498.36428999016</v>
      </c>
      <c r="G56" s="9">
        <v>204972</v>
      </c>
      <c r="H56" s="16">
        <v>-3.4545454545454533</v>
      </c>
      <c r="I56" s="16">
        <v>56.181818181818187</v>
      </c>
      <c r="J56" s="16">
        <v>4.5454545454545467</v>
      </c>
      <c r="K56" s="16">
        <v>9.2727272727272716</v>
      </c>
      <c r="L56" s="16">
        <v>35.090909090909093</v>
      </c>
      <c r="M56" s="16">
        <v>25.454545454545457</v>
      </c>
      <c r="N56" s="16">
        <v>2.9090909090909101</v>
      </c>
      <c r="O56" s="16">
        <v>100.2658</v>
      </c>
      <c r="P56" s="16">
        <v>925590.20720289752</v>
      </c>
    </row>
    <row r="57" spans="1:16">
      <c r="A57" s="3">
        <v>40360</v>
      </c>
      <c r="B57" s="1">
        <v>77.708723840400225</v>
      </c>
      <c r="C57" s="6">
        <v>69.615642198709423</v>
      </c>
      <c r="D57" s="6">
        <v>67.08831136685771</v>
      </c>
      <c r="E57" s="6">
        <v>105848.9175</v>
      </c>
      <c r="F57" s="6">
        <v>324085.89175998978</v>
      </c>
      <c r="G57" s="7">
        <v>230843</v>
      </c>
      <c r="H57" s="16">
        <v>-9.0090090090090094</v>
      </c>
      <c r="I57" s="16">
        <v>51.711711711711715</v>
      </c>
      <c r="J57" s="16">
        <v>5.7657657657657637</v>
      </c>
      <c r="K57" s="16">
        <v>12.072072072072071</v>
      </c>
      <c r="L57" s="16">
        <v>33.333333333333336</v>
      </c>
      <c r="M57" s="16">
        <v>24.504504504504506</v>
      </c>
      <c r="N57" s="16">
        <v>0.90090090090090058</v>
      </c>
      <c r="O57" s="16">
        <v>100.2927</v>
      </c>
      <c r="P57" s="16">
        <v>934274.12880785414</v>
      </c>
    </row>
    <row r="58" spans="1:16">
      <c r="A58" s="3">
        <v>40391</v>
      </c>
      <c r="B58" s="1">
        <v>79.176779361348707</v>
      </c>
      <c r="C58" s="8">
        <v>70.343309687498063</v>
      </c>
      <c r="D58" s="8">
        <v>68.116856011728331</v>
      </c>
      <c r="E58" s="8">
        <v>111492.74249999999</v>
      </c>
      <c r="F58" s="8">
        <v>321987.71881998004</v>
      </c>
      <c r="G58" s="9">
        <v>169401</v>
      </c>
      <c r="H58" s="16">
        <v>2.3381294964028783</v>
      </c>
      <c r="I58" s="16">
        <v>57.374100719424462</v>
      </c>
      <c r="J58" s="16">
        <v>8.9928057553956844</v>
      </c>
      <c r="K58" s="16">
        <v>11.151079136690647</v>
      </c>
      <c r="L58" s="16">
        <v>32.014388489208635</v>
      </c>
      <c r="M58" s="16">
        <v>27.517985611510792</v>
      </c>
      <c r="N58" s="16">
        <v>1.618705035971221</v>
      </c>
      <c r="O58" s="16">
        <v>100.37</v>
      </c>
      <c r="P58" s="16">
        <v>939382.75918653572</v>
      </c>
    </row>
    <row r="59" spans="1:16">
      <c r="A59" s="3">
        <v>40422</v>
      </c>
      <c r="B59" s="1">
        <v>82.120426931851469</v>
      </c>
      <c r="C59" s="6">
        <v>74.111042191172217</v>
      </c>
      <c r="D59" s="6">
        <v>71.433605242036222</v>
      </c>
      <c r="E59" s="6">
        <v>110509.52249999998</v>
      </c>
      <c r="F59" s="6">
        <v>410613.63543999009</v>
      </c>
      <c r="G59" s="7">
        <v>272594</v>
      </c>
      <c r="H59" s="16">
        <v>1.9819819819819813</v>
      </c>
      <c r="I59" s="16">
        <v>55.855855855855864</v>
      </c>
      <c r="J59" s="16">
        <v>7.5675675675675649</v>
      </c>
      <c r="K59" s="16">
        <v>10.45045045045045</v>
      </c>
      <c r="L59" s="16">
        <v>33.153153153153156</v>
      </c>
      <c r="M59" s="16">
        <v>27.567567567567568</v>
      </c>
      <c r="N59" s="16">
        <v>6.1261261261261239</v>
      </c>
      <c r="O59" s="16">
        <v>100.3365</v>
      </c>
      <c r="P59" s="16">
        <v>960483.19923188433</v>
      </c>
    </row>
    <row r="60" spans="1:16">
      <c r="A60" s="3">
        <v>40452</v>
      </c>
      <c r="B60" s="1">
        <v>86.643988188144121</v>
      </c>
      <c r="C60" s="8">
        <v>73.539290967494495</v>
      </c>
      <c r="D60" s="8">
        <v>71.38504288469143</v>
      </c>
      <c r="E60" s="8">
        <v>107831.3325</v>
      </c>
      <c r="F60" s="8">
        <v>417374.46047001006</v>
      </c>
      <c r="G60" s="9">
        <v>125441</v>
      </c>
      <c r="H60" s="16">
        <v>4.308797127468587</v>
      </c>
      <c r="I60" s="16">
        <v>55.655296229802509</v>
      </c>
      <c r="J60" s="16">
        <v>9.1561938958707358</v>
      </c>
      <c r="K60" s="16">
        <v>10.771992818671455</v>
      </c>
      <c r="L60" s="16">
        <v>31.956912028725313</v>
      </c>
      <c r="M60" s="16">
        <v>31.41831238779174</v>
      </c>
      <c r="N60" s="16">
        <v>11.310592459605026</v>
      </c>
      <c r="O60" s="16">
        <v>100.25839999999999</v>
      </c>
      <c r="P60" s="16">
        <v>960931.69217391324</v>
      </c>
    </row>
    <row r="61" spans="1:16">
      <c r="A61" s="3">
        <v>40483</v>
      </c>
      <c r="B61" s="1">
        <v>87.518054072513735</v>
      </c>
      <c r="C61" s="6">
        <v>73.794806899868192</v>
      </c>
      <c r="D61" s="6">
        <v>74.959892272430338</v>
      </c>
      <c r="E61" s="6">
        <v>111989.20749999999</v>
      </c>
      <c r="F61" s="6">
        <v>391630.27592000971</v>
      </c>
      <c r="G61" s="7">
        <v>322183</v>
      </c>
      <c r="H61" s="16">
        <v>5.5956678700360953</v>
      </c>
      <c r="I61" s="16">
        <v>58.303249097472928</v>
      </c>
      <c r="J61" s="16">
        <v>10.288808664259928</v>
      </c>
      <c r="K61" s="16">
        <v>14.079422382671481</v>
      </c>
      <c r="L61" s="16">
        <v>34.296028880866423</v>
      </c>
      <c r="M61" s="16">
        <v>37.545126353790614</v>
      </c>
      <c r="N61" s="16">
        <v>24.909747292418775</v>
      </c>
      <c r="O61" s="16">
        <v>100.2698</v>
      </c>
      <c r="P61" s="16">
        <v>944857.80882608611</v>
      </c>
    </row>
    <row r="62" spans="1:16">
      <c r="A62" s="3">
        <v>40513</v>
      </c>
      <c r="B62" s="1">
        <v>90.665503638134169</v>
      </c>
      <c r="C62" s="8">
        <v>76.299552972804292</v>
      </c>
      <c r="D62" s="8">
        <v>80.702498098165592</v>
      </c>
      <c r="E62" s="8">
        <v>106011.1675</v>
      </c>
      <c r="F62" s="8">
        <v>496762.16976998001</v>
      </c>
      <c r="G62" s="9">
        <v>324436</v>
      </c>
      <c r="H62" s="16">
        <v>6.8592057761732832</v>
      </c>
      <c r="I62" s="16">
        <v>63.357400722021659</v>
      </c>
      <c r="J62" s="16">
        <v>13.898916967509026</v>
      </c>
      <c r="K62" s="16">
        <v>14.801444043321299</v>
      </c>
      <c r="L62" s="16">
        <v>33.935018050541515</v>
      </c>
      <c r="M62" s="16">
        <v>38.989169675090253</v>
      </c>
      <c r="N62" s="16">
        <v>21.841155234657037</v>
      </c>
      <c r="O62" s="16">
        <v>100.4663</v>
      </c>
      <c r="P62" s="16">
        <v>849323.60270687321</v>
      </c>
    </row>
    <row r="63" spans="1:16">
      <c r="A63" s="3">
        <v>40544</v>
      </c>
      <c r="B63" s="1">
        <v>78.540764160194371</v>
      </c>
      <c r="C63" s="6">
        <v>70.397048299974912</v>
      </c>
      <c r="D63" s="6">
        <v>68.744739326772375</v>
      </c>
      <c r="E63" s="6">
        <v>94206.632499999992</v>
      </c>
      <c r="F63" s="6">
        <v>369593.46896000003</v>
      </c>
      <c r="G63" s="7">
        <v>269159</v>
      </c>
      <c r="H63" s="16">
        <v>2.5316455696202524</v>
      </c>
      <c r="I63" s="16">
        <v>66.184448462929481</v>
      </c>
      <c r="J63" s="16">
        <v>12.83905967450271</v>
      </c>
      <c r="K63" s="16">
        <v>12.839059674502714</v>
      </c>
      <c r="L63" s="16">
        <v>31.28390596745027</v>
      </c>
      <c r="M63" s="16">
        <v>39.24050632911392</v>
      </c>
      <c r="N63" s="16">
        <v>23.688969258589513</v>
      </c>
      <c r="O63" s="16">
        <v>100.6678</v>
      </c>
      <c r="P63" s="16">
        <v>871695.4894249643</v>
      </c>
    </row>
    <row r="64" spans="1:16">
      <c r="A64" s="3">
        <v>40575</v>
      </c>
      <c r="B64" s="1">
        <v>76.001670753643239</v>
      </c>
      <c r="C64" s="8">
        <v>72.456301942050743</v>
      </c>
      <c r="D64" s="8">
        <v>69.97574188442853</v>
      </c>
      <c r="E64" s="8">
        <v>101540.15999999999</v>
      </c>
      <c r="F64" s="8">
        <v>404918.86684999993</v>
      </c>
      <c r="G64" s="9">
        <v>245714</v>
      </c>
      <c r="H64" s="16">
        <v>2.1466905187835437</v>
      </c>
      <c r="I64" s="16">
        <v>62.79069767441861</v>
      </c>
      <c r="J64" s="16">
        <v>11.806797853309483</v>
      </c>
      <c r="K64" s="16">
        <v>11.627906976744185</v>
      </c>
      <c r="L64" s="16">
        <v>35.59928443649374</v>
      </c>
      <c r="M64" s="16">
        <v>37.924865831842581</v>
      </c>
      <c r="N64" s="16">
        <v>25.760286225402503</v>
      </c>
      <c r="O64" s="16">
        <v>100.84480000000001</v>
      </c>
      <c r="P64" s="16">
        <v>978716.43807153997</v>
      </c>
    </row>
    <row r="65" spans="1:16">
      <c r="A65" s="3">
        <v>40603</v>
      </c>
      <c r="B65" s="1">
        <v>80.572397325711137</v>
      </c>
      <c r="C65" s="6">
        <v>82.418016206679155</v>
      </c>
      <c r="D65" s="6">
        <v>80.451239343567252</v>
      </c>
      <c r="E65" s="6">
        <v>124251.41250000001</v>
      </c>
      <c r="F65" s="6">
        <v>465014.77822000009</v>
      </c>
      <c r="G65" s="7">
        <v>308479</v>
      </c>
      <c r="H65" s="16">
        <v>4.718693284936478</v>
      </c>
      <c r="I65" s="16">
        <v>58.620689655172413</v>
      </c>
      <c r="J65" s="16">
        <v>6.8965517241379324</v>
      </c>
      <c r="K65" s="16">
        <v>10.344827586206899</v>
      </c>
      <c r="L65" s="16">
        <v>33.212341197822141</v>
      </c>
      <c r="M65" s="16">
        <v>33.756805807622506</v>
      </c>
      <c r="N65" s="16">
        <v>13.430127041742285</v>
      </c>
      <c r="O65" s="16">
        <v>100.8929</v>
      </c>
      <c r="P65" s="16">
        <v>976336.05663394125</v>
      </c>
    </row>
    <row r="66" spans="1:16">
      <c r="A66" s="3">
        <v>40634</v>
      </c>
      <c r="B66" s="1">
        <v>79.707910313898651</v>
      </c>
      <c r="C66" s="8">
        <v>73.154997375630245</v>
      </c>
      <c r="D66" s="8">
        <v>73.734509583104298</v>
      </c>
      <c r="E66" s="8">
        <v>103840.5625</v>
      </c>
      <c r="F66" s="8">
        <v>443162.02001999994</v>
      </c>
      <c r="G66" s="9">
        <v>253390</v>
      </c>
      <c r="H66" s="16">
        <v>8.3182640144665427</v>
      </c>
      <c r="I66" s="16">
        <v>61.121157323688962</v>
      </c>
      <c r="J66" s="16">
        <v>13.924050632911392</v>
      </c>
      <c r="K66" s="16">
        <v>13.381555153707053</v>
      </c>
      <c r="L66" s="16">
        <v>33.45388788426763</v>
      </c>
      <c r="M66" s="16">
        <v>33.45388788426763</v>
      </c>
      <c r="N66" s="16">
        <v>14.104882459312838</v>
      </c>
      <c r="O66" s="16">
        <v>100.82040000000001</v>
      </c>
      <c r="P66" s="16">
        <v>941559.03010144981</v>
      </c>
    </row>
    <row r="67" spans="1:16">
      <c r="A67" s="3">
        <v>40664</v>
      </c>
      <c r="B67" s="1">
        <v>83.498399547615406</v>
      </c>
      <c r="C67" s="6">
        <v>81.701927693838229</v>
      </c>
      <c r="D67" s="6">
        <v>78.278816678296195</v>
      </c>
      <c r="E67" s="6">
        <v>123415.91250000002</v>
      </c>
      <c r="F67" s="6">
        <v>466006.72061000019</v>
      </c>
      <c r="G67" s="7">
        <v>319783</v>
      </c>
      <c r="H67" s="16">
        <v>9.0744101633393832</v>
      </c>
      <c r="I67" s="16">
        <v>61.161524500907433</v>
      </c>
      <c r="J67" s="16">
        <v>11.252268602540834</v>
      </c>
      <c r="K67" s="16">
        <v>15.063520871143377</v>
      </c>
      <c r="L67" s="16">
        <v>34.119782214156082</v>
      </c>
      <c r="M67" s="16">
        <v>26.678765880217789</v>
      </c>
      <c r="N67" s="16">
        <v>8.8929219600725951</v>
      </c>
      <c r="O67" s="16">
        <v>100.8079</v>
      </c>
      <c r="P67" s="16">
        <v>998217.64447931596</v>
      </c>
    </row>
    <row r="68" spans="1:16">
      <c r="A68" s="3">
        <v>40695</v>
      </c>
      <c r="B68" s="1">
        <v>82.695787126140189</v>
      </c>
      <c r="C68" s="8">
        <v>75.789184701271665</v>
      </c>
      <c r="D68" s="8">
        <v>75.417285219652356</v>
      </c>
      <c r="E68" s="8">
        <v>114226.11</v>
      </c>
      <c r="F68" s="8">
        <v>467222.00729000987</v>
      </c>
      <c r="G68" s="9">
        <v>294375</v>
      </c>
      <c r="H68" s="16">
        <v>15.09090909090909</v>
      </c>
      <c r="I68" s="16">
        <v>60</v>
      </c>
      <c r="J68" s="16">
        <v>15.454545454545453</v>
      </c>
      <c r="K68" s="16">
        <v>16.90909090909091</v>
      </c>
      <c r="L68" s="16">
        <v>30.545454545454543</v>
      </c>
      <c r="M68" s="16">
        <v>28.72727272727273</v>
      </c>
      <c r="N68" s="16">
        <v>7.0909090909090899</v>
      </c>
      <c r="O68" s="16">
        <v>100.7903</v>
      </c>
      <c r="P68" s="16">
        <v>956920.96256521891</v>
      </c>
    </row>
    <row r="69" spans="1:16">
      <c r="A69" s="3">
        <v>40725</v>
      </c>
      <c r="B69" s="1">
        <v>83.131872441928934</v>
      </c>
      <c r="C69" s="6">
        <v>76.996010000478236</v>
      </c>
      <c r="D69" s="6">
        <v>74.731026081113924</v>
      </c>
      <c r="E69" s="6">
        <v>117505.05</v>
      </c>
      <c r="F69" s="6">
        <v>440152.44623999996</v>
      </c>
      <c r="G69" s="7">
        <v>209837</v>
      </c>
      <c r="H69" s="16">
        <v>14.285714285714288</v>
      </c>
      <c r="I69" s="16">
        <v>61.482820976491858</v>
      </c>
      <c r="J69" s="16">
        <v>9.4032549728752244</v>
      </c>
      <c r="K69" s="16">
        <v>15.370705244122963</v>
      </c>
      <c r="L69" s="16">
        <v>32.5497287522604</v>
      </c>
      <c r="M69" s="16">
        <v>29.837251356238696</v>
      </c>
      <c r="N69" s="16">
        <v>12.658227848101268</v>
      </c>
      <c r="O69" s="16">
        <v>100.7663</v>
      </c>
      <c r="P69" s="16">
        <v>938220.56014025328</v>
      </c>
    </row>
    <row r="70" spans="1:16">
      <c r="A70" s="3">
        <v>40756</v>
      </c>
      <c r="B70" s="1">
        <v>86.357427380073219</v>
      </c>
      <c r="C70" s="8">
        <v>81.423740424569132</v>
      </c>
      <c r="D70" s="8">
        <v>79.688818046489914</v>
      </c>
      <c r="E70" s="8">
        <v>128839.82</v>
      </c>
      <c r="F70" s="8">
        <v>570288.93763000006</v>
      </c>
      <c r="G70" s="9">
        <v>345739</v>
      </c>
      <c r="H70" s="16">
        <v>15.454545454545457</v>
      </c>
      <c r="I70" s="16">
        <v>58.363636363636367</v>
      </c>
      <c r="J70" s="16">
        <v>10.727272727272725</v>
      </c>
      <c r="K70" s="16">
        <v>20.18181818181818</v>
      </c>
      <c r="L70" s="16">
        <v>30.545454545454547</v>
      </c>
      <c r="M70" s="16">
        <v>32.36363636363636</v>
      </c>
      <c r="N70" s="16">
        <v>18.18181818181818</v>
      </c>
      <c r="O70" s="16">
        <v>100.735</v>
      </c>
      <c r="P70" s="16">
        <v>973603.74070126191</v>
      </c>
    </row>
    <row r="71" spans="1:16">
      <c r="A71" s="3">
        <v>40787</v>
      </c>
      <c r="B71" s="1">
        <v>87.695126957780161</v>
      </c>
      <c r="C71" s="6">
        <v>81.367014395500945</v>
      </c>
      <c r="D71" s="6">
        <v>80.758811559959511</v>
      </c>
      <c r="E71" s="6">
        <v>127207.7865</v>
      </c>
      <c r="F71" s="6">
        <v>480143.22530998988</v>
      </c>
      <c r="G71" s="7">
        <v>302360</v>
      </c>
      <c r="H71" s="16">
        <v>16.696914700544468</v>
      </c>
      <c r="I71" s="16">
        <v>62.068965517241374</v>
      </c>
      <c r="J71" s="16">
        <v>13.974591651542648</v>
      </c>
      <c r="K71" s="16">
        <v>20.326678765880217</v>
      </c>
      <c r="L71" s="16">
        <v>32.486388384754989</v>
      </c>
      <c r="M71" s="16">
        <v>34.119782214156082</v>
      </c>
      <c r="N71" s="16">
        <v>18.511796733212343</v>
      </c>
      <c r="O71" s="16">
        <v>100.6694</v>
      </c>
      <c r="P71" s="16">
        <v>988231.77179710125</v>
      </c>
    </row>
    <row r="72" spans="1:16">
      <c r="A72" s="3">
        <v>40817</v>
      </c>
      <c r="B72" s="1">
        <v>92.050163315989494</v>
      </c>
      <c r="C72" s="8">
        <v>82.138941726536984</v>
      </c>
      <c r="D72" s="8">
        <v>78.77838576061437</v>
      </c>
      <c r="E72" s="8">
        <v>127361.83749999999</v>
      </c>
      <c r="F72" s="8">
        <v>514776.06972003961</v>
      </c>
      <c r="G72" s="9">
        <v>306983</v>
      </c>
      <c r="H72" s="16">
        <v>32.495511669658882</v>
      </c>
      <c r="I72" s="16">
        <v>67.145421903052068</v>
      </c>
      <c r="J72" s="16">
        <v>19.38958707360862</v>
      </c>
      <c r="K72" s="16">
        <v>25.493716337522443</v>
      </c>
      <c r="L72" s="16">
        <v>38.240574506283657</v>
      </c>
      <c r="M72" s="16">
        <v>49.55116696588869</v>
      </c>
      <c r="N72" s="16">
        <v>15.978456014362658</v>
      </c>
      <c r="O72" s="16">
        <v>100.62990000000001</v>
      </c>
      <c r="P72" s="16">
        <v>959186.32238429226</v>
      </c>
    </row>
    <row r="73" spans="1:16">
      <c r="A73" s="3">
        <v>40848</v>
      </c>
      <c r="B73" s="1">
        <v>93.704247403634184</v>
      </c>
      <c r="C73" s="6">
        <v>82.641728632197896</v>
      </c>
      <c r="D73" s="6">
        <v>84.405540694684277</v>
      </c>
      <c r="E73" s="6">
        <v>130743.99500000001</v>
      </c>
      <c r="F73" s="6">
        <v>548166.34788001049</v>
      </c>
      <c r="G73" s="7">
        <v>296338</v>
      </c>
      <c r="H73" s="16">
        <v>38.909090909090907</v>
      </c>
      <c r="I73" s="16">
        <v>65.818181818181813</v>
      </c>
      <c r="J73" s="16">
        <v>18.545454545454547</v>
      </c>
      <c r="K73" s="16">
        <v>23.454545454545457</v>
      </c>
      <c r="L73" s="16">
        <v>33.81818181818182</v>
      </c>
      <c r="M73" s="16">
        <v>40.909090909090914</v>
      </c>
      <c r="N73" s="16">
        <v>18.909090909090907</v>
      </c>
      <c r="O73" s="16">
        <v>100.71810000000001</v>
      </c>
      <c r="P73" s="16">
        <v>991611.51573913044</v>
      </c>
    </row>
    <row r="74" spans="1:16">
      <c r="A74" s="3">
        <v>40878</v>
      </c>
      <c r="B74" s="1">
        <v>95.535762177233579</v>
      </c>
      <c r="C74" s="8">
        <v>82.015681704403093</v>
      </c>
      <c r="D74" s="8">
        <v>87.117639840085374</v>
      </c>
      <c r="E74" s="8">
        <v>127691.285</v>
      </c>
      <c r="F74" s="8">
        <v>540842.88147998974</v>
      </c>
      <c r="G74" s="9">
        <v>455707</v>
      </c>
      <c r="H74" s="16">
        <v>35.304659498207883</v>
      </c>
      <c r="I74" s="16">
        <v>73.297491039426518</v>
      </c>
      <c r="J74" s="16">
        <v>22.043010752688168</v>
      </c>
      <c r="K74" s="16">
        <v>27.419354838709673</v>
      </c>
      <c r="L74" s="16">
        <v>34.587813620071685</v>
      </c>
      <c r="M74" s="16">
        <v>46.057347670250898</v>
      </c>
      <c r="N74" s="16">
        <v>14.157706093189963</v>
      </c>
      <c r="O74" s="16">
        <v>100.7629</v>
      </c>
      <c r="P74" s="16">
        <v>870258.60270687169</v>
      </c>
    </row>
    <row r="75" spans="1:16">
      <c r="A75" s="3">
        <v>40909</v>
      </c>
      <c r="B75" s="1">
        <v>82.934307856548429</v>
      </c>
      <c r="C75" s="6">
        <v>74.296730194188882</v>
      </c>
      <c r="D75" s="6">
        <v>75.039890593939546</v>
      </c>
      <c r="E75" s="6">
        <v>114903.0325</v>
      </c>
      <c r="F75" s="6">
        <v>452845.24604000099</v>
      </c>
      <c r="G75" s="7">
        <v>497951</v>
      </c>
      <c r="H75" s="16">
        <v>29.649122807017545</v>
      </c>
      <c r="I75" s="16">
        <v>74.035087719298247</v>
      </c>
      <c r="J75" s="16">
        <v>22.105263157894736</v>
      </c>
      <c r="K75" s="16">
        <v>25.087719298245617</v>
      </c>
      <c r="L75" s="16">
        <v>33.684210526315788</v>
      </c>
      <c r="M75" s="16">
        <v>41.228070175438596</v>
      </c>
      <c r="N75" s="16">
        <v>9.8245614035087705</v>
      </c>
      <c r="O75" s="16">
        <v>100.7244</v>
      </c>
      <c r="P75" s="16">
        <v>900859.52642356267</v>
      </c>
    </row>
    <row r="76" spans="1:16">
      <c r="A76" s="3">
        <v>40940</v>
      </c>
      <c r="B76" s="1">
        <v>80.786796423231166</v>
      </c>
      <c r="C76" s="8">
        <v>76.166400084844909</v>
      </c>
      <c r="D76" s="8">
        <v>74.561170861552853</v>
      </c>
      <c r="E76" s="8">
        <v>120960.99799999999</v>
      </c>
      <c r="F76" s="8">
        <v>544209.77772999904</v>
      </c>
      <c r="G76" s="9">
        <v>295472</v>
      </c>
      <c r="H76" s="16">
        <v>22.924187725631771</v>
      </c>
      <c r="I76" s="16">
        <v>75.992779783393502</v>
      </c>
      <c r="J76" s="16">
        <v>16.7870036101083</v>
      </c>
      <c r="K76" s="16">
        <v>19.67509025270758</v>
      </c>
      <c r="L76" s="16">
        <v>34.296028880866423</v>
      </c>
      <c r="M76" s="16">
        <v>38.267148014440437</v>
      </c>
      <c r="N76" s="16">
        <v>6.6787003610108293</v>
      </c>
      <c r="O76" s="16">
        <v>100.6452</v>
      </c>
      <c r="P76" s="16">
        <v>995651.48664167942</v>
      </c>
    </row>
    <row r="77" spans="1:16">
      <c r="A77" s="3">
        <v>40969</v>
      </c>
      <c r="B77" s="1">
        <v>84.793846977192473</v>
      </c>
      <c r="C77" s="6">
        <v>81.550435049716839</v>
      </c>
      <c r="D77" s="6">
        <v>81.310560692893233</v>
      </c>
      <c r="E77" s="6">
        <v>131545.0275</v>
      </c>
      <c r="F77" s="6">
        <v>543475.72644001001</v>
      </c>
      <c r="G77" s="7">
        <v>185505</v>
      </c>
      <c r="H77" s="16">
        <v>20.143884892086326</v>
      </c>
      <c r="I77" s="16">
        <v>69.60431654676259</v>
      </c>
      <c r="J77" s="16">
        <v>13.489208633093526</v>
      </c>
      <c r="K77" s="16">
        <v>20.323741007194243</v>
      </c>
      <c r="L77" s="16">
        <v>36.151079136690647</v>
      </c>
      <c r="M77" s="16">
        <v>31.834532374100721</v>
      </c>
      <c r="N77" s="16">
        <v>3.9568345323741028</v>
      </c>
      <c r="O77" s="16">
        <v>100.5479</v>
      </c>
      <c r="P77" s="16">
        <v>1003153.5936465642</v>
      </c>
    </row>
    <row r="78" spans="1:16">
      <c r="A78" s="3">
        <v>41000</v>
      </c>
      <c r="B78" s="1">
        <v>83.362796057962825</v>
      </c>
      <c r="C78" s="8">
        <v>71.881121119117608</v>
      </c>
      <c r="D78" s="8">
        <v>73.558068979877859</v>
      </c>
      <c r="E78" s="8">
        <v>110911.7325</v>
      </c>
      <c r="F78" s="8">
        <v>484196.58241997007</v>
      </c>
      <c r="G78" s="9">
        <v>130991</v>
      </c>
      <c r="H78" s="16">
        <v>14.909090909090907</v>
      </c>
      <c r="I78" s="16">
        <v>63.090909090909093</v>
      </c>
      <c r="J78" s="16">
        <v>17.090909090909093</v>
      </c>
      <c r="K78" s="16">
        <v>20.545454545454543</v>
      </c>
      <c r="L78" s="16">
        <v>34</v>
      </c>
      <c r="M78" s="16">
        <v>29.818181818181817</v>
      </c>
      <c r="N78" s="16">
        <v>-9.2727272727272734</v>
      </c>
      <c r="O78" s="16">
        <v>100.4491</v>
      </c>
      <c r="P78" s="16">
        <v>941478.34428985498</v>
      </c>
    </row>
    <row r="79" spans="1:16">
      <c r="A79" s="3">
        <v>41030</v>
      </c>
      <c r="B79" s="1">
        <v>87.661878265232275</v>
      </c>
      <c r="C79" s="6">
        <v>83.3754225828703</v>
      </c>
      <c r="D79" s="6">
        <v>79.777420665831613</v>
      </c>
      <c r="E79" s="6">
        <v>122854.3325</v>
      </c>
      <c r="F79" s="6">
        <v>575803.85136994999</v>
      </c>
      <c r="G79" s="7">
        <v>685613</v>
      </c>
      <c r="H79" s="16">
        <v>19.454545454545453</v>
      </c>
      <c r="I79" s="16">
        <v>59.27272727272728</v>
      </c>
      <c r="J79" s="16">
        <v>11.636363636363637</v>
      </c>
      <c r="K79" s="16">
        <v>15.272727272727272</v>
      </c>
      <c r="L79" s="16">
        <v>36</v>
      </c>
      <c r="M79" s="16">
        <v>30.727272727272727</v>
      </c>
      <c r="N79" s="16">
        <v>-2.3636363636363633</v>
      </c>
      <c r="O79" s="16">
        <v>100.3471</v>
      </c>
      <c r="P79" s="16">
        <v>995064.339410941</v>
      </c>
    </row>
    <row r="80" spans="1:16">
      <c r="A80" s="3">
        <v>41061</v>
      </c>
      <c r="B80" s="1">
        <v>86.961038403451596</v>
      </c>
      <c r="C80" s="8">
        <v>79.397832224136039</v>
      </c>
      <c r="D80" s="8">
        <v>78.764944477048346</v>
      </c>
      <c r="E80" s="8">
        <v>122651.53749999999</v>
      </c>
      <c r="F80" s="8">
        <v>566618.77306000981</v>
      </c>
      <c r="G80" s="9">
        <v>224303</v>
      </c>
      <c r="H80" s="16">
        <v>10.326086956521738</v>
      </c>
      <c r="I80" s="16">
        <v>60.14492753623189</v>
      </c>
      <c r="J80" s="16">
        <v>10.326086956521738</v>
      </c>
      <c r="K80" s="16">
        <v>15.217391304347826</v>
      </c>
      <c r="L80" s="16">
        <v>35.869565217391305</v>
      </c>
      <c r="M80" s="16">
        <v>30.253623188405797</v>
      </c>
      <c r="N80" s="16">
        <v>4.1666666666666679</v>
      </c>
      <c r="O80" s="16">
        <v>100.24299999999999</v>
      </c>
      <c r="P80" s="16">
        <v>1002595.6907101441</v>
      </c>
    </row>
    <row r="81" spans="1:16">
      <c r="A81" s="3">
        <v>41091</v>
      </c>
      <c r="B81" s="1">
        <v>86.283605846660166</v>
      </c>
      <c r="C81" s="6">
        <v>81.34689992101292</v>
      </c>
      <c r="D81" s="6">
        <v>78.250408025776323</v>
      </c>
      <c r="E81" s="6">
        <v>122973.795</v>
      </c>
      <c r="F81" s="6">
        <v>577513.29318001028</v>
      </c>
      <c r="G81" s="7">
        <v>220743</v>
      </c>
      <c r="H81" s="16">
        <v>19.655172413793107</v>
      </c>
      <c r="I81" s="16">
        <v>58.103448275862071</v>
      </c>
      <c r="J81" s="16">
        <v>10.517241379310345</v>
      </c>
      <c r="K81" s="16">
        <v>18.620689655172413</v>
      </c>
      <c r="L81" s="16">
        <v>32.758620689655174</v>
      </c>
      <c r="M81" s="16">
        <v>31.896551724137932</v>
      </c>
      <c r="N81" s="16">
        <v>10.172413793103448</v>
      </c>
      <c r="O81" s="16">
        <v>100.148</v>
      </c>
      <c r="P81" s="16">
        <v>993801.1989901833</v>
      </c>
    </row>
    <row r="82" spans="1:16">
      <c r="A82" s="3">
        <v>41122</v>
      </c>
      <c r="B82" s="1">
        <v>86.906104900790837</v>
      </c>
      <c r="C82" s="8">
        <v>80.808631610548304</v>
      </c>
      <c r="D82" s="8">
        <v>81.418119895543498</v>
      </c>
      <c r="E82" s="8">
        <v>124203.29550000001</v>
      </c>
      <c r="F82" s="8">
        <v>569134.65271003032</v>
      </c>
      <c r="G82" s="9">
        <v>186345</v>
      </c>
      <c r="H82" s="16">
        <v>16.455696202531648</v>
      </c>
      <c r="I82" s="16">
        <v>60.036166365280287</v>
      </c>
      <c r="J82" s="16">
        <v>9.2224231464737798</v>
      </c>
      <c r="K82" s="16">
        <v>17.902350813743219</v>
      </c>
      <c r="L82" s="16">
        <v>35.623869801084993</v>
      </c>
      <c r="M82" s="16">
        <v>34.177215189873422</v>
      </c>
      <c r="N82" s="16">
        <v>10.126582278481013</v>
      </c>
      <c r="O82" s="16">
        <v>100.07470000000001</v>
      </c>
      <c r="P82" s="16">
        <v>995343.53349228564</v>
      </c>
    </row>
    <row r="83" spans="1:16">
      <c r="A83" s="3">
        <v>41153</v>
      </c>
      <c r="B83" s="1">
        <v>90.273393240084587</v>
      </c>
      <c r="C83" s="6">
        <v>82.503187294355726</v>
      </c>
      <c r="D83" s="6">
        <v>79.61594501645672</v>
      </c>
      <c r="E83" s="6">
        <v>122323.24</v>
      </c>
      <c r="F83" s="6">
        <v>577453.77850994933</v>
      </c>
      <c r="G83" s="7">
        <v>184584</v>
      </c>
      <c r="H83" s="16">
        <v>11.754068716094032</v>
      </c>
      <c r="I83" s="16">
        <v>58.227848101265828</v>
      </c>
      <c r="J83" s="16">
        <v>11.934900542495477</v>
      </c>
      <c r="K83" s="16">
        <v>19.34900542495479</v>
      </c>
      <c r="L83" s="16">
        <v>37.793851717902349</v>
      </c>
      <c r="M83" s="16">
        <v>35.623869801084993</v>
      </c>
      <c r="N83" s="16">
        <v>10.307414104882458</v>
      </c>
      <c r="O83" s="16">
        <v>100.0241</v>
      </c>
      <c r="P83" s="16">
        <v>1023046.3878695662</v>
      </c>
    </row>
    <row r="84" spans="1:16">
      <c r="A84" s="3">
        <v>41183</v>
      </c>
      <c r="B84" s="1">
        <v>94.528948333003086</v>
      </c>
      <c r="C84" s="8">
        <v>83.415934725782094</v>
      </c>
      <c r="D84" s="8">
        <v>80.351545154413728</v>
      </c>
      <c r="E84" s="8">
        <v>127054.81700000001</v>
      </c>
      <c r="F84" s="8">
        <v>647616.07519999053</v>
      </c>
      <c r="G84" s="9">
        <v>192612</v>
      </c>
      <c r="H84" s="16">
        <v>14.104882459312837</v>
      </c>
      <c r="I84" s="16">
        <v>58.770343580470154</v>
      </c>
      <c r="J84" s="16">
        <v>17.721518987341774</v>
      </c>
      <c r="K84" s="16">
        <v>17.540687160940323</v>
      </c>
      <c r="L84" s="16">
        <v>38.698010849909579</v>
      </c>
      <c r="M84" s="16">
        <v>32.549728752260393</v>
      </c>
      <c r="N84" s="16">
        <v>13.562386980108499</v>
      </c>
      <c r="O84" s="16">
        <v>99.998679999999993</v>
      </c>
      <c r="P84" s="16">
        <v>992927.66835904645</v>
      </c>
    </row>
    <row r="85" spans="1:16">
      <c r="A85" s="3">
        <v>41214</v>
      </c>
      <c r="B85" s="1">
        <v>96.300747724653633</v>
      </c>
      <c r="C85" s="6">
        <v>80.818776446511507</v>
      </c>
      <c r="D85" s="6">
        <v>83.740482637905941</v>
      </c>
      <c r="E85" s="6">
        <v>121177.5555</v>
      </c>
      <c r="F85" s="6">
        <v>621539.62954995967</v>
      </c>
      <c r="G85" s="7">
        <v>288099</v>
      </c>
      <c r="H85" s="16">
        <v>12.704174228675139</v>
      </c>
      <c r="I85" s="16">
        <v>66.606170598911064</v>
      </c>
      <c r="J85" s="16">
        <v>12.522686025408351</v>
      </c>
      <c r="K85" s="16">
        <v>17.241379310344826</v>
      </c>
      <c r="L85" s="16">
        <v>34.482758620689658</v>
      </c>
      <c r="M85" s="16">
        <v>37.205081669691467</v>
      </c>
      <c r="N85" s="16">
        <v>15.245009074410165</v>
      </c>
      <c r="O85" s="16">
        <v>99.957840000000004</v>
      </c>
      <c r="P85" s="16">
        <v>998706.17400000116</v>
      </c>
    </row>
    <row r="86" spans="1:16">
      <c r="A86" s="3">
        <v>41244</v>
      </c>
      <c r="B86" s="1">
        <v>97.99595699089619</v>
      </c>
      <c r="C86" s="8">
        <v>77.653843737511139</v>
      </c>
      <c r="D86" s="8">
        <v>84.659093706152873</v>
      </c>
      <c r="E86" s="8">
        <v>109014.5825</v>
      </c>
      <c r="F86" s="8">
        <v>547057.70930998027</v>
      </c>
      <c r="G86" s="9">
        <v>215476</v>
      </c>
      <c r="H86" s="16">
        <v>17.454545454545457</v>
      </c>
      <c r="I86" s="16">
        <v>68.36363636363636</v>
      </c>
      <c r="J86" s="16">
        <v>18.363636363636367</v>
      </c>
      <c r="K86" s="16">
        <v>22.909090909090907</v>
      </c>
      <c r="L86" s="16">
        <v>32.36363636363636</v>
      </c>
      <c r="M86" s="16">
        <v>35.81818181818182</v>
      </c>
      <c r="N86" s="16">
        <v>8.9090909090909083</v>
      </c>
      <c r="O86" s="16">
        <v>99.865260000000006</v>
      </c>
      <c r="P86" s="16">
        <v>863521.14701262268</v>
      </c>
    </row>
    <row r="87" spans="1:16">
      <c r="A87" s="3">
        <v>41275</v>
      </c>
      <c r="B87" s="1">
        <v>86.882285674242667</v>
      </c>
      <c r="C87" s="6">
        <v>73.874110820558798</v>
      </c>
      <c r="D87" s="6">
        <v>72.160038960843977</v>
      </c>
      <c r="E87" s="6">
        <v>106355.31499999999</v>
      </c>
      <c r="F87" s="6">
        <v>542533.35219999903</v>
      </c>
      <c r="G87" s="7">
        <v>266650</v>
      </c>
      <c r="H87" s="16">
        <v>-1.0909090909090864</v>
      </c>
      <c r="I87" s="16">
        <v>61.63636363636364</v>
      </c>
      <c r="J87" s="16">
        <v>9.6363636363636367</v>
      </c>
      <c r="K87" s="16">
        <v>17.636363636363637</v>
      </c>
      <c r="L87" s="16">
        <v>36.363636363636367</v>
      </c>
      <c r="M87" s="16">
        <v>34.36363636363636</v>
      </c>
      <c r="N87" s="16">
        <v>14.18181818181818</v>
      </c>
      <c r="O87" s="16">
        <v>99.694980000000001</v>
      </c>
      <c r="P87" s="16">
        <v>907871.71189340774</v>
      </c>
    </row>
    <row r="88" spans="1:16">
      <c r="A88" s="3">
        <v>41306</v>
      </c>
      <c r="B88" s="1">
        <v>82.641515056483513</v>
      </c>
      <c r="C88" s="8">
        <v>72.883720471708884</v>
      </c>
      <c r="D88" s="8">
        <v>72.124225762958332</v>
      </c>
      <c r="E88" s="8">
        <v>113996.10749999998</v>
      </c>
      <c r="F88" s="8">
        <v>622486.79122000106</v>
      </c>
      <c r="G88" s="9">
        <v>314710</v>
      </c>
      <c r="H88" s="16">
        <v>-3.448275862068968</v>
      </c>
      <c r="I88" s="16">
        <v>61.343012704174228</v>
      </c>
      <c r="J88" s="16">
        <v>6.8965517241379324</v>
      </c>
      <c r="K88" s="16">
        <v>15.426497277676949</v>
      </c>
      <c r="L88" s="16">
        <v>37.023593466424686</v>
      </c>
      <c r="M88" s="16">
        <v>31.941923774954628</v>
      </c>
      <c r="N88" s="16">
        <v>17.059891107078041</v>
      </c>
      <c r="O88" s="16">
        <v>99.507639999999995</v>
      </c>
      <c r="P88" s="16">
        <v>1009205.0525621132</v>
      </c>
    </row>
    <row r="89" spans="1:16">
      <c r="A89" s="3">
        <v>41334</v>
      </c>
      <c r="B89" s="1">
        <v>85.421154831569496</v>
      </c>
      <c r="C89" s="6">
        <v>74.147760293597031</v>
      </c>
      <c r="D89" s="6">
        <v>72.253938341200964</v>
      </c>
      <c r="E89" s="6">
        <v>112246.4595</v>
      </c>
      <c r="F89" s="6">
        <v>512976.68140999996</v>
      </c>
      <c r="G89" s="7">
        <v>193734</v>
      </c>
      <c r="H89" s="16">
        <v>-8.275862068965516</v>
      </c>
      <c r="I89" s="16">
        <v>58.448275862068968</v>
      </c>
      <c r="J89" s="16">
        <v>4.4827586206896548</v>
      </c>
      <c r="K89" s="16">
        <v>13.448275862068964</v>
      </c>
      <c r="L89" s="16">
        <v>33.96551724137931</v>
      </c>
      <c r="M89" s="16">
        <v>30.172413793103445</v>
      </c>
      <c r="N89" s="16">
        <v>15.517241379310343</v>
      </c>
      <c r="O89" s="16">
        <v>99.517930000000007</v>
      </c>
      <c r="P89" s="16">
        <v>946049.40807854198</v>
      </c>
    </row>
    <row r="90" spans="1:16">
      <c r="A90" s="3">
        <v>41365</v>
      </c>
      <c r="B90" s="1">
        <v>89.377696792447168</v>
      </c>
      <c r="C90" s="8">
        <v>78.598991226689307</v>
      </c>
      <c r="D90" s="8">
        <v>77.905597364115209</v>
      </c>
      <c r="E90" s="8">
        <v>127830.81800000001</v>
      </c>
      <c r="F90" s="8">
        <v>572445.5126799799</v>
      </c>
      <c r="G90" s="9">
        <v>219010</v>
      </c>
      <c r="H90" s="16">
        <v>3.0852994555353916</v>
      </c>
      <c r="I90" s="16">
        <v>57.350272232304896</v>
      </c>
      <c r="J90" s="16">
        <v>2.5408348457350272</v>
      </c>
      <c r="K90" s="16">
        <v>15.063520871143375</v>
      </c>
      <c r="L90" s="16">
        <v>37.205081669691467</v>
      </c>
      <c r="M90" s="16">
        <v>30.852994555353902</v>
      </c>
      <c r="N90" s="16">
        <v>17.422867513611614</v>
      </c>
      <c r="O90" s="16">
        <v>99.697379999999995</v>
      </c>
      <c r="P90" s="16">
        <v>1018238.0337826088</v>
      </c>
    </row>
    <row r="91" spans="1:16">
      <c r="A91" s="3">
        <v>41395</v>
      </c>
      <c r="B91" s="1">
        <v>92.216782173357217</v>
      </c>
      <c r="C91" s="6">
        <v>81.88716766035455</v>
      </c>
      <c r="D91" s="6">
        <v>79.897945943698929</v>
      </c>
      <c r="E91" s="6">
        <v>126670.96800000001</v>
      </c>
      <c r="F91" s="6">
        <v>592391.58074998995</v>
      </c>
      <c r="G91" s="7">
        <v>235084</v>
      </c>
      <c r="H91" s="16">
        <v>0.3571428571428612</v>
      </c>
      <c r="I91" s="16">
        <v>50.357142857142861</v>
      </c>
      <c r="J91" s="16">
        <v>3.75</v>
      </c>
      <c r="K91" s="16">
        <v>13.750000000000002</v>
      </c>
      <c r="L91" s="16">
        <v>38.571428571428569</v>
      </c>
      <c r="M91" s="16">
        <v>33.214285714285715</v>
      </c>
      <c r="N91" s="16">
        <v>28.392857142857146</v>
      </c>
      <c r="O91" s="16">
        <v>99.797610000000006</v>
      </c>
      <c r="P91" s="16">
        <v>1001670.4740953728</v>
      </c>
    </row>
    <row r="92" spans="1:16">
      <c r="A92" s="3">
        <v>41426</v>
      </c>
      <c r="B92" s="1">
        <v>90.890642077553991</v>
      </c>
      <c r="C92" s="8">
        <v>75.747802714865898</v>
      </c>
      <c r="D92" s="8">
        <v>76.134824935520413</v>
      </c>
      <c r="E92" s="8">
        <v>116533.96399999999</v>
      </c>
      <c r="F92" s="8">
        <v>484599.47809001012</v>
      </c>
      <c r="G92" s="9">
        <v>278372</v>
      </c>
      <c r="H92" s="16">
        <v>8.9090909090909136</v>
      </c>
      <c r="I92" s="16">
        <v>52.54545454545454</v>
      </c>
      <c r="J92" s="16">
        <v>7.8181818181818166</v>
      </c>
      <c r="K92" s="16">
        <v>12.18181818181818</v>
      </c>
      <c r="L92" s="16">
        <v>37.090909090909093</v>
      </c>
      <c r="M92" s="16">
        <v>32.909090909090914</v>
      </c>
      <c r="N92" s="16">
        <v>21.27272727272727</v>
      </c>
      <c r="O92" s="16">
        <v>99.803600000000003</v>
      </c>
      <c r="P92" s="16">
        <v>990020.81953623192</v>
      </c>
    </row>
    <row r="93" spans="1:16">
      <c r="A93" s="3">
        <v>41456</v>
      </c>
      <c r="B93" s="1">
        <v>92.235344545675062</v>
      </c>
      <c r="C93" s="6">
        <v>82.628697881117802</v>
      </c>
      <c r="D93" s="6">
        <v>80.735270200017467</v>
      </c>
      <c r="E93" s="6">
        <v>139614.171</v>
      </c>
      <c r="F93" s="6">
        <v>439423.05135001009</v>
      </c>
      <c r="G93" s="7">
        <v>140690</v>
      </c>
      <c r="H93" s="16">
        <v>10</v>
      </c>
      <c r="I93" s="16">
        <v>54.000000000000007</v>
      </c>
      <c r="J93" s="16">
        <v>5.0909090909090935</v>
      </c>
      <c r="K93" s="16">
        <v>16.90909090909091</v>
      </c>
      <c r="L93" s="16">
        <v>33.81818181818182</v>
      </c>
      <c r="M93" s="16">
        <v>32.545454545454547</v>
      </c>
      <c r="N93" s="16">
        <v>18.545454545454547</v>
      </c>
      <c r="O93" s="16">
        <v>99.787530000000004</v>
      </c>
      <c r="P93" s="16">
        <v>1004205.8576858357</v>
      </c>
    </row>
    <row r="94" spans="1:16">
      <c r="A94" s="3">
        <v>41487</v>
      </c>
      <c r="B94" s="1">
        <v>92.294575465995379</v>
      </c>
      <c r="C94" s="8">
        <v>78.820787025082652</v>
      </c>
      <c r="D94" s="8">
        <v>75.568358578745546</v>
      </c>
      <c r="E94" s="8">
        <v>122278.88949999999</v>
      </c>
      <c r="F94" s="8">
        <v>336498.00412000995</v>
      </c>
      <c r="G94" s="9">
        <v>285381</v>
      </c>
      <c r="H94" s="16">
        <v>-1.4519056261342982</v>
      </c>
      <c r="I94" s="16">
        <v>50.090744101633391</v>
      </c>
      <c r="J94" s="16">
        <v>5.8076225045372034</v>
      </c>
      <c r="K94" s="16">
        <v>12.885662431941924</v>
      </c>
      <c r="L94" s="16">
        <v>39.019963702359348</v>
      </c>
      <c r="M94" s="16">
        <v>33.575317604355718</v>
      </c>
      <c r="N94" s="16">
        <v>17.967332123411975</v>
      </c>
      <c r="O94" s="16">
        <v>99.785520000000005</v>
      </c>
      <c r="P94" s="16">
        <v>988086.78450210416</v>
      </c>
    </row>
    <row r="95" spans="1:16">
      <c r="A95" s="3">
        <v>41518</v>
      </c>
      <c r="B95" s="1">
        <v>95.326862059627487</v>
      </c>
      <c r="C95" s="6">
        <v>80.610922919209742</v>
      </c>
      <c r="D95" s="6">
        <v>79.082467820250841</v>
      </c>
      <c r="E95" s="6">
        <v>147042.88150000002</v>
      </c>
      <c r="F95" s="6">
        <v>408278.39327996969</v>
      </c>
      <c r="G95" s="7">
        <v>190983</v>
      </c>
      <c r="H95" s="16">
        <v>6.3636363636363598</v>
      </c>
      <c r="I95" s="16">
        <v>54.545454545454554</v>
      </c>
      <c r="J95" s="16">
        <v>5.8181818181818166</v>
      </c>
      <c r="K95" s="16">
        <v>13.454545454545453</v>
      </c>
      <c r="L95" s="16">
        <v>34.727272727272727</v>
      </c>
      <c r="M95" s="16">
        <v>34.727272727272734</v>
      </c>
      <c r="N95" s="16">
        <v>17.818181818181817</v>
      </c>
      <c r="O95" s="16">
        <v>99.882450000000006</v>
      </c>
      <c r="P95" s="16">
        <v>1014004.5992898555</v>
      </c>
    </row>
    <row r="96" spans="1:16">
      <c r="A96" s="3">
        <v>41548</v>
      </c>
      <c r="B96" s="1">
        <v>100.45403130127193</v>
      </c>
      <c r="C96" s="8">
        <v>83.153352958985565</v>
      </c>
      <c r="D96" s="8">
        <v>80.555897205887334</v>
      </c>
      <c r="E96" s="8">
        <v>149600.367</v>
      </c>
      <c r="F96" s="8">
        <v>415816.89701998048</v>
      </c>
      <c r="G96" s="9">
        <v>249981</v>
      </c>
      <c r="H96" s="16">
        <v>15.090909090909093</v>
      </c>
      <c r="I96" s="16">
        <v>59.63636363636364</v>
      </c>
      <c r="J96" s="16">
        <v>8</v>
      </c>
      <c r="K96" s="16">
        <v>18.545454545454547</v>
      </c>
      <c r="L96" s="16">
        <v>36</v>
      </c>
      <c r="M96" s="16">
        <v>34.727272727272734</v>
      </c>
      <c r="N96" s="16">
        <v>19.818181818181817</v>
      </c>
      <c r="O96" s="16">
        <v>99.985150000000004</v>
      </c>
      <c r="P96" s="16">
        <v>1047798.8114025232</v>
      </c>
    </row>
    <row r="97" spans="1:16">
      <c r="A97" s="3">
        <v>41579</v>
      </c>
      <c r="B97" s="1">
        <v>102.09187884137403</v>
      </c>
      <c r="C97" s="6">
        <v>79.675831089074634</v>
      </c>
      <c r="D97" s="6">
        <v>82.82529328023422</v>
      </c>
      <c r="E97" s="6">
        <v>137809.27050000001</v>
      </c>
      <c r="F97" s="6">
        <v>430488.74103002995</v>
      </c>
      <c r="G97" s="7">
        <v>183038</v>
      </c>
      <c r="H97" s="16">
        <v>15.27272727272727</v>
      </c>
      <c r="I97" s="16">
        <v>63.090909090909086</v>
      </c>
      <c r="J97" s="16">
        <v>11.09090909090909</v>
      </c>
      <c r="K97" s="16">
        <v>15.454545454545453</v>
      </c>
      <c r="L97" s="16">
        <v>34</v>
      </c>
      <c r="M97" s="16">
        <v>39.454545454545453</v>
      </c>
      <c r="N97" s="16">
        <v>23.81818181818182</v>
      </c>
      <c r="O97" s="16">
        <v>100.0549</v>
      </c>
      <c r="P97" s="16">
        <v>1029521.4233478269</v>
      </c>
    </row>
    <row r="98" spans="1:16">
      <c r="A98" s="3">
        <v>41609</v>
      </c>
      <c r="B98" s="1">
        <v>105.21617422687544</v>
      </c>
      <c r="C98" s="8">
        <v>79.310231426226864</v>
      </c>
      <c r="D98" s="8">
        <v>87.434732433098716</v>
      </c>
      <c r="E98" s="8">
        <v>131258.06050000002</v>
      </c>
      <c r="F98" s="8">
        <v>471546.35400003009</v>
      </c>
      <c r="G98" s="9">
        <v>256754</v>
      </c>
      <c r="H98" s="16">
        <v>15.27272727272728</v>
      </c>
      <c r="I98" s="16">
        <v>69.999999999999986</v>
      </c>
      <c r="J98" s="16">
        <v>17.27272727272728</v>
      </c>
      <c r="K98" s="16">
        <v>20</v>
      </c>
      <c r="L98" s="16">
        <v>35.272727272727266</v>
      </c>
      <c r="M98" s="16">
        <v>45.272727272727273</v>
      </c>
      <c r="N98" s="16">
        <v>29.45454545454545</v>
      </c>
      <c r="O98" s="16">
        <v>100.13460000000001</v>
      </c>
      <c r="P98" s="16">
        <v>918601.61227209074</v>
      </c>
    </row>
    <row r="99" spans="1:16">
      <c r="A99" s="3">
        <v>41640</v>
      </c>
      <c r="B99" s="1">
        <v>90.855069048008716</v>
      </c>
      <c r="C99" s="6">
        <v>74.372276564491685</v>
      </c>
      <c r="D99" s="6">
        <v>72.036477959167883</v>
      </c>
      <c r="E99" s="6">
        <v>114416.1425</v>
      </c>
      <c r="F99" s="6">
        <v>467156.42051999801</v>
      </c>
      <c r="G99" s="7">
        <v>258937</v>
      </c>
      <c r="H99" s="16">
        <v>13.090909090909086</v>
      </c>
      <c r="I99" s="16">
        <v>68.545454545454547</v>
      </c>
      <c r="J99" s="16">
        <v>7.8181818181818166</v>
      </c>
      <c r="K99" s="16">
        <v>16.18181818181818</v>
      </c>
      <c r="L99" s="16">
        <v>34.727272727272727</v>
      </c>
      <c r="M99" s="16">
        <v>46.545454545454547</v>
      </c>
      <c r="N99" s="16">
        <v>39.272727272727273</v>
      </c>
      <c r="O99" s="16">
        <v>100.22369999999999</v>
      </c>
      <c r="P99" s="16">
        <v>1077297.3922019631</v>
      </c>
    </row>
    <row r="100" spans="1:16">
      <c r="A100" s="3">
        <v>41671</v>
      </c>
      <c r="B100" s="1">
        <v>88.338484096638879</v>
      </c>
      <c r="C100" s="8">
        <v>77.272271352138048</v>
      </c>
      <c r="D100" s="8">
        <v>75.869715975960915</v>
      </c>
      <c r="E100" s="8">
        <v>129900.8425</v>
      </c>
      <c r="F100" s="8">
        <v>424425.22775999602</v>
      </c>
      <c r="G100" s="9">
        <v>241847</v>
      </c>
      <c r="H100" s="16">
        <v>12.54545454545454</v>
      </c>
      <c r="I100" s="16">
        <v>68.545454545454561</v>
      </c>
      <c r="J100" s="16">
        <v>7.8181818181818166</v>
      </c>
      <c r="K100" s="16">
        <v>19.818181818181817</v>
      </c>
      <c r="L100" s="16">
        <v>37.454545454545453</v>
      </c>
      <c r="M100" s="16">
        <v>37.81818181818182</v>
      </c>
      <c r="N100" s="16">
        <v>40.000000000000007</v>
      </c>
      <c r="O100" s="16">
        <v>100.25449999999999</v>
      </c>
      <c r="P100" s="16">
        <v>1163149.2253571439</v>
      </c>
    </row>
    <row r="101" spans="1:16">
      <c r="A101" s="3">
        <v>41699</v>
      </c>
      <c r="B101" s="1">
        <v>92.260876664080442</v>
      </c>
      <c r="C101" s="6">
        <v>81.390503757917458</v>
      </c>
      <c r="D101" s="6">
        <v>79.22498460258798</v>
      </c>
      <c r="E101" s="6">
        <v>149608.943</v>
      </c>
      <c r="F101" s="6">
        <v>449559.51291000587</v>
      </c>
      <c r="G101" s="7">
        <v>303061</v>
      </c>
      <c r="H101" s="16">
        <v>21.272727272727273</v>
      </c>
      <c r="I101" s="16">
        <v>68.72727272727272</v>
      </c>
      <c r="J101" s="16">
        <v>9.2727272727272734</v>
      </c>
      <c r="K101" s="16">
        <v>19.818181818181817</v>
      </c>
      <c r="L101" s="16">
        <v>34.545454545454554</v>
      </c>
      <c r="M101" s="16">
        <v>41.45454545454546</v>
      </c>
      <c r="N101" s="16">
        <v>24.36363636363636</v>
      </c>
      <c r="O101" s="16">
        <v>100.3092</v>
      </c>
      <c r="P101" s="16">
        <v>1154696.7905469849</v>
      </c>
    </row>
    <row r="102" spans="1:16">
      <c r="A102" s="3">
        <v>41730</v>
      </c>
      <c r="B102" s="1">
        <v>91.768623436854824</v>
      </c>
      <c r="C102" s="8">
        <v>78.444276746257444</v>
      </c>
      <c r="D102" s="8">
        <v>77.568741881979221</v>
      </c>
      <c r="E102" s="8">
        <v>136176.22300000006</v>
      </c>
      <c r="F102" s="8">
        <v>421715.38254000014</v>
      </c>
      <c r="G102" s="9">
        <v>133329</v>
      </c>
      <c r="H102" s="16">
        <v>16.878402903811253</v>
      </c>
      <c r="I102" s="16">
        <v>62.613430127041745</v>
      </c>
      <c r="J102" s="16">
        <v>7.4410163339382933</v>
      </c>
      <c r="K102" s="16">
        <v>13.793103448275863</v>
      </c>
      <c r="L102" s="16">
        <v>31.397459165154263</v>
      </c>
      <c r="M102" s="16">
        <v>32.123411978221412</v>
      </c>
      <c r="N102" s="16">
        <v>20.326678765880217</v>
      </c>
      <c r="O102" s="16">
        <v>100.39230000000001</v>
      </c>
      <c r="P102" s="16">
        <v>1113917.0053333337</v>
      </c>
    </row>
    <row r="103" spans="1:16">
      <c r="A103" s="3">
        <v>41760</v>
      </c>
      <c r="B103" s="1">
        <v>95.608977686517349</v>
      </c>
      <c r="C103" s="6">
        <v>82.603081926433347</v>
      </c>
      <c r="D103" s="6">
        <v>80.074043602975905</v>
      </c>
      <c r="E103" s="6">
        <v>152049.48450000002</v>
      </c>
      <c r="F103" s="6">
        <v>468528.41976998979</v>
      </c>
      <c r="G103" s="7">
        <v>221918</v>
      </c>
      <c r="H103" s="16">
        <v>20.000000000000004</v>
      </c>
      <c r="I103" s="16">
        <v>63.27272727272728</v>
      </c>
      <c r="J103" s="16">
        <v>9.0909090909090864</v>
      </c>
      <c r="K103" s="16">
        <v>15.272727272727273</v>
      </c>
      <c r="L103" s="16">
        <v>33.454545454545453</v>
      </c>
      <c r="M103" s="16">
        <v>32.545454545454554</v>
      </c>
      <c r="N103" s="16">
        <v>20.545454545454547</v>
      </c>
      <c r="O103" s="16">
        <v>100.45569999999999</v>
      </c>
      <c r="P103" s="16">
        <v>1166497.2972650772</v>
      </c>
    </row>
    <row r="104" spans="1:16">
      <c r="A104" s="3">
        <v>41791</v>
      </c>
      <c r="B104" s="1">
        <v>94.471049505592688</v>
      </c>
      <c r="C104" s="8">
        <v>76.269210840461113</v>
      </c>
      <c r="D104" s="8">
        <v>76.326101958549245</v>
      </c>
      <c r="E104" s="8">
        <v>138935.1996775</v>
      </c>
      <c r="F104" s="8">
        <v>427118.80384996999</v>
      </c>
      <c r="G104" s="9">
        <v>355131</v>
      </c>
      <c r="H104" s="16">
        <v>20.545454545454547</v>
      </c>
      <c r="I104" s="16">
        <v>65.636363636363626</v>
      </c>
      <c r="J104" s="16">
        <v>7.6363636363636331</v>
      </c>
      <c r="K104" s="16">
        <v>15.454545454545453</v>
      </c>
      <c r="L104" s="16">
        <v>32.909090909090907</v>
      </c>
      <c r="M104" s="16">
        <v>34.18181818181818</v>
      </c>
      <c r="N104" s="16">
        <v>15.999999999999996</v>
      </c>
      <c r="O104" s="16">
        <v>100.5557</v>
      </c>
      <c r="P104" s="16">
        <v>1117070.0663623181</v>
      </c>
    </row>
    <row r="105" spans="1:16">
      <c r="A105" s="3">
        <v>41821</v>
      </c>
      <c r="B105" s="1">
        <v>95.546754415250689</v>
      </c>
      <c r="C105" s="6">
        <v>83.733389641223354</v>
      </c>
      <c r="D105" s="6">
        <v>80.992731396294019</v>
      </c>
      <c r="E105" s="6">
        <v>153334.9455</v>
      </c>
      <c r="F105" s="6">
        <v>424261.50162999006</v>
      </c>
      <c r="G105" s="7">
        <v>459071</v>
      </c>
      <c r="H105" s="16">
        <v>19.27272727272727</v>
      </c>
      <c r="I105" s="16">
        <v>62.54545454545454</v>
      </c>
      <c r="J105" s="16">
        <v>9.6363636363636367</v>
      </c>
      <c r="K105" s="16">
        <v>14.181818181818183</v>
      </c>
      <c r="L105" s="16">
        <v>34.36363636363636</v>
      </c>
      <c r="M105" s="16">
        <v>36.727272727272727</v>
      </c>
      <c r="N105" s="16">
        <v>25.090909090909093</v>
      </c>
      <c r="O105" s="16">
        <v>100.7081</v>
      </c>
      <c r="P105" s="16">
        <v>1161836.2013183741</v>
      </c>
    </row>
    <row r="106" spans="1:16">
      <c r="A106" s="3">
        <v>41852</v>
      </c>
      <c r="B106" s="1">
        <v>96.372273779852691</v>
      </c>
      <c r="C106" s="8">
        <v>79.723910806555793</v>
      </c>
      <c r="D106" s="8">
        <v>77.996453899293144</v>
      </c>
      <c r="E106" s="8">
        <v>150095.32850000003</v>
      </c>
      <c r="F106" s="8">
        <v>378516.81542999996</v>
      </c>
      <c r="G106" s="9">
        <v>126984</v>
      </c>
      <c r="H106" s="16">
        <v>25.636363636363633</v>
      </c>
      <c r="I106" s="16">
        <v>63.454545454545453</v>
      </c>
      <c r="J106" s="16">
        <v>8.9090909090909065</v>
      </c>
      <c r="K106" s="16">
        <v>15.636363636363638</v>
      </c>
      <c r="L106" s="16">
        <v>35.45454545454546</v>
      </c>
      <c r="M106" s="16">
        <v>43.454545454545453</v>
      </c>
      <c r="N106" s="16">
        <v>33.272727272727273</v>
      </c>
      <c r="O106" s="16">
        <v>100.69459999999999</v>
      </c>
      <c r="P106" s="16">
        <v>1119771.8073071542</v>
      </c>
    </row>
    <row r="107" spans="1:16">
      <c r="A107" s="3">
        <v>41883</v>
      </c>
      <c r="B107" s="1">
        <v>99.807979166491677</v>
      </c>
      <c r="C107" s="6">
        <v>84.035827169563234</v>
      </c>
      <c r="D107" s="6">
        <v>83.341032668678196</v>
      </c>
      <c r="E107" s="6">
        <v>160344.63749999998</v>
      </c>
      <c r="F107" s="6">
        <v>399185.36870999029</v>
      </c>
      <c r="G107" s="7">
        <v>295504</v>
      </c>
      <c r="H107" s="16">
        <v>23.454545454545453</v>
      </c>
      <c r="I107" s="16">
        <v>61.999999999999993</v>
      </c>
      <c r="J107" s="16">
        <v>7.8181818181818166</v>
      </c>
      <c r="K107" s="16">
        <v>16.72727272727273</v>
      </c>
      <c r="L107" s="16">
        <v>37.999999999999993</v>
      </c>
      <c r="M107" s="16">
        <v>44.909090909090914</v>
      </c>
      <c r="N107" s="16">
        <v>36.18181818181818</v>
      </c>
      <c r="O107" s="16">
        <v>100.57810000000001</v>
      </c>
      <c r="P107" s="16">
        <v>1163678.4710144927</v>
      </c>
    </row>
    <row r="108" spans="1:16">
      <c r="A108" s="3">
        <v>41913</v>
      </c>
      <c r="B108" s="1">
        <v>105.03059298072701</v>
      </c>
      <c r="C108" s="8">
        <v>86.420435051039931</v>
      </c>
      <c r="D108" s="8">
        <v>84.22203214409366</v>
      </c>
      <c r="E108" s="8">
        <v>156343.34099999999</v>
      </c>
      <c r="F108" s="8">
        <v>416042.09123000968</v>
      </c>
      <c r="G108" s="9">
        <v>278268</v>
      </c>
      <c r="H108" s="16">
        <v>27.22323049001815</v>
      </c>
      <c r="I108" s="16">
        <v>66.243194192377487</v>
      </c>
      <c r="J108" s="16">
        <v>10.163339382940109</v>
      </c>
      <c r="K108" s="16">
        <v>18.511796733212339</v>
      </c>
      <c r="L108" s="16">
        <v>36.842105263157897</v>
      </c>
      <c r="M108" s="16">
        <v>44.464609800362979</v>
      </c>
      <c r="N108" s="16">
        <v>41.197822141560792</v>
      </c>
      <c r="O108" s="16">
        <v>100.3985</v>
      </c>
      <c r="P108" s="16">
        <v>1159606.0100841501</v>
      </c>
    </row>
    <row r="109" spans="1:16">
      <c r="A109" s="3">
        <v>41944</v>
      </c>
      <c r="B109" s="1">
        <v>105.1009702792219</v>
      </c>
      <c r="C109" s="6">
        <v>81.690800036139223</v>
      </c>
      <c r="D109" s="6">
        <v>84.269820133887038</v>
      </c>
      <c r="E109" s="6">
        <v>150184.16149999999</v>
      </c>
      <c r="F109" s="6">
        <v>370267.95985999983</v>
      </c>
      <c r="G109" s="7">
        <v>159459</v>
      </c>
      <c r="H109" s="16">
        <v>28.727272727272727</v>
      </c>
      <c r="I109" s="16">
        <v>64.000000000000014</v>
      </c>
      <c r="J109" s="16">
        <v>12.727272727272725</v>
      </c>
      <c r="K109" s="16">
        <v>13.818181818181818</v>
      </c>
      <c r="L109" s="16">
        <v>36.545454545454547</v>
      </c>
      <c r="M109" s="16">
        <v>54.363636363636367</v>
      </c>
      <c r="N109" s="16">
        <v>48.545454545454547</v>
      </c>
      <c r="O109" s="16">
        <v>100.19410000000001</v>
      </c>
      <c r="P109" s="16">
        <v>1128712.9881014498</v>
      </c>
    </row>
    <row r="110" spans="1:16">
      <c r="A110" s="3">
        <v>41974</v>
      </c>
      <c r="B110" s="1">
        <v>109.00965713206725</v>
      </c>
      <c r="C110" s="8">
        <v>84.405293701402016</v>
      </c>
      <c r="D110" s="8">
        <v>91.039082880417723</v>
      </c>
      <c r="E110" s="8">
        <v>133644.71100000001</v>
      </c>
      <c r="F110" s="8">
        <v>462445.65230002068</v>
      </c>
      <c r="G110" s="9">
        <v>290342</v>
      </c>
      <c r="H110" s="16">
        <v>39.27272727272728</v>
      </c>
      <c r="I110" s="16">
        <v>70.181818181818187</v>
      </c>
      <c r="J110" s="16">
        <v>14.909090909090912</v>
      </c>
      <c r="K110" s="16">
        <v>20.545454545454543</v>
      </c>
      <c r="L110" s="16">
        <v>35.090909090909093</v>
      </c>
      <c r="M110" s="16">
        <v>55.454545454545453</v>
      </c>
      <c r="N110" s="16">
        <v>51.454545454545453</v>
      </c>
      <c r="O110" s="16">
        <v>100.054</v>
      </c>
      <c r="P110" s="16">
        <v>1046750.7620897611</v>
      </c>
    </row>
    <row r="111" spans="1:16">
      <c r="A111" s="3">
        <v>42005</v>
      </c>
      <c r="B111" s="1">
        <v>94.112132429736974</v>
      </c>
      <c r="C111" s="6">
        <v>73.79172988214907</v>
      </c>
      <c r="D111" s="6">
        <v>72.001535813166441</v>
      </c>
      <c r="E111" s="6">
        <v>143271.212</v>
      </c>
      <c r="F111" s="6">
        <v>340965.47454000002</v>
      </c>
      <c r="G111" s="7">
        <v>303061</v>
      </c>
      <c r="H111" s="16">
        <v>17.999999999999996</v>
      </c>
      <c r="I111" s="16">
        <v>66.181818181818187</v>
      </c>
      <c r="J111" s="16">
        <v>11.454545454545457</v>
      </c>
      <c r="K111" s="16">
        <v>18.18181818181818</v>
      </c>
      <c r="L111" s="16">
        <v>34.909090909090907</v>
      </c>
      <c r="M111" s="16">
        <v>53.636363636363633</v>
      </c>
      <c r="N111" s="16">
        <v>53.454545454545453</v>
      </c>
      <c r="O111" s="16">
        <v>100.04130000000001</v>
      </c>
      <c r="P111" s="16">
        <v>1042447.4377980363</v>
      </c>
    </row>
    <row r="112" spans="1:16">
      <c r="A112" s="3">
        <v>42036</v>
      </c>
      <c r="B112" s="1">
        <v>90.635333610292861</v>
      </c>
      <c r="C112" s="8">
        <v>78.03216932446287</v>
      </c>
      <c r="D112" s="8">
        <v>75.595795275324406</v>
      </c>
      <c r="E112" s="8">
        <v>152012.62799999997</v>
      </c>
      <c r="F112" s="8">
        <v>315132.29585999897</v>
      </c>
      <c r="G112" s="9">
        <v>219515</v>
      </c>
      <c r="H112" s="16">
        <v>13.09090909090909</v>
      </c>
      <c r="I112" s="16">
        <v>58</v>
      </c>
      <c r="J112" s="16">
        <v>4.1818181818181834</v>
      </c>
      <c r="K112" s="16">
        <v>13.636363636363638</v>
      </c>
      <c r="L112" s="16">
        <v>40.909090909090907</v>
      </c>
      <c r="M112" s="16">
        <v>54.909090909090914</v>
      </c>
      <c r="N112" s="16">
        <v>61.818181818181813</v>
      </c>
      <c r="O112" s="16">
        <v>100.182</v>
      </c>
      <c r="P112" s="16">
        <v>1160079.0270652166</v>
      </c>
    </row>
    <row r="113" spans="1:16">
      <c r="A113" s="3">
        <v>42064</v>
      </c>
      <c r="B113" s="1">
        <v>95.040472212705211</v>
      </c>
      <c r="C113" s="6">
        <v>83.901654057456938</v>
      </c>
      <c r="D113" s="6">
        <v>81.159504661409258</v>
      </c>
      <c r="E113" s="6">
        <v>155455.76450000002</v>
      </c>
      <c r="F113" s="6">
        <v>354995.55107000098</v>
      </c>
      <c r="G113" s="7">
        <v>165917</v>
      </c>
      <c r="H113" s="16">
        <v>10.000000000000007</v>
      </c>
      <c r="I113" s="16">
        <v>58.363636363636353</v>
      </c>
      <c r="J113" s="16">
        <v>4.3636363636363669</v>
      </c>
      <c r="K113" s="16">
        <v>10.363636363636363</v>
      </c>
      <c r="L113" s="16">
        <v>38</v>
      </c>
      <c r="M113" s="16">
        <v>49.81818181818182</v>
      </c>
      <c r="N113" s="16">
        <v>47.090909090909086</v>
      </c>
      <c r="O113" s="16">
        <v>100.2568</v>
      </c>
      <c r="P113" s="16">
        <v>1123921.921991586</v>
      </c>
    </row>
    <row r="114" spans="1:16">
      <c r="A114" s="3">
        <v>42095</v>
      </c>
      <c r="B114" s="1">
        <v>94.994726381213042</v>
      </c>
      <c r="C114" s="8">
        <v>78.743454433050161</v>
      </c>
      <c r="D114" s="8">
        <v>77.214631563091885</v>
      </c>
      <c r="E114" s="8">
        <v>145978.99399999998</v>
      </c>
      <c r="F114" s="8">
        <v>414476.17566000007</v>
      </c>
      <c r="G114" s="9">
        <v>462931</v>
      </c>
      <c r="H114" s="16">
        <v>12.909090909090907</v>
      </c>
      <c r="I114" s="16">
        <v>55.636363636363633</v>
      </c>
      <c r="J114" s="16">
        <v>2.9090909090909136</v>
      </c>
      <c r="K114" s="16">
        <v>11.999999999999996</v>
      </c>
      <c r="L114" s="16">
        <v>42</v>
      </c>
      <c r="M114" s="16">
        <v>42.909090909090907</v>
      </c>
      <c r="N114" s="16">
        <v>46.18181818181818</v>
      </c>
      <c r="O114" s="16">
        <v>100.2145</v>
      </c>
      <c r="P114" s="16">
        <v>1105726.0484637672</v>
      </c>
    </row>
    <row r="115" spans="1:16">
      <c r="A115" s="3">
        <v>42125</v>
      </c>
      <c r="B115" s="1">
        <v>98.5520908893495</v>
      </c>
      <c r="C115" s="6">
        <v>82.739893603619009</v>
      </c>
      <c r="D115" s="6">
        <v>80.317010414756453</v>
      </c>
      <c r="E115" s="6">
        <v>151717.68850000002</v>
      </c>
      <c r="F115" s="6">
        <v>339890.82970999996</v>
      </c>
      <c r="G115" s="7">
        <v>194889</v>
      </c>
      <c r="H115" s="16">
        <v>13.81818181818182</v>
      </c>
      <c r="I115" s="16">
        <v>57.090909090909093</v>
      </c>
      <c r="J115" s="16">
        <v>-0.36363636363636687</v>
      </c>
      <c r="K115" s="16">
        <v>12.363636363636362</v>
      </c>
      <c r="L115" s="16">
        <v>37.81818181818182</v>
      </c>
      <c r="M115" s="16">
        <v>42.18181818181818</v>
      </c>
      <c r="N115" s="16">
        <v>43.63636363636364</v>
      </c>
      <c r="O115" s="16">
        <v>100.18259999999999</v>
      </c>
      <c r="P115" s="16">
        <v>1118178.5638990179</v>
      </c>
    </row>
    <row r="116" spans="1:16">
      <c r="A116" s="3">
        <v>42156</v>
      </c>
      <c r="B116" s="1">
        <v>98.315741101438135</v>
      </c>
      <c r="C116" s="8">
        <v>82.584080682283115</v>
      </c>
      <c r="D116" s="8">
        <v>81.983104422035225</v>
      </c>
      <c r="E116" s="8">
        <v>160538.0485</v>
      </c>
      <c r="F116" s="8">
        <v>438750.48297000001</v>
      </c>
      <c r="G116" s="9">
        <v>489940</v>
      </c>
      <c r="H116" s="16">
        <v>14.18181818181818</v>
      </c>
      <c r="I116" s="16">
        <v>52.909090909090907</v>
      </c>
      <c r="J116" s="16">
        <v>0.18181818181818343</v>
      </c>
      <c r="K116" s="16">
        <v>13.818181818181818</v>
      </c>
      <c r="L116" s="16">
        <v>39.454545454545453</v>
      </c>
      <c r="M116" s="16">
        <v>51.090909090909086</v>
      </c>
      <c r="N116" s="16">
        <v>56</v>
      </c>
      <c r="O116" s="16">
        <v>100.1404</v>
      </c>
      <c r="P116" s="16">
        <v>1120294.8077939041</v>
      </c>
    </row>
    <row r="117" spans="1:16">
      <c r="A117" s="3">
        <v>42186</v>
      </c>
      <c r="B117" s="1">
        <v>99.86693055360287</v>
      </c>
      <c r="C117" s="6">
        <v>88.503568474970677</v>
      </c>
      <c r="D117" s="6">
        <v>86.751009101349311</v>
      </c>
      <c r="E117" s="6">
        <v>172603.0625</v>
      </c>
      <c r="F117" s="6">
        <v>348833.3890999998</v>
      </c>
      <c r="G117" s="7">
        <v>342668</v>
      </c>
      <c r="H117" s="16">
        <v>14.545454545454554</v>
      </c>
      <c r="I117" s="16">
        <v>47.090909090909093</v>
      </c>
      <c r="J117" s="16">
        <v>-0.72727272727273018</v>
      </c>
      <c r="K117" s="16">
        <v>10.181818181818182</v>
      </c>
      <c r="L117" s="16">
        <v>40</v>
      </c>
      <c r="M117" s="16">
        <v>55.272727272727273</v>
      </c>
      <c r="N117" s="16">
        <v>63.818181818181813</v>
      </c>
      <c r="O117" s="16">
        <v>100.1044</v>
      </c>
      <c r="P117" s="16">
        <v>1141825.328033708</v>
      </c>
    </row>
    <row r="118" spans="1:16">
      <c r="A118" s="3">
        <v>42217</v>
      </c>
      <c r="B118" s="1">
        <v>100.24141499027384</v>
      </c>
      <c r="C118" s="8">
        <v>87.409461055476257</v>
      </c>
      <c r="D118" s="8">
        <v>86.442031757596695</v>
      </c>
      <c r="E118" s="8">
        <v>159824.78199999998</v>
      </c>
      <c r="F118" s="8">
        <v>348436.03330001002</v>
      </c>
      <c r="G118" s="9">
        <v>351812</v>
      </c>
      <c r="H118" s="16">
        <v>20.652173913043473</v>
      </c>
      <c r="I118" s="16">
        <v>48.731884057971016</v>
      </c>
      <c r="J118" s="16">
        <v>2.8985507246376798</v>
      </c>
      <c r="K118" s="16">
        <v>15.036231884057971</v>
      </c>
      <c r="L118" s="16">
        <v>40.760869565217391</v>
      </c>
      <c r="M118" s="16">
        <v>57.065217391304344</v>
      </c>
      <c r="N118" s="16">
        <v>62.500000000000007</v>
      </c>
      <c r="O118" s="16">
        <v>100.1588</v>
      </c>
      <c r="P118" s="16">
        <v>1139571.5984572216</v>
      </c>
    </row>
    <row r="119" spans="1:16">
      <c r="A119" s="3">
        <v>42248</v>
      </c>
      <c r="B119" s="1">
        <v>102.80146032242794</v>
      </c>
      <c r="C119" s="6">
        <v>91.833102726985146</v>
      </c>
      <c r="D119" s="6">
        <v>89.551133299434952</v>
      </c>
      <c r="E119" s="6">
        <v>167913.01</v>
      </c>
      <c r="F119" s="6">
        <v>360525.56727</v>
      </c>
      <c r="G119" s="7">
        <v>285721</v>
      </c>
      <c r="H119" s="16">
        <v>20.326678765880217</v>
      </c>
      <c r="I119" s="16">
        <v>55.898366606170597</v>
      </c>
      <c r="J119" s="16">
        <v>6.8965517241379288</v>
      </c>
      <c r="K119" s="16">
        <v>15.607985480943737</v>
      </c>
      <c r="L119" s="16">
        <v>36.84210526315789</v>
      </c>
      <c r="M119" s="16">
        <v>54.809437386569876</v>
      </c>
      <c r="N119" s="16">
        <v>50.090744101633398</v>
      </c>
      <c r="O119" s="16">
        <v>100.28440000000001</v>
      </c>
      <c r="P119" s="16">
        <v>1196607.8010724634</v>
      </c>
    </row>
    <row r="120" spans="1:16">
      <c r="A120" s="3">
        <v>42278</v>
      </c>
      <c r="B120" s="1">
        <v>107.31936772780477</v>
      </c>
      <c r="C120" s="8">
        <v>93.491787854247846</v>
      </c>
      <c r="D120" s="8">
        <v>90.583022109313319</v>
      </c>
      <c r="E120" s="8">
        <v>175937.48500000002</v>
      </c>
      <c r="F120" s="8">
        <v>364699.32533997996</v>
      </c>
      <c r="G120" s="9">
        <v>225804</v>
      </c>
      <c r="H120" s="16">
        <v>20.727272727272723</v>
      </c>
      <c r="I120" s="16">
        <v>59.81818181818182</v>
      </c>
      <c r="J120" s="16">
        <v>7.8181818181818166</v>
      </c>
      <c r="K120" s="16">
        <v>18</v>
      </c>
      <c r="L120" s="16">
        <v>40.36363636363636</v>
      </c>
      <c r="M120" s="16">
        <v>55.81818181818182</v>
      </c>
      <c r="N120" s="16">
        <v>48.36363636363636</v>
      </c>
      <c r="O120" s="16">
        <v>100.3387</v>
      </c>
      <c r="P120" s="16">
        <v>1178326.5065077138</v>
      </c>
    </row>
    <row r="121" spans="1:16">
      <c r="A121" s="3">
        <v>42309</v>
      </c>
      <c r="B121" s="1">
        <v>107.05701816632593</v>
      </c>
      <c r="C121" s="6">
        <v>91.684001240719482</v>
      </c>
      <c r="D121" s="6">
        <v>92.707684134793112</v>
      </c>
      <c r="E121" s="6">
        <v>154407.45549999998</v>
      </c>
      <c r="F121" s="6">
        <v>316518.22704004031</v>
      </c>
      <c r="G121" s="7">
        <v>172429</v>
      </c>
      <c r="H121" s="16">
        <v>27.818181818181824</v>
      </c>
      <c r="I121" s="16">
        <v>61.454545454545453</v>
      </c>
      <c r="J121" s="16">
        <v>8.5454545454545432</v>
      </c>
      <c r="K121" s="16">
        <v>14.181818181818183</v>
      </c>
      <c r="L121" s="16">
        <v>39.45454545454546</v>
      </c>
      <c r="M121" s="16">
        <v>61.81818181818182</v>
      </c>
      <c r="N121" s="16">
        <v>60.18181818181818</v>
      </c>
      <c r="O121" s="16">
        <v>100.34569999999999</v>
      </c>
      <c r="P121" s="16">
        <v>1158099.0033478276</v>
      </c>
    </row>
    <row r="122" spans="1:16">
      <c r="A122" s="3">
        <v>42339</v>
      </c>
      <c r="B122" s="1">
        <v>111.06331161482896</v>
      </c>
      <c r="C122" s="8">
        <v>92.431368112427904</v>
      </c>
      <c r="D122" s="8">
        <v>99.473511578370918</v>
      </c>
      <c r="E122" s="8">
        <v>143688.26950000002</v>
      </c>
      <c r="F122" s="8">
        <v>371376.39077999024</v>
      </c>
      <c r="G122" s="9">
        <v>594056</v>
      </c>
      <c r="H122" s="16">
        <v>30.545454545454543</v>
      </c>
      <c r="I122" s="16">
        <v>59.272727272727266</v>
      </c>
      <c r="J122" s="16">
        <v>6</v>
      </c>
      <c r="K122" s="16">
        <v>17.272727272727273</v>
      </c>
      <c r="L122" s="16">
        <v>40.909090909090914</v>
      </c>
      <c r="M122" s="16">
        <v>63.81818181818182</v>
      </c>
      <c r="N122" s="16">
        <v>58.18181818181818</v>
      </c>
      <c r="O122" s="16">
        <v>100.3741</v>
      </c>
      <c r="P122" s="16">
        <v>1089528.9871809271</v>
      </c>
    </row>
    <row r="123" spans="1:16">
      <c r="A123" s="3">
        <v>42370</v>
      </c>
      <c r="B123" s="1">
        <v>95.52655756285715</v>
      </c>
      <c r="C123" s="6">
        <v>83.062854820370447</v>
      </c>
      <c r="D123" s="6">
        <v>79.779323984547588</v>
      </c>
      <c r="E123" s="6">
        <v>143464.11600000001</v>
      </c>
      <c r="F123" s="6">
        <v>243568.314229999</v>
      </c>
      <c r="G123" s="7">
        <v>124716</v>
      </c>
      <c r="H123" s="16">
        <v>14.36363636363636</v>
      </c>
      <c r="I123" s="16">
        <v>54.909090909090914</v>
      </c>
      <c r="J123" s="16">
        <v>5.8181818181818166</v>
      </c>
      <c r="K123" s="16">
        <v>13.81818181818182</v>
      </c>
      <c r="L123" s="16">
        <v>38.18181818181818</v>
      </c>
      <c r="M123" s="16">
        <v>56</v>
      </c>
      <c r="N123" s="16">
        <v>57.636363636363626</v>
      </c>
      <c r="O123" s="16">
        <v>100.4285</v>
      </c>
      <c r="P123" s="16">
        <v>1063840.7809256681</v>
      </c>
    </row>
    <row r="124" spans="1:16">
      <c r="A124" s="3">
        <v>42401</v>
      </c>
      <c r="B124" s="1">
        <v>94.328055899588207</v>
      </c>
      <c r="C124" s="8">
        <v>88.428765774007132</v>
      </c>
      <c r="D124" s="8">
        <v>86.510573755757008</v>
      </c>
      <c r="E124" s="8">
        <v>172591.10800000001</v>
      </c>
      <c r="F124" s="8">
        <v>331045.134409994</v>
      </c>
      <c r="G124" s="9">
        <v>196068</v>
      </c>
      <c r="H124" s="16">
        <v>15.818181818181813</v>
      </c>
      <c r="I124" s="16">
        <v>59.45454545454546</v>
      </c>
      <c r="J124" s="16">
        <v>4</v>
      </c>
      <c r="K124" s="16">
        <v>13.454545454545453</v>
      </c>
      <c r="L124" s="16">
        <v>37.090909090909086</v>
      </c>
      <c r="M124" s="16">
        <v>52.363636363636367</v>
      </c>
      <c r="N124" s="16">
        <v>43.999999999999993</v>
      </c>
      <c r="O124" s="16">
        <v>100.5346</v>
      </c>
      <c r="P124" s="16">
        <v>1186772.2675262368</v>
      </c>
    </row>
    <row r="125" spans="1:16">
      <c r="A125" s="3">
        <v>42430</v>
      </c>
      <c r="B125" s="1">
        <v>95.999330214016965</v>
      </c>
      <c r="C125" s="6">
        <v>87.443291895256024</v>
      </c>
      <c r="D125" s="6">
        <v>86.502054197498126</v>
      </c>
      <c r="E125" s="6">
        <v>163899.95150000002</v>
      </c>
      <c r="F125" s="6">
        <v>377136.14154999808</v>
      </c>
      <c r="G125" s="7">
        <v>230567</v>
      </c>
      <c r="H125" s="16">
        <v>9.6363636363636402</v>
      </c>
      <c r="I125" s="16">
        <v>54.727272727272727</v>
      </c>
      <c r="J125" s="16">
        <v>4.7272727272727266</v>
      </c>
      <c r="K125" s="16">
        <v>12.90909090909091</v>
      </c>
      <c r="L125" s="16">
        <v>37.81818181818182</v>
      </c>
      <c r="M125" s="16">
        <v>44</v>
      </c>
      <c r="N125" s="16">
        <v>32.545454545454547</v>
      </c>
      <c r="O125" s="16">
        <v>100.586</v>
      </c>
      <c r="P125" s="16">
        <v>1091618.1238429176</v>
      </c>
    </row>
    <row r="126" spans="1:16">
      <c r="A126" s="3">
        <v>42461</v>
      </c>
      <c r="B126" s="1">
        <v>97.749254037584706</v>
      </c>
      <c r="C126" s="8">
        <v>89.057008723483619</v>
      </c>
      <c r="D126" s="8">
        <v>87.381347225757693</v>
      </c>
      <c r="E126" s="8">
        <v>173709.98600000003</v>
      </c>
      <c r="F126" s="8">
        <v>381068.26557999896</v>
      </c>
      <c r="G126" s="9">
        <v>402906</v>
      </c>
      <c r="H126" s="16">
        <v>11.818181818181813</v>
      </c>
      <c r="I126" s="16">
        <v>54.000000000000007</v>
      </c>
      <c r="J126" s="16">
        <v>-1.4545454545454568</v>
      </c>
      <c r="K126" s="16">
        <v>8.0000000000000036</v>
      </c>
      <c r="L126" s="16">
        <v>40.909090909090914</v>
      </c>
      <c r="M126" s="16">
        <v>39.636363636363633</v>
      </c>
      <c r="N126" s="16">
        <v>39.272727272727273</v>
      </c>
      <c r="O126" s="16">
        <v>100.64449999999999</v>
      </c>
      <c r="P126" s="16">
        <v>1109869.2386521753</v>
      </c>
    </row>
    <row r="127" spans="1:16">
      <c r="A127" s="3">
        <v>42491</v>
      </c>
      <c r="B127" s="1">
        <v>100.42645762168809</v>
      </c>
      <c r="C127" s="6">
        <v>90.550189153916207</v>
      </c>
      <c r="D127" s="6">
        <v>89.376605963615461</v>
      </c>
      <c r="E127" s="6">
        <v>161903.30650000001</v>
      </c>
      <c r="F127" s="6">
        <v>397981.66723001003</v>
      </c>
      <c r="G127" s="7">
        <v>261369</v>
      </c>
      <c r="H127" s="16">
        <v>12.363636363636367</v>
      </c>
      <c r="I127" s="16">
        <v>54.18181818181818</v>
      </c>
      <c r="J127" s="16">
        <v>0</v>
      </c>
      <c r="K127" s="16">
        <v>11.636363636363635</v>
      </c>
      <c r="L127" s="16">
        <v>37.63636363636364</v>
      </c>
      <c r="M127" s="16">
        <v>38.545454545454547</v>
      </c>
      <c r="N127" s="16">
        <v>36.363636363636367</v>
      </c>
      <c r="O127" s="16">
        <v>100.64239999999999</v>
      </c>
      <c r="P127" s="16">
        <v>1106923.071402526</v>
      </c>
    </row>
    <row r="128" spans="1:16">
      <c r="A128" s="3">
        <v>42522</v>
      </c>
      <c r="B128" s="1">
        <v>100.40652305639162</v>
      </c>
      <c r="C128" s="8">
        <v>91.2557118871689</v>
      </c>
      <c r="D128" s="8">
        <v>90.478685733840351</v>
      </c>
      <c r="E128" s="8">
        <v>166465.21749999997</v>
      </c>
      <c r="F128" s="8">
        <v>355195.37030999991</v>
      </c>
      <c r="G128" s="9">
        <v>171933</v>
      </c>
      <c r="H128" s="16">
        <v>9.0744101633393797</v>
      </c>
      <c r="I128" s="16">
        <v>47.186932849364794</v>
      </c>
      <c r="J128" s="16">
        <v>-1.9963702359346627</v>
      </c>
      <c r="K128" s="16">
        <v>9.6188747731397459</v>
      </c>
      <c r="L128" s="16">
        <v>40.653357531760442</v>
      </c>
      <c r="M128" s="16">
        <v>44.827586206896548</v>
      </c>
      <c r="N128" s="16">
        <v>34.664246823956439</v>
      </c>
      <c r="O128" s="16">
        <v>100.5843</v>
      </c>
      <c r="P128" s="16">
        <v>1125386.3222206079</v>
      </c>
    </row>
    <row r="129" spans="1:16">
      <c r="A129" s="3">
        <v>42552</v>
      </c>
      <c r="B129" s="1">
        <v>98.282009183096292</v>
      </c>
      <c r="C129" s="6">
        <v>85.592706414287306</v>
      </c>
      <c r="D129" s="6">
        <v>84.803020012302582</v>
      </c>
      <c r="E129" s="6">
        <v>146202.55449999997</v>
      </c>
      <c r="F129" s="6">
        <v>217193.78731999989</v>
      </c>
      <c r="G129" s="7">
        <v>265516</v>
      </c>
      <c r="H129" s="16">
        <v>4.3636363636363598</v>
      </c>
      <c r="I129" s="16">
        <v>50.909090909090907</v>
      </c>
      <c r="J129" s="16">
        <v>-2.9090909090909065</v>
      </c>
      <c r="K129" s="16">
        <v>7.0909090909090899</v>
      </c>
      <c r="L129" s="16">
        <v>37.45454545454546</v>
      </c>
      <c r="M129" s="16">
        <v>43.454545454545453</v>
      </c>
      <c r="N129" s="16">
        <v>35.63636363636364</v>
      </c>
      <c r="O129" s="16">
        <v>100.50020000000001</v>
      </c>
      <c r="P129" s="16">
        <v>1013439.5578401135</v>
      </c>
    </row>
    <row r="130" spans="1:16">
      <c r="A130" s="3">
        <v>42583</v>
      </c>
      <c r="B130" s="1">
        <v>103.25141938711985</v>
      </c>
      <c r="C130" s="8">
        <v>98.426378368535438</v>
      </c>
      <c r="D130" s="8">
        <v>97.4311982257625</v>
      </c>
      <c r="E130" s="8">
        <v>179735.02800000005</v>
      </c>
      <c r="F130" s="8">
        <v>409094.28713998012</v>
      </c>
      <c r="G130" s="9">
        <v>249195</v>
      </c>
      <c r="H130" s="16">
        <v>9.0909090909090864</v>
      </c>
      <c r="I130" s="16">
        <v>49.81818181818182</v>
      </c>
      <c r="J130" s="16">
        <v>1.8181818181818166</v>
      </c>
      <c r="K130" s="16">
        <v>8</v>
      </c>
      <c r="L130" s="16">
        <v>40.727272727272727</v>
      </c>
      <c r="M130" s="16">
        <v>45.272727272727273</v>
      </c>
      <c r="N130" s="16">
        <v>27.63636363636364</v>
      </c>
      <c r="O130" s="16">
        <v>100.34480000000001</v>
      </c>
      <c r="P130" s="16">
        <v>1170303.7760589044</v>
      </c>
    </row>
    <row r="131" spans="1:16">
      <c r="A131" s="3">
        <v>42614</v>
      </c>
      <c r="B131" s="1">
        <v>105.08945844547944</v>
      </c>
      <c r="C131" s="6">
        <v>97.114016293196855</v>
      </c>
      <c r="D131" s="6">
        <v>94.731780711018374</v>
      </c>
      <c r="E131" s="6">
        <v>157229.65100000004</v>
      </c>
      <c r="F131" s="6">
        <v>384276.73653999018</v>
      </c>
      <c r="G131" s="7">
        <v>267701</v>
      </c>
      <c r="H131" s="16">
        <v>7.6363636363636402</v>
      </c>
      <c r="I131" s="16">
        <v>53.63636363636364</v>
      </c>
      <c r="J131" s="16">
        <v>5.8181818181818166</v>
      </c>
      <c r="K131" s="16">
        <v>6.7272727272727302</v>
      </c>
      <c r="L131" s="16">
        <v>38.727272727272727</v>
      </c>
      <c r="M131" s="16">
        <v>46.909090909090914</v>
      </c>
      <c r="N131" s="16">
        <v>33.272727272727273</v>
      </c>
      <c r="O131" s="16">
        <v>100.1093</v>
      </c>
      <c r="P131" s="16">
        <v>1162981.0457681147</v>
      </c>
    </row>
    <row r="132" spans="1:16">
      <c r="A132" s="3">
        <v>42644</v>
      </c>
      <c r="B132" s="1">
        <v>109.3803149997031</v>
      </c>
      <c r="C132" s="8">
        <v>95.968567660310171</v>
      </c>
      <c r="D132" s="8">
        <v>92.781165146834084</v>
      </c>
      <c r="E132" s="8">
        <v>155280.85050000003</v>
      </c>
      <c r="F132" s="8">
        <v>330928.09779999964</v>
      </c>
      <c r="G132" s="9">
        <v>293154</v>
      </c>
      <c r="H132" s="16">
        <v>10</v>
      </c>
      <c r="I132" s="16">
        <v>56.18181818181818</v>
      </c>
      <c r="J132" s="16">
        <v>4.7272727272727266</v>
      </c>
      <c r="K132" s="16">
        <v>10.727272727272725</v>
      </c>
      <c r="L132" s="16">
        <v>41.81818181818182</v>
      </c>
      <c r="M132" s="16">
        <v>51.090909090909086</v>
      </c>
      <c r="N132" s="16">
        <v>50.18181818181818</v>
      </c>
      <c r="O132" s="16">
        <v>99.9666</v>
      </c>
      <c r="P132" s="16">
        <v>1118822.6457784013</v>
      </c>
    </row>
    <row r="133" spans="1:16">
      <c r="A133" s="3">
        <v>42675</v>
      </c>
      <c r="B133" s="1">
        <v>111.01466047021708</v>
      </c>
      <c r="C133" s="6">
        <v>97.29653023117568</v>
      </c>
      <c r="D133" s="6">
        <v>98.829252287080067</v>
      </c>
      <c r="E133" s="6">
        <v>166355.9185</v>
      </c>
      <c r="F133" s="6">
        <v>431787.30031002034</v>
      </c>
      <c r="G133" s="7">
        <v>219379</v>
      </c>
      <c r="H133" s="16">
        <v>11.81818181818182</v>
      </c>
      <c r="I133" s="16">
        <v>58.36363636363636</v>
      </c>
      <c r="J133" s="16">
        <v>2.7272727272727266</v>
      </c>
      <c r="K133" s="16">
        <v>9.8181818181818166</v>
      </c>
      <c r="L133" s="16">
        <v>42.727272727272727</v>
      </c>
      <c r="M133" s="16">
        <v>58</v>
      </c>
      <c r="N133" s="16">
        <v>46.727272727272727</v>
      </c>
      <c r="O133" s="16">
        <v>100.0209</v>
      </c>
      <c r="P133" s="16">
        <v>1130918.1798695656</v>
      </c>
    </row>
    <row r="134" spans="1:16">
      <c r="A134" s="3">
        <v>42705</v>
      </c>
      <c r="B134" s="1">
        <v>114.8129961070758</v>
      </c>
      <c r="C134" s="8">
        <v>97.739259562789485</v>
      </c>
      <c r="D134" s="8">
        <v>106.4309911035097</v>
      </c>
      <c r="E134" s="8">
        <v>163206.334</v>
      </c>
      <c r="F134" s="8">
        <v>470225.6481700195</v>
      </c>
      <c r="G134" s="9">
        <v>227028</v>
      </c>
      <c r="H134" s="16">
        <v>19.27272727272728</v>
      </c>
      <c r="I134" s="16">
        <v>64.545454545454547</v>
      </c>
      <c r="J134" s="16">
        <v>4</v>
      </c>
      <c r="K134" s="16">
        <v>16.54545454545454</v>
      </c>
      <c r="L134" s="16">
        <v>41.272727272727273</v>
      </c>
      <c r="M134" s="16">
        <v>57.272727272727273</v>
      </c>
      <c r="N134" s="16">
        <v>43.090909090909093</v>
      </c>
      <c r="O134" s="16">
        <v>100.0282</v>
      </c>
      <c r="P134" s="16">
        <v>1054107.003772791</v>
      </c>
    </row>
    <row r="135" spans="1:16">
      <c r="A135" s="3">
        <v>42736</v>
      </c>
      <c r="B135" s="1">
        <v>96.821734551134796</v>
      </c>
      <c r="C135" s="6">
        <v>86.903685400081827</v>
      </c>
      <c r="D135" s="6">
        <v>84.172863340960646</v>
      </c>
      <c r="E135" s="6">
        <v>156568.85550000001</v>
      </c>
      <c r="F135" s="6">
        <v>295027.89625999902</v>
      </c>
      <c r="G135" s="7">
        <v>239153</v>
      </c>
      <c r="H135" s="16">
        <v>0.90909090909091361</v>
      </c>
      <c r="I135" s="16">
        <v>61.27272727272728</v>
      </c>
      <c r="J135" s="16">
        <v>2.5454545454545467</v>
      </c>
      <c r="K135" s="16">
        <v>16.545454545454547</v>
      </c>
      <c r="L135" s="16">
        <v>40.181818181818187</v>
      </c>
      <c r="M135" s="16">
        <v>52</v>
      </c>
      <c r="N135" s="16">
        <v>33.272727272727273</v>
      </c>
      <c r="O135" s="16">
        <v>99.944209999999998</v>
      </c>
      <c r="P135" s="16">
        <v>1052838.8753015434</v>
      </c>
    </row>
    <row r="136" spans="1:16">
      <c r="A136" s="3">
        <v>42767</v>
      </c>
      <c r="B136" s="1">
        <v>93.965243909884322</v>
      </c>
      <c r="C136" s="8">
        <v>87.653990154089911</v>
      </c>
      <c r="D136" s="8">
        <v>84.555623391443504</v>
      </c>
      <c r="E136" s="8">
        <v>176684.76650000003</v>
      </c>
      <c r="F136" s="8">
        <v>364022.49974000396</v>
      </c>
      <c r="G136" s="9">
        <v>378057</v>
      </c>
      <c r="H136" s="16">
        <v>-1.8181818181818201</v>
      </c>
      <c r="I136" s="16">
        <v>51.27272727272728</v>
      </c>
      <c r="J136" s="16">
        <v>-1.4545454545454497</v>
      </c>
      <c r="K136" s="16">
        <v>8.9090909090909083</v>
      </c>
      <c r="L136" s="16">
        <v>42.545454545454547</v>
      </c>
      <c r="M136" s="16">
        <v>46.727272727272734</v>
      </c>
      <c r="N136" s="16">
        <v>37.272727272727273</v>
      </c>
      <c r="O136" s="16">
        <v>99.810220000000001</v>
      </c>
      <c r="P136" s="16">
        <v>1160195.1798602489</v>
      </c>
    </row>
    <row r="137" spans="1:16">
      <c r="A137" s="3">
        <v>42795</v>
      </c>
      <c r="B137" s="1">
        <v>98.353863286488462</v>
      </c>
      <c r="C137" s="6">
        <v>94.799144052005573</v>
      </c>
      <c r="D137" s="6">
        <v>92.3145281807749</v>
      </c>
      <c r="E137" s="6">
        <v>188867.72399999999</v>
      </c>
      <c r="F137" s="6">
        <v>442329.06103999703</v>
      </c>
      <c r="G137" s="7">
        <v>137551</v>
      </c>
      <c r="H137" s="16">
        <v>-3.636363636363626</v>
      </c>
      <c r="I137" s="16">
        <v>49.636363636363647</v>
      </c>
      <c r="J137" s="16">
        <v>0.54545454545454319</v>
      </c>
      <c r="K137" s="16">
        <v>9.0909090909090882</v>
      </c>
      <c r="L137" s="16">
        <v>42.363636363636367</v>
      </c>
      <c r="M137" s="16">
        <v>37.454545454545453</v>
      </c>
      <c r="N137" s="16">
        <v>26</v>
      </c>
      <c r="O137" s="16">
        <v>99.680199999999999</v>
      </c>
      <c r="P137" s="16">
        <v>1130924.7814446006</v>
      </c>
    </row>
    <row r="138" spans="1:16">
      <c r="A138" s="3">
        <v>42826</v>
      </c>
      <c r="B138" s="1">
        <v>97.098050702997469</v>
      </c>
      <c r="C138" s="8">
        <v>84.670244144425325</v>
      </c>
      <c r="D138" s="8">
        <v>85.073549250211613</v>
      </c>
      <c r="E138" s="8">
        <v>156679.4785</v>
      </c>
      <c r="F138" s="8">
        <v>310227.63816000009</v>
      </c>
      <c r="G138" s="9">
        <v>260381</v>
      </c>
      <c r="H138" s="16">
        <v>-17.272727272727266</v>
      </c>
      <c r="I138" s="16">
        <v>41.63636363636364</v>
      </c>
      <c r="J138" s="16">
        <v>-5.0909090909090899</v>
      </c>
      <c r="K138" s="16">
        <v>4.7272727272727284</v>
      </c>
      <c r="L138" s="16">
        <v>39.090909090909093</v>
      </c>
      <c r="M138" s="16">
        <v>37.272727272727273</v>
      </c>
      <c r="N138" s="16">
        <v>27.636363636363637</v>
      </c>
      <c r="O138" s="16">
        <v>99.461939999999998</v>
      </c>
      <c r="P138" s="16">
        <v>1067786.4247391301</v>
      </c>
    </row>
    <row r="139" spans="1:16">
      <c r="A139" s="3">
        <v>42856</v>
      </c>
      <c r="B139" s="1">
        <v>102.06915871700242</v>
      </c>
      <c r="C139" s="6">
        <v>92.226935631477062</v>
      </c>
      <c r="D139" s="6">
        <v>89.604936667366218</v>
      </c>
      <c r="E139" s="6">
        <v>175325.1355</v>
      </c>
      <c r="F139" s="6">
        <v>456684.12144999998</v>
      </c>
      <c r="G139" s="7">
        <v>314959</v>
      </c>
      <c r="H139" s="16">
        <v>-10.526315789473685</v>
      </c>
      <c r="I139" s="16">
        <v>46.279491833030853</v>
      </c>
      <c r="J139" s="16">
        <v>-1.4519056261342982</v>
      </c>
      <c r="K139" s="16">
        <v>4.1742286751361171</v>
      </c>
      <c r="L139" s="16">
        <v>35.934664246823957</v>
      </c>
      <c r="M139" s="16">
        <v>35.934664246823964</v>
      </c>
      <c r="N139" s="16">
        <v>37.749546279491838</v>
      </c>
      <c r="O139" s="16">
        <v>99.359570000000005</v>
      </c>
      <c r="P139" s="16">
        <v>1093222.2564656381</v>
      </c>
    </row>
    <row r="140" spans="1:16">
      <c r="A140" s="3">
        <v>42887</v>
      </c>
      <c r="B140" s="1">
        <v>103.33307892264281</v>
      </c>
      <c r="C140" s="8">
        <v>91.405943259264902</v>
      </c>
      <c r="D140" s="8">
        <v>92.782506814846002</v>
      </c>
      <c r="E140" s="8">
        <v>167818.26049999997</v>
      </c>
      <c r="F140" s="8">
        <v>407323.57084998977</v>
      </c>
      <c r="G140" s="9">
        <v>311639</v>
      </c>
      <c r="H140" s="16">
        <v>-12.181818181818187</v>
      </c>
      <c r="I140" s="16">
        <v>47.090909090909093</v>
      </c>
      <c r="J140" s="16">
        <v>-4.3636363636363633</v>
      </c>
      <c r="K140" s="16">
        <v>9.0909090909090882</v>
      </c>
      <c r="L140" s="16">
        <v>38.18181818181818</v>
      </c>
      <c r="M140" s="16">
        <v>37.63636363636364</v>
      </c>
      <c r="N140" s="16">
        <v>37.272727272727273</v>
      </c>
      <c r="O140" s="16">
        <v>99.369609999999994</v>
      </c>
      <c r="P140" s="16">
        <v>1094339.5994927534</v>
      </c>
    </row>
    <row r="141" spans="1:16">
      <c r="A141" s="3">
        <v>42917</v>
      </c>
      <c r="B141" s="1">
        <v>101.81727393968222</v>
      </c>
      <c r="C141" s="6">
        <v>93.007725436919387</v>
      </c>
      <c r="D141" s="6">
        <v>91.466005391490683</v>
      </c>
      <c r="E141" s="6">
        <v>175024.01449999999</v>
      </c>
      <c r="F141" s="6">
        <v>342465.68971001031</v>
      </c>
      <c r="G141" s="7">
        <v>294844</v>
      </c>
      <c r="H141" s="16">
        <v>-11.636363636363633</v>
      </c>
      <c r="I141" s="16">
        <v>44.545454545454547</v>
      </c>
      <c r="J141" s="16">
        <v>-4.7272727272727266</v>
      </c>
      <c r="K141" s="16">
        <v>5.4545454545454515</v>
      </c>
      <c r="L141" s="16">
        <v>36.545454545454547</v>
      </c>
      <c r="M141" s="16">
        <v>38.909090909090907</v>
      </c>
      <c r="N141" s="16">
        <v>33.818181818181813</v>
      </c>
      <c r="O141" s="16">
        <v>99.378479999999996</v>
      </c>
      <c r="P141" s="16">
        <v>1077220.9758064516</v>
      </c>
    </row>
    <row r="142" spans="1:16">
      <c r="A142" s="3">
        <v>42948</v>
      </c>
      <c r="B142" s="1">
        <v>104.7746316035022</v>
      </c>
      <c r="C142" s="8">
        <v>97.422096929174842</v>
      </c>
      <c r="D142" s="8">
        <v>96.27869361352522</v>
      </c>
      <c r="E142" s="8">
        <v>179908.49200000003</v>
      </c>
      <c r="F142" s="8">
        <v>360944.07555999001</v>
      </c>
      <c r="G142" s="9">
        <v>226857</v>
      </c>
      <c r="H142" s="16">
        <v>-9.6363636363636402</v>
      </c>
      <c r="I142" s="16">
        <v>42.909090909090914</v>
      </c>
      <c r="J142" s="16">
        <v>-5.0909090909090899</v>
      </c>
      <c r="K142" s="16">
        <v>3.8181818181818183</v>
      </c>
      <c r="L142" s="16">
        <v>37.27272727272728</v>
      </c>
      <c r="M142" s="16">
        <v>43.090909090909093</v>
      </c>
      <c r="N142" s="16">
        <v>29.999999999999996</v>
      </c>
      <c r="O142" s="16">
        <v>99.408230000000003</v>
      </c>
      <c r="P142" s="16">
        <v>1108839.3084151475</v>
      </c>
    </row>
    <row r="143" spans="1:16">
      <c r="A143" s="3">
        <v>42979</v>
      </c>
      <c r="B143" s="1">
        <v>105.35075254805264</v>
      </c>
      <c r="C143" s="6">
        <v>97.478960179469297</v>
      </c>
      <c r="D143" s="6">
        <v>95.322171209942326</v>
      </c>
      <c r="E143" s="6">
        <v>175285.73699999999</v>
      </c>
      <c r="F143" s="6">
        <v>357509.05738000991</v>
      </c>
      <c r="G143" s="7">
        <v>302932</v>
      </c>
      <c r="H143" s="16">
        <v>-9.0909090909090935</v>
      </c>
      <c r="I143" s="16">
        <v>45.45454545454546</v>
      </c>
      <c r="J143" s="16">
        <v>-4.7272727272727266</v>
      </c>
      <c r="K143" s="16">
        <v>5.0909090909090917</v>
      </c>
      <c r="L143" s="16">
        <v>36.36363636363636</v>
      </c>
      <c r="M143" s="16">
        <v>44.545454545454547</v>
      </c>
      <c r="N143" s="16">
        <v>32.18181818181818</v>
      </c>
      <c r="O143" s="16">
        <v>99.416340000000005</v>
      </c>
      <c r="P143" s="16">
        <v>1112327.3224202897</v>
      </c>
    </row>
    <row r="144" spans="1:16">
      <c r="A144" s="3">
        <v>43009</v>
      </c>
      <c r="B144" s="1">
        <v>110.29453103937183</v>
      </c>
      <c r="C144" s="8">
        <v>98.105803944752267</v>
      </c>
      <c r="D144" s="8">
        <v>95.509317699950628</v>
      </c>
      <c r="E144" s="8">
        <v>177944.20250000001</v>
      </c>
      <c r="F144" s="8">
        <v>362590.04547999008</v>
      </c>
      <c r="G144" s="9">
        <v>272864</v>
      </c>
      <c r="H144" s="16">
        <v>-11.818181818181813</v>
      </c>
      <c r="I144" s="16">
        <v>45.81818181818182</v>
      </c>
      <c r="J144" s="16">
        <v>0.36363636363636687</v>
      </c>
      <c r="K144" s="16">
        <v>6.3636363636363633</v>
      </c>
      <c r="L144" s="16">
        <v>38.54545454545454</v>
      </c>
      <c r="M144" s="16">
        <v>47.090909090909093</v>
      </c>
      <c r="N144" s="16">
        <v>41.454545454545453</v>
      </c>
      <c r="O144" s="16">
        <v>99.436800000000005</v>
      </c>
      <c r="P144" s="16">
        <v>1105145.7695652179</v>
      </c>
    </row>
    <row r="145" spans="1:16">
      <c r="A145" s="3">
        <v>43040</v>
      </c>
      <c r="B145" s="1">
        <v>112.41177474891421</v>
      </c>
      <c r="C145" s="6">
        <v>99.371958334188804</v>
      </c>
      <c r="D145" s="6">
        <v>101.32346205139658</v>
      </c>
      <c r="E145" s="6">
        <v>173311.20199999999</v>
      </c>
      <c r="F145" s="6">
        <v>368121.55796999997</v>
      </c>
      <c r="G145" s="7">
        <v>175486</v>
      </c>
      <c r="H145" s="16">
        <v>-6.5454545454545467</v>
      </c>
      <c r="I145" s="16">
        <v>51.636363636363633</v>
      </c>
      <c r="J145" s="16">
        <v>2.7272727272727266</v>
      </c>
      <c r="K145" s="16">
        <v>6.0000000000000036</v>
      </c>
      <c r="L145" s="16">
        <v>38.18181818181818</v>
      </c>
      <c r="M145" s="16">
        <v>46.909090909090914</v>
      </c>
      <c r="N145" s="16">
        <v>38</v>
      </c>
      <c r="O145" s="16">
        <v>99.537670000000006</v>
      </c>
      <c r="P145" s="16">
        <v>1124097.9826811582</v>
      </c>
    </row>
    <row r="146" spans="1:16">
      <c r="A146" s="3">
        <v>43070</v>
      </c>
      <c r="B146" s="1">
        <v>116.96321213277349</v>
      </c>
      <c r="C146" s="8">
        <v>99.266673966402365</v>
      </c>
      <c r="D146" s="8">
        <v>108.46641972946713</v>
      </c>
      <c r="E146" s="8">
        <v>157718.41</v>
      </c>
      <c r="F146" s="8">
        <v>410680.68454995006</v>
      </c>
      <c r="G146" s="9">
        <v>270474</v>
      </c>
      <c r="H146" s="16">
        <v>0</v>
      </c>
      <c r="I146" s="16">
        <v>59.27927927927928</v>
      </c>
      <c r="J146" s="16">
        <v>2.5225225225225216</v>
      </c>
      <c r="K146" s="16">
        <v>11.351351351351351</v>
      </c>
      <c r="L146" s="16">
        <v>38.558558558558559</v>
      </c>
      <c r="M146" s="16">
        <v>49.189189189189193</v>
      </c>
      <c r="N146" s="16">
        <v>29.90990990990991</v>
      </c>
      <c r="O146" s="16">
        <v>99.658619999999999</v>
      </c>
      <c r="P146" s="16">
        <v>1004798.8884712491</v>
      </c>
    </row>
    <row r="147" spans="1:16">
      <c r="A147" s="3">
        <v>43101</v>
      </c>
      <c r="B147" s="1">
        <v>98.675589042644731</v>
      </c>
      <c r="C147" s="6">
        <v>88.918379529434574</v>
      </c>
      <c r="D147" s="6">
        <v>87.433566488002583</v>
      </c>
      <c r="E147" s="6">
        <v>153606.93299999999</v>
      </c>
      <c r="F147" s="6">
        <v>318364.835520002</v>
      </c>
      <c r="G147" s="7">
        <v>174821</v>
      </c>
      <c r="H147" s="16">
        <v>-6.8345323741007249</v>
      </c>
      <c r="I147" s="16">
        <v>57.014388489208642</v>
      </c>
      <c r="J147" s="16">
        <v>-1.9784172661870549</v>
      </c>
      <c r="K147" s="16">
        <v>8.633093525179854</v>
      </c>
      <c r="L147" s="16">
        <v>36.690647482014384</v>
      </c>
      <c r="M147" s="16">
        <v>43.165467625899275</v>
      </c>
      <c r="N147" s="16">
        <v>28.776978417266186</v>
      </c>
      <c r="O147" s="16">
        <v>99.788719999999998</v>
      </c>
      <c r="P147" s="16">
        <v>1053896.8843197755</v>
      </c>
    </row>
    <row r="148" spans="1:16">
      <c r="A148" s="3">
        <v>43132</v>
      </c>
      <c r="B148" s="1">
        <v>95.482439444797222</v>
      </c>
      <c r="C148" s="8">
        <v>91.246172453431413</v>
      </c>
      <c r="D148" s="8">
        <v>89.690164347252207</v>
      </c>
      <c r="E148" s="8">
        <v>172631.83050000001</v>
      </c>
      <c r="F148" s="8">
        <v>380744.53609000804</v>
      </c>
      <c r="G148" s="9">
        <v>187288</v>
      </c>
      <c r="H148" s="16">
        <v>-1.0909090909090864</v>
      </c>
      <c r="I148" s="16">
        <v>54.909090909090907</v>
      </c>
      <c r="J148" s="16">
        <v>-5.8181818181818201</v>
      </c>
      <c r="K148" s="16">
        <v>2.9090909090909101</v>
      </c>
      <c r="L148" s="16">
        <v>43.818181818181813</v>
      </c>
      <c r="M148" s="16">
        <v>38.909090909090907</v>
      </c>
      <c r="N148" s="16">
        <v>24.181818181818187</v>
      </c>
      <c r="O148" s="16">
        <v>99.950289999999995</v>
      </c>
      <c r="P148" s="16">
        <v>1149605.7431677014</v>
      </c>
    </row>
    <row r="149" spans="1:16">
      <c r="A149" s="3">
        <v>43160</v>
      </c>
      <c r="B149" s="1">
        <v>100.09631279006112</v>
      </c>
      <c r="C149" s="6">
        <v>95.635386256823892</v>
      </c>
      <c r="D149" s="6">
        <v>95.213818153695513</v>
      </c>
      <c r="E149" s="6">
        <v>169120.74900000001</v>
      </c>
      <c r="F149" s="6">
        <v>380974.03073999006</v>
      </c>
      <c r="G149" s="7">
        <v>116982</v>
      </c>
      <c r="H149" s="16">
        <v>-2.5454545454545396</v>
      </c>
      <c r="I149" s="16">
        <v>51.63636363636364</v>
      </c>
      <c r="J149" s="16">
        <v>-6</v>
      </c>
      <c r="K149" s="16">
        <v>5.2727272727272751</v>
      </c>
      <c r="L149" s="16">
        <v>36.909090909090907</v>
      </c>
      <c r="M149" s="16">
        <v>38.545454545454547</v>
      </c>
      <c r="N149" s="16">
        <v>15.272727272727272</v>
      </c>
      <c r="O149" s="16">
        <v>100.1221</v>
      </c>
      <c r="P149" s="16">
        <v>1094631.1667461435</v>
      </c>
    </row>
    <row r="150" spans="1:16">
      <c r="A150" s="3">
        <v>43191</v>
      </c>
      <c r="B150" s="1">
        <v>101.08865262281927</v>
      </c>
      <c r="C150" s="8">
        <v>96.685538122064898</v>
      </c>
      <c r="D150" s="8">
        <v>94.910723962925772</v>
      </c>
      <c r="E150" s="8">
        <v>183808.50650000002</v>
      </c>
      <c r="F150" s="8">
        <v>408887.22155998996</v>
      </c>
      <c r="G150" s="9">
        <v>356629</v>
      </c>
      <c r="H150" s="16">
        <v>0</v>
      </c>
      <c r="I150" s="16">
        <v>56.545454545454554</v>
      </c>
      <c r="J150" s="16">
        <v>-1.8181818181818201</v>
      </c>
      <c r="K150" s="16">
        <v>9.8181818181818148</v>
      </c>
      <c r="L150" s="16">
        <v>41.272727272727273</v>
      </c>
      <c r="M150" s="16">
        <v>36.363636363636367</v>
      </c>
      <c r="N150" s="16">
        <v>20.545454545454547</v>
      </c>
      <c r="O150" s="16">
        <v>100.2538</v>
      </c>
      <c r="P150" s="16">
        <v>1135190.6112173926</v>
      </c>
    </row>
    <row r="151" spans="1:16">
      <c r="A151" s="3">
        <v>43221</v>
      </c>
      <c r="B151" s="1">
        <v>104.5502938616418</v>
      </c>
      <c r="C151" s="6">
        <v>100.13182082014234</v>
      </c>
      <c r="D151" s="6">
        <v>98.264483352743966</v>
      </c>
      <c r="E151" s="6">
        <v>169892.908</v>
      </c>
      <c r="F151" s="6">
        <v>436181.85947001982</v>
      </c>
      <c r="G151" s="7">
        <v>200798</v>
      </c>
      <c r="H151" s="16">
        <v>-3.2667876588021798</v>
      </c>
      <c r="I151" s="16">
        <v>54.990925589836664</v>
      </c>
      <c r="J151" s="16">
        <v>-3.0852994555353916</v>
      </c>
      <c r="K151" s="16">
        <v>6.1705989110707815</v>
      </c>
      <c r="L151" s="16">
        <v>38.83847549909256</v>
      </c>
      <c r="M151" s="16">
        <v>34.301270417422863</v>
      </c>
      <c r="N151" s="16">
        <v>27.041742286751358</v>
      </c>
      <c r="O151" s="16">
        <v>100.2916</v>
      </c>
      <c r="P151" s="16">
        <v>1102830.7893408129</v>
      </c>
    </row>
    <row r="152" spans="1:16">
      <c r="A152" s="3">
        <v>43252</v>
      </c>
      <c r="B152" s="1">
        <v>105.04275981217019</v>
      </c>
      <c r="C152" s="8">
        <v>97.897306890545792</v>
      </c>
      <c r="D152" s="8">
        <v>97.677221856557082</v>
      </c>
      <c r="E152" s="8">
        <v>164867.68799999999</v>
      </c>
      <c r="F152" s="8">
        <v>366680.07239000034</v>
      </c>
      <c r="G152" s="9">
        <v>344796</v>
      </c>
      <c r="H152" s="16">
        <v>-7.0909090909090935</v>
      </c>
      <c r="I152" s="16">
        <v>56.727272727272727</v>
      </c>
      <c r="J152" s="16">
        <v>1.6363636363636367</v>
      </c>
      <c r="K152" s="16">
        <v>8.1818181818181834</v>
      </c>
      <c r="L152" s="16">
        <v>35.636363636363633</v>
      </c>
      <c r="M152" s="16">
        <v>40.545454545454547</v>
      </c>
      <c r="N152" s="16">
        <v>24.727272727272723</v>
      </c>
      <c r="O152" s="16">
        <v>100.30670000000001</v>
      </c>
      <c r="P152" s="16">
        <v>1110148.6520289856</v>
      </c>
    </row>
    <row r="153" spans="1:16">
      <c r="A153" s="3">
        <v>43282</v>
      </c>
      <c r="B153" s="1">
        <v>104.53779197633463</v>
      </c>
      <c r="C153" s="6">
        <v>100.53825418329755</v>
      </c>
      <c r="D153" s="6">
        <v>98.873546214267648</v>
      </c>
      <c r="E153" s="6">
        <v>175057.95600000001</v>
      </c>
      <c r="F153" s="6">
        <v>364856.86445996957</v>
      </c>
      <c r="G153" s="7">
        <v>223615</v>
      </c>
      <c r="H153" s="16">
        <v>-3.818181818181813</v>
      </c>
      <c r="I153" s="16">
        <v>51.454545454545467</v>
      </c>
      <c r="J153" s="16">
        <v>-7.2727272727272734</v>
      </c>
      <c r="K153" s="16">
        <v>9.2727272727272716</v>
      </c>
      <c r="L153" s="16">
        <v>40.909090909090907</v>
      </c>
      <c r="M153" s="16">
        <v>38.181818181818187</v>
      </c>
      <c r="N153" s="16">
        <v>36.181818181818187</v>
      </c>
      <c r="O153" s="16">
        <v>100.31659999999999</v>
      </c>
      <c r="P153" s="16">
        <v>1110695.0301262268</v>
      </c>
    </row>
    <row r="154" spans="1:16">
      <c r="A154" s="3">
        <v>43313</v>
      </c>
      <c r="B154" s="1">
        <v>107.94633897858733</v>
      </c>
      <c r="C154" s="8">
        <v>105.50238630432693</v>
      </c>
      <c r="D154" s="8">
        <v>104.72758393322906</v>
      </c>
      <c r="E154" s="8">
        <v>186027.37600000002</v>
      </c>
      <c r="F154" s="8">
        <v>350046.04342998005</v>
      </c>
      <c r="G154" s="9">
        <v>250734</v>
      </c>
      <c r="H154" s="16">
        <v>4.3636363636363669</v>
      </c>
      <c r="I154" s="16">
        <v>53.27272727272728</v>
      </c>
      <c r="J154" s="16">
        <v>0.18181818181817988</v>
      </c>
      <c r="K154" s="16">
        <v>10.545454545454543</v>
      </c>
      <c r="L154" s="16">
        <v>38.18181818181818</v>
      </c>
      <c r="M154" s="16">
        <v>38.727272727272727</v>
      </c>
      <c r="N154" s="16">
        <v>39.81818181818182</v>
      </c>
      <c r="O154" s="16">
        <v>100.28019999999999</v>
      </c>
      <c r="P154" s="16">
        <v>1153873.5279663387</v>
      </c>
    </row>
    <row r="155" spans="1:16">
      <c r="A155" s="3">
        <v>43344</v>
      </c>
      <c r="B155" s="1">
        <v>107.8728165733415</v>
      </c>
      <c r="C155" s="6">
        <v>104.57019411142853</v>
      </c>
      <c r="D155" s="6">
        <v>102.53397722614591</v>
      </c>
      <c r="E155" s="6">
        <v>181252.56099999999</v>
      </c>
      <c r="F155" s="6">
        <v>309864.79844001029</v>
      </c>
      <c r="G155" s="7">
        <v>315559</v>
      </c>
      <c r="H155" s="16">
        <v>4.7272727272727337</v>
      </c>
      <c r="I155" s="16">
        <v>56.727272727272734</v>
      </c>
      <c r="J155" s="16">
        <v>3.2727272727272734</v>
      </c>
      <c r="K155" s="16">
        <v>12.545454545454545</v>
      </c>
      <c r="L155" s="16">
        <v>38</v>
      </c>
      <c r="M155" s="16">
        <v>48.909090909090914</v>
      </c>
      <c r="N155" s="16">
        <v>46.54545454545454</v>
      </c>
      <c r="O155" s="16">
        <v>100.2533</v>
      </c>
      <c r="P155" s="16">
        <v>1142513.4641449281</v>
      </c>
    </row>
    <row r="156" spans="1:16">
      <c r="A156" s="3">
        <v>43374</v>
      </c>
      <c r="B156" s="1">
        <v>113.80865341978985</v>
      </c>
      <c r="C156" s="8">
        <v>108.90978226740329</v>
      </c>
      <c r="D156" s="8">
        <v>107.33444771718197</v>
      </c>
      <c r="E156" s="8">
        <v>187881.90150000004</v>
      </c>
      <c r="F156" s="8">
        <v>378003.9619999798</v>
      </c>
      <c r="G156" s="9">
        <v>304913</v>
      </c>
      <c r="H156" s="16">
        <v>6.3520871143375714</v>
      </c>
      <c r="I156" s="16">
        <v>58.802177858439194</v>
      </c>
      <c r="J156" s="16">
        <v>2.5408348457350307</v>
      </c>
      <c r="K156" s="16">
        <v>8.529945553539017</v>
      </c>
      <c r="L156" s="16">
        <v>40.471869328493646</v>
      </c>
      <c r="M156" s="16">
        <v>48.275862068965516</v>
      </c>
      <c r="N156" s="16">
        <v>45.553539019963701</v>
      </c>
      <c r="O156" s="16">
        <v>100.2403</v>
      </c>
      <c r="P156" s="16">
        <v>1157812.4026507721</v>
      </c>
    </row>
    <row r="157" spans="1:16">
      <c r="A157" s="3">
        <v>43405</v>
      </c>
      <c r="B157" s="1">
        <v>115.95685213147313</v>
      </c>
      <c r="C157" s="6">
        <v>108.25546330941363</v>
      </c>
      <c r="D157" s="6">
        <v>110.74498159133562</v>
      </c>
      <c r="E157" s="6">
        <v>182229.09600000002</v>
      </c>
      <c r="F157" s="6">
        <v>342955.5229400103</v>
      </c>
      <c r="G157" s="7">
        <v>303491</v>
      </c>
      <c r="H157" s="16">
        <v>12.36363636363636</v>
      </c>
      <c r="I157" s="16">
        <v>69.818181818181813</v>
      </c>
      <c r="J157" s="16">
        <v>7.6363636363636367</v>
      </c>
      <c r="K157" s="16">
        <v>9.8181818181818183</v>
      </c>
      <c r="L157" s="16">
        <v>38.54545454545454</v>
      </c>
      <c r="M157" s="16">
        <v>50.545454545454547</v>
      </c>
      <c r="N157" s="16">
        <v>42.36363636363636</v>
      </c>
      <c r="O157" s="16">
        <v>100.1887</v>
      </c>
      <c r="P157" s="16">
        <v>1175314.6363913035</v>
      </c>
    </row>
    <row r="158" spans="1:16">
      <c r="A158" s="3">
        <v>43435</v>
      </c>
      <c r="B158" s="1">
        <v>118.93632237523633</v>
      </c>
      <c r="C158" s="8">
        <v>101.70931575168716</v>
      </c>
      <c r="D158" s="8">
        <v>112.59548515666245</v>
      </c>
      <c r="E158" s="8">
        <v>162226.06949999998</v>
      </c>
      <c r="F158" s="8">
        <v>403833.70564999944</v>
      </c>
      <c r="G158" s="9">
        <v>229088</v>
      </c>
      <c r="H158" s="16">
        <v>11.090909090909086</v>
      </c>
      <c r="I158" s="16">
        <v>66.36363636363636</v>
      </c>
      <c r="J158" s="16">
        <v>7.0909090909090899</v>
      </c>
      <c r="K158" s="16">
        <v>12.909090909090908</v>
      </c>
      <c r="L158" s="16">
        <v>36.18181818181818</v>
      </c>
      <c r="M158" s="16">
        <v>48.909090909090914</v>
      </c>
      <c r="N158" s="16">
        <v>41.454545454545453</v>
      </c>
      <c r="O158" s="16">
        <v>100.1724</v>
      </c>
      <c r="P158" s="16">
        <v>1049034.7735203372</v>
      </c>
    </row>
    <row r="159" spans="1:16">
      <c r="A159" s="3">
        <v>43466</v>
      </c>
      <c r="B159" s="1">
        <v>101.7063564927146</v>
      </c>
      <c r="C159" s="6">
        <v>93.931583947476668</v>
      </c>
      <c r="D159" s="6">
        <v>92.28763445423786</v>
      </c>
      <c r="E159" s="6">
        <v>159141.08000000002</v>
      </c>
      <c r="F159" s="6">
        <v>391915.34532999998</v>
      </c>
      <c r="G159" s="7">
        <v>203503</v>
      </c>
      <c r="H159" s="16">
        <v>2.9090909090909136</v>
      </c>
      <c r="I159" s="16">
        <v>66.909090909090907</v>
      </c>
      <c r="J159" s="16">
        <v>7.8181818181818201</v>
      </c>
      <c r="K159" s="16">
        <v>10.18181818181818</v>
      </c>
      <c r="L159" s="16">
        <v>38.909090909090907</v>
      </c>
      <c r="M159" s="16">
        <v>42.18181818181818</v>
      </c>
      <c r="N159" s="16">
        <v>35.636363636363633</v>
      </c>
      <c r="O159" s="16">
        <v>100.2576</v>
      </c>
      <c r="P159" s="16">
        <v>1070251.1871248251</v>
      </c>
    </row>
    <row r="160" spans="1:16">
      <c r="A160" s="3">
        <v>43497</v>
      </c>
      <c r="B160" s="1">
        <v>98.369951867668988</v>
      </c>
      <c r="C160" s="8">
        <v>96.342355746912816</v>
      </c>
      <c r="D160" s="8">
        <v>95.012488348021805</v>
      </c>
      <c r="E160" s="8">
        <v>177865.3095</v>
      </c>
      <c r="F160" s="8">
        <v>367469.53621999902</v>
      </c>
      <c r="G160" s="9">
        <v>340411</v>
      </c>
      <c r="H160" s="16">
        <v>7.608695652173914</v>
      </c>
      <c r="I160" s="16">
        <v>63.768115942028984</v>
      </c>
      <c r="J160" s="16">
        <v>4.3478260869565197</v>
      </c>
      <c r="K160" s="16">
        <v>9.7826086956521738</v>
      </c>
      <c r="L160" s="16">
        <v>37.681159420289852</v>
      </c>
      <c r="M160" s="16">
        <v>41.666666666666664</v>
      </c>
      <c r="N160" s="16">
        <v>37.318840579710148</v>
      </c>
      <c r="O160" s="16">
        <v>100.3536</v>
      </c>
      <c r="P160" s="16">
        <v>1160195.7454037264</v>
      </c>
    </row>
    <row r="161" spans="1:16">
      <c r="A161" s="3">
        <v>43525</v>
      </c>
      <c r="B161" s="1">
        <v>102.6132112207496</v>
      </c>
      <c r="C161" s="6">
        <v>101.39795108600265</v>
      </c>
      <c r="D161" s="6">
        <v>99.568065197070027</v>
      </c>
      <c r="E161" s="6">
        <v>189556.31949999998</v>
      </c>
      <c r="F161" s="6">
        <v>381554.62609999103</v>
      </c>
      <c r="G161" s="7">
        <v>280940</v>
      </c>
      <c r="H161" s="16">
        <v>13.974591651542649</v>
      </c>
      <c r="I161" s="16">
        <v>62.794918330308533</v>
      </c>
      <c r="J161" s="16">
        <v>0.18148820326678816</v>
      </c>
      <c r="K161" s="16">
        <v>9.9818511796733205</v>
      </c>
      <c r="L161" s="16">
        <v>40.653357531760435</v>
      </c>
      <c r="M161" s="16">
        <v>44.464609800362979</v>
      </c>
      <c r="N161" s="16">
        <v>39.019963702359348</v>
      </c>
      <c r="O161" s="16">
        <v>100.4935</v>
      </c>
      <c r="P161" s="16">
        <v>1136532.5100981754</v>
      </c>
    </row>
    <row r="162" spans="1:16">
      <c r="A162" s="3">
        <v>43556</v>
      </c>
      <c r="B162" s="1">
        <v>103.45109208982896</v>
      </c>
      <c r="C162" s="8">
        <v>98.720201989928029</v>
      </c>
      <c r="D162" s="8">
        <v>100.08214732381153</v>
      </c>
      <c r="E162" s="8">
        <v>181321.95</v>
      </c>
      <c r="F162" s="8">
        <v>447057.45334000001</v>
      </c>
      <c r="G162" s="9">
        <v>287314</v>
      </c>
      <c r="H162" s="16">
        <v>12</v>
      </c>
      <c r="I162" s="16">
        <v>59.63636363636364</v>
      </c>
      <c r="J162" s="16">
        <v>-3.0909090909090899</v>
      </c>
      <c r="K162" s="16">
        <v>8.7272727272727249</v>
      </c>
      <c r="L162" s="16">
        <v>38</v>
      </c>
      <c r="M162" s="16">
        <v>44</v>
      </c>
      <c r="N162" s="16">
        <v>42.909090909090914</v>
      </c>
      <c r="O162" s="16">
        <v>100.666</v>
      </c>
      <c r="P162" s="16">
        <v>1123377.924608696</v>
      </c>
    </row>
    <row r="163" spans="1:16">
      <c r="A163" s="3">
        <v>43586</v>
      </c>
      <c r="B163" s="1">
        <v>108.55918753436995</v>
      </c>
      <c r="C163" s="6">
        <v>107.11864064647934</v>
      </c>
      <c r="D163" s="6">
        <v>106.37503471511474</v>
      </c>
      <c r="E163" s="6">
        <v>195229.49199999997</v>
      </c>
      <c r="F163" s="6">
        <v>424508.89919002005</v>
      </c>
      <c r="G163" s="7">
        <v>194966</v>
      </c>
      <c r="H163" s="16">
        <v>11.796733212341195</v>
      </c>
      <c r="I163" s="16">
        <v>64.246823956442825</v>
      </c>
      <c r="J163" s="16">
        <v>4.5372050816696898</v>
      </c>
      <c r="K163" s="16">
        <v>8.7114337568058069</v>
      </c>
      <c r="L163" s="16">
        <v>39.201451905626136</v>
      </c>
      <c r="M163" s="16">
        <v>40.290381125226858</v>
      </c>
      <c r="N163" s="16">
        <v>34.119782214156089</v>
      </c>
      <c r="O163" s="16">
        <v>100.8098</v>
      </c>
      <c r="P163" s="16">
        <v>1174482.1775736334</v>
      </c>
    </row>
    <row r="164" spans="1:16">
      <c r="A164" s="3">
        <v>43617</v>
      </c>
      <c r="B164" s="1">
        <v>108.00723586745875</v>
      </c>
      <c r="C164" s="8">
        <v>99.946742456858445</v>
      </c>
      <c r="D164" s="8">
        <v>101.17389813511568</v>
      </c>
      <c r="E164" s="8">
        <v>178317.83799999996</v>
      </c>
      <c r="F164" s="8">
        <v>303161.84310999</v>
      </c>
      <c r="G164" s="9">
        <v>187099</v>
      </c>
      <c r="H164" s="16">
        <v>15.789473684210524</v>
      </c>
      <c r="I164" s="16">
        <v>56.079854809437386</v>
      </c>
      <c r="J164" s="16">
        <v>3.9927404718693289</v>
      </c>
      <c r="K164" s="16">
        <v>11.796733212341199</v>
      </c>
      <c r="L164" s="16">
        <v>37.386569872958255</v>
      </c>
      <c r="M164" s="16">
        <v>41.742286751361164</v>
      </c>
      <c r="N164" s="16">
        <v>37.205081669691474</v>
      </c>
      <c r="O164" s="16">
        <v>100.8481</v>
      </c>
      <c r="P164" s="16">
        <v>1141503.2722318834</v>
      </c>
    </row>
    <row r="165" spans="1:16">
      <c r="A165" s="3">
        <v>43647</v>
      </c>
      <c r="B165" s="1">
        <v>108.58661005616794</v>
      </c>
      <c r="C165" s="6">
        <v>108.56284923522178</v>
      </c>
      <c r="D165" s="6">
        <v>108.12354899445921</v>
      </c>
      <c r="E165" s="6">
        <v>201681.32849999997</v>
      </c>
      <c r="F165" s="6">
        <v>368393.12088001007</v>
      </c>
      <c r="G165" s="7">
        <v>167761</v>
      </c>
      <c r="H165" s="16">
        <v>17.090909090909086</v>
      </c>
      <c r="I165" s="16">
        <v>56.363636363636367</v>
      </c>
      <c r="J165" s="16">
        <v>2.5454545454545432</v>
      </c>
      <c r="K165" s="16">
        <v>7.9999999999999982</v>
      </c>
      <c r="L165" s="16">
        <v>38.727272727272734</v>
      </c>
      <c r="M165" s="16">
        <v>47.272727272727273</v>
      </c>
      <c r="N165" s="16">
        <v>52.909090909090914</v>
      </c>
      <c r="O165" s="16">
        <v>100.8417</v>
      </c>
      <c r="P165" s="16">
        <v>1168535.8295652182</v>
      </c>
    </row>
    <row r="166" spans="1:16">
      <c r="A166" s="3">
        <v>43678</v>
      </c>
      <c r="B166" s="1">
        <v>111.29900782227583</v>
      </c>
      <c r="C166" s="8">
        <v>110.84553425579119</v>
      </c>
      <c r="D166" s="8">
        <v>109.58854992983242</v>
      </c>
      <c r="E166" s="8">
        <v>198052.38500000001</v>
      </c>
      <c r="F166" s="8">
        <v>389121.14414000977</v>
      </c>
      <c r="G166" s="9">
        <v>351810</v>
      </c>
      <c r="H166" s="16">
        <v>16.909090909090914</v>
      </c>
      <c r="I166" s="16">
        <v>60.545454545454533</v>
      </c>
      <c r="J166" s="16">
        <v>6.5454545454545467</v>
      </c>
      <c r="K166" s="16">
        <v>11.636363636363635</v>
      </c>
      <c r="L166" s="16">
        <v>36.909090909090907</v>
      </c>
      <c r="M166" s="16">
        <v>46.18181818181818</v>
      </c>
      <c r="N166" s="16">
        <v>46.363636363636367</v>
      </c>
      <c r="O166" s="16">
        <v>100.8466</v>
      </c>
      <c r="P166" s="16">
        <v>1185435.6618232802</v>
      </c>
    </row>
    <row r="167" spans="1:16">
      <c r="A167" s="3">
        <v>43709</v>
      </c>
      <c r="B167" s="1">
        <v>110.88415892915131</v>
      </c>
      <c r="C167" s="6">
        <v>109.70292912802164</v>
      </c>
      <c r="D167" s="6">
        <v>108.52624280663279</v>
      </c>
      <c r="E167" s="6">
        <v>198888.182</v>
      </c>
      <c r="F167" s="6">
        <v>378032.19026998989</v>
      </c>
      <c r="G167" s="7">
        <v>282681</v>
      </c>
      <c r="H167" s="16">
        <v>20.181818181818183</v>
      </c>
      <c r="I167" s="16">
        <v>65.090909090909093</v>
      </c>
      <c r="J167" s="16">
        <v>5.8181818181818201</v>
      </c>
      <c r="K167" s="16">
        <v>16.545454545454547</v>
      </c>
      <c r="L167" s="16">
        <v>38.181818181818187</v>
      </c>
      <c r="M167" s="16">
        <v>50.909090909090907</v>
      </c>
      <c r="N167" s="16">
        <v>46</v>
      </c>
      <c r="O167" s="16">
        <v>100.8984</v>
      </c>
      <c r="P167" s="16">
        <v>1178173.0153188391</v>
      </c>
    </row>
    <row r="168" spans="1:16">
      <c r="A168" s="3">
        <v>43739</v>
      </c>
      <c r="B168" s="1">
        <v>118.04669215623275</v>
      </c>
      <c r="C168" s="8">
        <v>115.66141161814213</v>
      </c>
      <c r="D168" s="8">
        <v>114.60887308628102</v>
      </c>
      <c r="E168" s="8">
        <v>203745.89500000002</v>
      </c>
      <c r="F168" s="8">
        <v>393523.81991000008</v>
      </c>
      <c r="G168" s="9">
        <v>181230</v>
      </c>
      <c r="H168" s="16">
        <v>21.272727272727273</v>
      </c>
      <c r="I168" s="16">
        <v>62.545454545454533</v>
      </c>
      <c r="J168" s="16">
        <v>9.4545454545454533</v>
      </c>
      <c r="K168" s="16">
        <v>13.090909090909092</v>
      </c>
      <c r="L168" s="16">
        <v>39.454545454545453</v>
      </c>
      <c r="M168" s="16">
        <v>50.909090909090914</v>
      </c>
      <c r="N168" s="16">
        <v>45.272727272727266</v>
      </c>
      <c r="O168" s="16">
        <v>100.9355</v>
      </c>
      <c r="P168" s="16">
        <v>1171214.8737727904</v>
      </c>
    </row>
    <row r="169" spans="1:16">
      <c r="A169" s="3">
        <v>43770</v>
      </c>
      <c r="B169" s="1">
        <v>119.66148071555919</v>
      </c>
      <c r="C169" s="6">
        <v>109.29396102098737</v>
      </c>
      <c r="D169" s="6">
        <v>112.75361611683951</v>
      </c>
      <c r="E169" s="6">
        <v>176737.61149999997</v>
      </c>
      <c r="F169" s="6">
        <v>372309.75831000041</v>
      </c>
      <c r="G169" s="7">
        <v>338167</v>
      </c>
      <c r="H169" s="16">
        <v>23.09090909090909</v>
      </c>
      <c r="I169" s="16">
        <v>67.454545454545439</v>
      </c>
      <c r="J169" s="16">
        <v>12.90909090909091</v>
      </c>
      <c r="K169" s="16">
        <v>18.36363636363636</v>
      </c>
      <c r="L169" s="16">
        <v>37.818181818181813</v>
      </c>
      <c r="M169" s="16">
        <v>51.818181818181813</v>
      </c>
      <c r="N169" s="16">
        <v>37.63636363636364</v>
      </c>
      <c r="O169" s="16">
        <v>100.9849</v>
      </c>
      <c r="P169" s="16">
        <v>1134327.4050144923</v>
      </c>
    </row>
    <row r="170" spans="1:16">
      <c r="A170" s="3">
        <v>43800</v>
      </c>
      <c r="B170" s="1">
        <v>122.64114008132417</v>
      </c>
      <c r="C170" s="8">
        <v>108.76350368173497</v>
      </c>
      <c r="D170" s="8">
        <v>118.12561482523544</v>
      </c>
      <c r="E170" s="8">
        <v>196359.34649999999</v>
      </c>
      <c r="F170" s="8">
        <v>459526.11482999939</v>
      </c>
      <c r="G170" s="9">
        <v>420476</v>
      </c>
      <c r="H170" s="16">
        <v>33.272727272727273</v>
      </c>
      <c r="I170" s="16">
        <v>71.090909090909093</v>
      </c>
      <c r="J170" s="16">
        <v>16.727272727272727</v>
      </c>
      <c r="K170" s="16">
        <v>21.81818181818182</v>
      </c>
      <c r="L170" s="16">
        <v>39.636363636363633</v>
      </c>
      <c r="M170" s="16">
        <v>39.272727272727273</v>
      </c>
      <c r="N170" s="16">
        <v>52.727272727272727</v>
      </c>
      <c r="O170" s="16">
        <v>100.965</v>
      </c>
      <c r="P170" s="16">
        <v>1063412.6682748951</v>
      </c>
    </row>
    <row r="171" spans="1:16">
      <c r="A171" s="3">
        <v>43831</v>
      </c>
      <c r="B171" s="1">
        <v>105.30785020632835</v>
      </c>
      <c r="C171" s="6">
        <v>100.80081104818927</v>
      </c>
      <c r="D171" s="6">
        <v>99.693384648994439</v>
      </c>
      <c r="E171" s="6">
        <v>184263.8915</v>
      </c>
      <c r="F171" s="6">
        <v>389090.03246999998</v>
      </c>
      <c r="G171" s="7">
        <v>137758</v>
      </c>
      <c r="H171" s="16">
        <v>23.09090909090909</v>
      </c>
      <c r="I171" s="16">
        <v>65.818181818181813</v>
      </c>
      <c r="J171" s="16">
        <v>15.999999999999998</v>
      </c>
      <c r="K171" s="16">
        <v>20.181818181818183</v>
      </c>
      <c r="L171" s="16">
        <v>38.54545454545454</v>
      </c>
      <c r="M171" s="16">
        <v>43.818181818181813</v>
      </c>
      <c r="N171" s="16">
        <v>46.545454545454547</v>
      </c>
      <c r="O171" s="16">
        <v>100.5656</v>
      </c>
      <c r="P171" s="16">
        <v>1088084.7306171109</v>
      </c>
    </row>
    <row r="172" spans="1:16">
      <c r="A172" s="3">
        <v>43862</v>
      </c>
      <c r="B172" s="1">
        <v>103.13415034680382</v>
      </c>
      <c r="C172" s="8">
        <v>104.55580871276375</v>
      </c>
      <c r="D172" s="8">
        <v>102.23189530941585</v>
      </c>
      <c r="E172" s="8">
        <v>200300.0245</v>
      </c>
      <c r="F172" s="8">
        <v>446025.04222000798</v>
      </c>
      <c r="G172" s="9">
        <v>250828</v>
      </c>
      <c r="H172" s="16">
        <v>15.762273901808779</v>
      </c>
      <c r="I172" s="16">
        <v>23.514211886304917</v>
      </c>
      <c r="J172" s="16">
        <v>-1.2919896640826884</v>
      </c>
      <c r="K172" s="16">
        <v>-1.8087855297157596</v>
      </c>
      <c r="L172" s="16">
        <v>46.511627906976742</v>
      </c>
      <c r="M172" s="16">
        <v>57.105943152454785</v>
      </c>
      <c r="N172" s="16">
        <v>47.545219638242891</v>
      </c>
      <c r="O172" s="16">
        <v>99.502330000000001</v>
      </c>
      <c r="P172" s="16">
        <v>1177480.499865066</v>
      </c>
    </row>
    <row r="173" spans="1:16">
      <c r="A173" s="3">
        <v>43891</v>
      </c>
      <c r="B173" s="1">
        <v>98.368701831144278</v>
      </c>
      <c r="C173" s="6">
        <v>96.614564003867358</v>
      </c>
      <c r="D173" s="6">
        <v>95.969606937034797</v>
      </c>
      <c r="E173" s="6">
        <v>143176.78950000001</v>
      </c>
      <c r="F173" s="6">
        <v>437862.48896000197</v>
      </c>
      <c r="G173" s="7">
        <v>125541</v>
      </c>
      <c r="H173" s="16">
        <v>-10.465116279069768</v>
      </c>
      <c r="I173" s="16">
        <v>-27.20930232558139</v>
      </c>
      <c r="J173" s="16">
        <v>-36.976744186046517</v>
      </c>
      <c r="K173" s="16">
        <v>-28.139534883720927</v>
      </c>
      <c r="L173" s="16">
        <v>60</v>
      </c>
      <c r="M173" s="16">
        <v>63.023255813953483</v>
      </c>
      <c r="N173" s="16">
        <v>26.744186046511626</v>
      </c>
      <c r="O173" s="16">
        <v>97.89828</v>
      </c>
      <c r="P173" s="16">
        <v>1030590.1229353929</v>
      </c>
    </row>
    <row r="174" spans="1:16">
      <c r="A174" s="3">
        <v>43922</v>
      </c>
      <c r="B174" s="1">
        <v>82.548499472761733</v>
      </c>
      <c r="C174" s="8">
        <v>65.578275011433675</v>
      </c>
      <c r="D174" s="8">
        <v>66.29075176484055</v>
      </c>
      <c r="E174" s="8">
        <v>49811.214999999997</v>
      </c>
      <c r="F174" s="8">
        <v>287413.51793000009</v>
      </c>
      <c r="G174" s="9">
        <v>36072</v>
      </c>
      <c r="H174" s="16">
        <v>-49.269311064718167</v>
      </c>
      <c r="I174" s="16">
        <v>-28.183716075156571</v>
      </c>
      <c r="J174" s="16">
        <v>-47.807933194154487</v>
      </c>
      <c r="K174" s="16">
        <v>-26.09603340292275</v>
      </c>
      <c r="L174" s="16">
        <v>59.916492693110648</v>
      </c>
      <c r="M174" s="16">
        <v>51.774530271398746</v>
      </c>
      <c r="N174" s="16">
        <v>29.018789144050103</v>
      </c>
      <c r="O174" s="16">
        <v>97.190929999999994</v>
      </c>
      <c r="P174" s="16">
        <v>733745.37986956525</v>
      </c>
    </row>
    <row r="175" spans="1:16">
      <c r="A175" s="3">
        <v>43952</v>
      </c>
      <c r="B175" s="1">
        <v>91.01478375682413</v>
      </c>
      <c r="C175" s="6">
        <v>81.196525483196908</v>
      </c>
      <c r="D175" s="6">
        <v>81.594612671056467</v>
      </c>
      <c r="E175" s="6">
        <v>156915.93199115375</v>
      </c>
      <c r="F175" s="6">
        <v>394837.36877000006</v>
      </c>
      <c r="G175" s="7">
        <v>103008</v>
      </c>
      <c r="H175" s="16">
        <v>-50.909090909090899</v>
      </c>
      <c r="I175" s="16">
        <v>-13.409090909090907</v>
      </c>
      <c r="J175" s="16">
        <v>-34.090909090909093</v>
      </c>
      <c r="K175" s="16">
        <v>-19.318181818181817</v>
      </c>
      <c r="L175" s="16">
        <v>56.818181818181813</v>
      </c>
      <c r="M175" s="16">
        <v>43.18181818181818</v>
      </c>
      <c r="N175" s="16">
        <v>22.272727272727273</v>
      </c>
      <c r="O175" s="16">
        <v>97.444389999999999</v>
      </c>
      <c r="P175" s="16">
        <v>896468.95239831693</v>
      </c>
    </row>
    <row r="176" spans="1:16">
      <c r="A176" s="3">
        <v>43983</v>
      </c>
      <c r="B176" s="2">
        <v>96.129286631184868</v>
      </c>
      <c r="C176" s="8">
        <v>92.709921532362628</v>
      </c>
      <c r="D176" s="8">
        <v>92.449786453510669</v>
      </c>
      <c r="E176" s="8">
        <v>183025.66951238536</v>
      </c>
      <c r="F176" s="8">
        <v>440231.81004999974</v>
      </c>
      <c r="G176" s="9">
        <v>103433</v>
      </c>
      <c r="H176" s="16">
        <v>-46.770601336302896</v>
      </c>
      <c r="I176" s="16">
        <v>-10.467706013363028</v>
      </c>
      <c r="J176" s="16">
        <v>-36.748329621380847</v>
      </c>
      <c r="K176" s="16">
        <v>-18.262806236080181</v>
      </c>
      <c r="L176" s="16">
        <v>54.788418708240535</v>
      </c>
      <c r="M176" s="16">
        <v>41.202672605790653</v>
      </c>
      <c r="N176" s="16">
        <v>22.939866369710465</v>
      </c>
      <c r="O176" s="16">
        <v>98.034080000000003</v>
      </c>
      <c r="P176" s="16">
        <v>1032994.2394314384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8EE6-F1D9-4D57-914E-CA69F303B8C9}">
  <dimension ref="A1:AL176"/>
  <sheetViews>
    <sheetView workbookViewId="0"/>
  </sheetViews>
  <sheetFormatPr baseColWidth="10" defaultRowHeight="15"/>
  <cols>
    <col min="1" max="16384" width="11.42578125" style="16"/>
  </cols>
  <sheetData>
    <row r="1" spans="1:38">
      <c r="A1" s="16" t="s">
        <v>1</v>
      </c>
      <c r="B1" s="10" t="s">
        <v>0</v>
      </c>
      <c r="C1" s="10" t="s">
        <v>2</v>
      </c>
      <c r="D1" s="10" t="s">
        <v>3</v>
      </c>
      <c r="E1" s="16" t="s">
        <v>4</v>
      </c>
      <c r="F1" s="16" t="s">
        <v>6</v>
      </c>
      <c r="G1" s="11" t="s">
        <v>5</v>
      </c>
      <c r="H1" s="10" t="s">
        <v>8</v>
      </c>
      <c r="I1" s="10" t="s">
        <v>9</v>
      </c>
      <c r="J1" s="10" t="s">
        <v>10</v>
      </c>
      <c r="K1" s="10" t="s">
        <v>11</v>
      </c>
      <c r="L1" s="16" t="s">
        <v>12</v>
      </c>
      <c r="M1" s="16" t="s">
        <v>13</v>
      </c>
      <c r="N1" s="10" t="s">
        <v>14</v>
      </c>
      <c r="O1" s="10" t="s">
        <v>208</v>
      </c>
      <c r="P1" s="10" t="s">
        <v>210</v>
      </c>
      <c r="Q1" s="10" t="s">
        <v>258</v>
      </c>
    </row>
    <row r="2" spans="1:38">
      <c r="A2" s="3">
        <v>38687</v>
      </c>
      <c r="B2" s="1">
        <v>83.205542484424029</v>
      </c>
      <c r="C2" s="8">
        <v>53.376573390036071</v>
      </c>
      <c r="D2" s="8">
        <v>57.85782292939232</v>
      </c>
      <c r="E2" s="8">
        <v>105.22051875876451</v>
      </c>
      <c r="F2" s="8">
        <v>101.36396504893729</v>
      </c>
      <c r="G2" s="9">
        <v>107.02085629152454</v>
      </c>
      <c r="H2" s="16">
        <v>27.389705882352942</v>
      </c>
      <c r="I2" s="16">
        <v>67.463235294117638</v>
      </c>
      <c r="J2" s="16">
        <v>15.992647058823525</v>
      </c>
      <c r="K2" s="16">
        <v>25.919117647058819</v>
      </c>
      <c r="L2" s="16">
        <v>27.022058823529413</v>
      </c>
      <c r="M2" s="16">
        <v>35.294117647058826</v>
      </c>
      <c r="N2" s="16">
        <v>7.9044117647058805</v>
      </c>
      <c r="O2" s="16">
        <v>100.7118</v>
      </c>
      <c r="P2" s="16">
        <v>881206.80136044859</v>
      </c>
      <c r="Q2" s="1">
        <v>78.840848874235292</v>
      </c>
      <c r="R2" s="16" t="s">
        <v>257</v>
      </c>
      <c r="S2" s="10" t="s">
        <v>0</v>
      </c>
      <c r="T2" s="10" t="s">
        <v>2</v>
      </c>
      <c r="U2" s="10" t="s">
        <v>3</v>
      </c>
      <c r="V2" s="16" t="s">
        <v>4</v>
      </c>
      <c r="W2" s="16" t="s">
        <v>6</v>
      </c>
      <c r="X2" s="11" t="s">
        <v>5</v>
      </c>
      <c r="Y2" s="10" t="s">
        <v>8</v>
      </c>
      <c r="Z2" s="10" t="s">
        <v>9</v>
      </c>
      <c r="AA2" s="10" t="s">
        <v>10</v>
      </c>
      <c r="AB2" s="10" t="s">
        <v>11</v>
      </c>
      <c r="AC2" s="16" t="s">
        <v>12</v>
      </c>
      <c r="AD2" s="16" t="s">
        <v>13</v>
      </c>
      <c r="AE2" s="10" t="s">
        <v>14</v>
      </c>
      <c r="AF2" s="10" t="s">
        <v>208</v>
      </c>
      <c r="AG2" s="10" t="s">
        <v>210</v>
      </c>
      <c r="AH2" s="10" t="s">
        <v>258</v>
      </c>
    </row>
    <row r="3" spans="1:38">
      <c r="A3" s="3">
        <v>38718</v>
      </c>
      <c r="B3" s="1">
        <v>69.611854016771971</v>
      </c>
      <c r="C3" s="6">
        <v>49.636024436014246</v>
      </c>
      <c r="D3" s="6">
        <v>48.850325074443965</v>
      </c>
      <c r="E3" s="6">
        <v>99.405915839203445</v>
      </c>
      <c r="F3" s="6">
        <v>96.736342092503421</v>
      </c>
      <c r="G3" s="7">
        <v>100.74169818870408</v>
      </c>
      <c r="H3" s="16">
        <v>20.479704797047969</v>
      </c>
      <c r="I3" s="16">
        <v>71.955719557195565</v>
      </c>
      <c r="J3" s="16">
        <v>16.974169741697416</v>
      </c>
      <c r="K3" s="16">
        <v>21.771217712177126</v>
      </c>
      <c r="L3" s="16">
        <v>39.667896678966791</v>
      </c>
      <c r="M3" s="16">
        <v>32.656826568265686</v>
      </c>
      <c r="N3" s="16">
        <v>2.952029520295202</v>
      </c>
      <c r="O3" s="16">
        <v>100.8503</v>
      </c>
      <c r="P3" s="16">
        <v>863833.93611500727</v>
      </c>
      <c r="Q3" s="1">
        <v>78.590808595258764</v>
      </c>
      <c r="R3" s="16">
        <v>1</v>
      </c>
      <c r="S3" s="14">
        <f>AVERAGE(B3:B5)</f>
        <v>74.868919831412413</v>
      </c>
      <c r="T3" s="14">
        <f t="shared" ref="T3:AH18" si="0">AVERAGE(C3:C5)</f>
        <v>53.014939206124986</v>
      </c>
      <c r="U3" s="14">
        <f t="shared" si="0"/>
        <v>52.841193882028456</v>
      </c>
      <c r="V3" s="14">
        <f t="shared" si="0"/>
        <v>102.26739372556587</v>
      </c>
      <c r="W3" s="14">
        <f t="shared" si="0"/>
        <v>98.130607051167956</v>
      </c>
      <c r="X3" s="14">
        <f t="shared" si="0"/>
        <v>104.19811085284736</v>
      </c>
      <c r="Y3" s="14">
        <f t="shared" si="0"/>
        <v>19.349254291091004</v>
      </c>
      <c r="Z3" s="14">
        <f t="shared" si="0"/>
        <v>68.147369313983518</v>
      </c>
      <c r="AA3" s="14">
        <f t="shared" si="0"/>
        <v>14.913954947171975</v>
      </c>
      <c r="AB3" s="14">
        <f t="shared" si="0"/>
        <v>20.808191747979187</v>
      </c>
      <c r="AC3" s="14">
        <f t="shared" si="0"/>
        <v>37.602547531827405</v>
      </c>
      <c r="AD3" s="14">
        <f t="shared" si="0"/>
        <v>32.180224706058311</v>
      </c>
      <c r="AE3" s="14">
        <f t="shared" si="0"/>
        <v>5.3397267185013044</v>
      </c>
      <c r="AF3" s="14">
        <f t="shared" si="0"/>
        <v>101.04010000000001</v>
      </c>
      <c r="AG3" s="14">
        <f t="shared" si="0"/>
        <v>928037.23723151721</v>
      </c>
      <c r="AH3" s="14">
        <f>AVERAGE(Q3:Q5)</f>
        <v>79.408097740535183</v>
      </c>
      <c r="AI3" s="14"/>
      <c r="AJ3" s="14"/>
      <c r="AK3" s="14"/>
      <c r="AL3" s="14"/>
    </row>
    <row r="4" spans="1:38">
      <c r="A4" s="3">
        <v>38749</v>
      </c>
      <c r="B4" s="1">
        <v>74.229490246957468</v>
      </c>
      <c r="C4" s="8">
        <v>51.34529827284701</v>
      </c>
      <c r="D4" s="8">
        <v>52.171584298882379</v>
      </c>
      <c r="E4" s="8">
        <v>103.23628885419035</v>
      </c>
      <c r="F4" s="8">
        <v>98.242730842519322</v>
      </c>
      <c r="G4" s="9">
        <v>105.53846404105224</v>
      </c>
      <c r="H4" s="16">
        <v>15.063520871143375</v>
      </c>
      <c r="I4" s="16">
        <v>65.517241379310335</v>
      </c>
      <c r="J4" s="16">
        <v>13.611615245009073</v>
      </c>
      <c r="K4" s="16">
        <v>19.963702359346641</v>
      </c>
      <c r="L4" s="16">
        <v>35.753176043557168</v>
      </c>
      <c r="M4" s="16">
        <v>28.856624319419232</v>
      </c>
      <c r="N4" s="16">
        <v>-2.359346642468239</v>
      </c>
      <c r="O4" s="16">
        <v>101.03189999999999</v>
      </c>
      <c r="P4" s="16">
        <v>959383.77069875842</v>
      </c>
      <c r="Q4" s="1">
        <v>79.866740425310653</v>
      </c>
      <c r="R4" s="16">
        <v>2</v>
      </c>
      <c r="S4" s="14">
        <f t="shared" ref="S4:W67" si="1">AVERAGE(B4:B6)</f>
        <v>76.394208164200279</v>
      </c>
      <c r="T4" s="14">
        <f t="shared" si="0"/>
        <v>54.143099441152287</v>
      </c>
      <c r="U4" s="14">
        <f t="shared" si="0"/>
        <v>54.349751891469531</v>
      </c>
      <c r="V4" s="14">
        <f t="shared" si="0"/>
        <v>103.97731333998043</v>
      </c>
      <c r="W4" s="14">
        <f t="shared" si="0"/>
        <v>98.844766508138719</v>
      </c>
      <c r="X4" s="14">
        <f t="shared" si="0"/>
        <v>106.3106275870651</v>
      </c>
      <c r="Y4" s="14">
        <f t="shared" si="0"/>
        <v>19.635404530531915</v>
      </c>
      <c r="Z4" s="14">
        <f t="shared" si="0"/>
        <v>66.585275935364379</v>
      </c>
      <c r="AA4" s="14">
        <f t="shared" si="0"/>
        <v>13.716416751175188</v>
      </c>
      <c r="AB4" s="14">
        <f t="shared" si="0"/>
        <v>21.387164987982832</v>
      </c>
      <c r="AC4" s="14">
        <f t="shared" si="0"/>
        <v>36.616202225336366</v>
      </c>
      <c r="AD4" s="14">
        <f t="shared" si="0"/>
        <v>33.108961841530935</v>
      </c>
      <c r="AE4" s="14">
        <f t="shared" si="0"/>
        <v>10.865662628854984</v>
      </c>
      <c r="AF4" s="14">
        <f t="shared" si="0"/>
        <v>101.24873333333333</v>
      </c>
      <c r="AG4" s="14">
        <f t="shared" si="0"/>
        <v>943709.85216419585</v>
      </c>
      <c r="AH4" s="14">
        <f t="shared" si="0"/>
        <v>80.354594286533725</v>
      </c>
    </row>
    <row r="5" spans="1:38">
      <c r="A5" s="3">
        <v>38777</v>
      </c>
      <c r="B5" s="1">
        <v>80.765415230507799</v>
      </c>
      <c r="C5" s="6">
        <v>58.063494909513693</v>
      </c>
      <c r="D5" s="6">
        <v>57.501672272759045</v>
      </c>
      <c r="E5" s="6">
        <v>104.15997648330382</v>
      </c>
      <c r="F5" s="6">
        <v>99.412748218481141</v>
      </c>
      <c r="G5" s="7">
        <v>106.31417032878575</v>
      </c>
      <c r="H5" s="16">
        <v>22.504537205081668</v>
      </c>
      <c r="I5" s="16">
        <v>66.96914700544464</v>
      </c>
      <c r="J5" s="16">
        <v>14.156079854809438</v>
      </c>
      <c r="K5" s="16">
        <v>20.689655172413794</v>
      </c>
      <c r="L5" s="16">
        <v>37.386569872958255</v>
      </c>
      <c r="M5" s="16">
        <v>35.027223230490016</v>
      </c>
      <c r="N5" s="16">
        <v>15.426497277676951</v>
      </c>
      <c r="O5" s="16">
        <v>101.2381</v>
      </c>
      <c r="P5" s="16">
        <v>960894.00488078606</v>
      </c>
      <c r="Q5" s="1">
        <v>79.766744201036119</v>
      </c>
      <c r="R5" s="16">
        <v>3</v>
      </c>
      <c r="S5" s="14">
        <f t="shared" si="1"/>
        <v>79.097861177569868</v>
      </c>
      <c r="T5" s="14">
        <f t="shared" si="0"/>
        <v>57.622890569088959</v>
      </c>
      <c r="U5" s="14">
        <f t="shared" si="0"/>
        <v>57.313522763578</v>
      </c>
      <c r="V5" s="14">
        <f t="shared" si="0"/>
        <v>104.69948448460609</v>
      </c>
      <c r="W5" s="14">
        <f t="shared" si="0"/>
        <v>99.337094415030933</v>
      </c>
      <c r="X5" s="14">
        <f t="shared" si="0"/>
        <v>107.11083569109923</v>
      </c>
      <c r="Y5" s="14">
        <f t="shared" si="0"/>
        <v>19.998380937065491</v>
      </c>
      <c r="Z5" s="14">
        <f t="shared" si="0"/>
        <v>66.222299528830789</v>
      </c>
      <c r="AA5" s="14">
        <f t="shared" si="0"/>
        <v>14.079393157708765</v>
      </c>
      <c r="AB5" s="14">
        <f t="shared" si="0"/>
        <v>22.415598139827964</v>
      </c>
      <c r="AC5" s="14">
        <f t="shared" si="0"/>
        <v>36.918682564114341</v>
      </c>
      <c r="AD5" s="14">
        <f t="shared" si="0"/>
        <v>38.190631533000989</v>
      </c>
      <c r="AE5" s="14">
        <f t="shared" si="0"/>
        <v>22.29941943466261</v>
      </c>
      <c r="AF5" s="14">
        <f t="shared" si="0"/>
        <v>101.46363333333333</v>
      </c>
      <c r="AG5" s="14">
        <f t="shared" si="0"/>
        <v>945050.40276811633</v>
      </c>
      <c r="AH5" s="14">
        <f t="shared" si="0"/>
        <v>81.158958345134081</v>
      </c>
    </row>
    <row r="6" spans="1:38">
      <c r="A6" s="3">
        <v>38808</v>
      </c>
      <c r="B6" s="1">
        <v>74.187719015135556</v>
      </c>
      <c r="C6" s="8">
        <v>53.020505141096137</v>
      </c>
      <c r="D6" s="8">
        <v>53.375999102767175</v>
      </c>
      <c r="E6" s="8">
        <v>104.53567468244712</v>
      </c>
      <c r="F6" s="8">
        <v>98.878820463415678</v>
      </c>
      <c r="G6" s="9">
        <v>107.07924839135734</v>
      </c>
      <c r="H6" s="16">
        <v>21.338155515370705</v>
      </c>
      <c r="I6" s="16">
        <v>67.269439421338149</v>
      </c>
      <c r="J6" s="16">
        <v>13.381555153707055</v>
      </c>
      <c r="K6" s="16">
        <v>23.508137432188065</v>
      </c>
      <c r="L6" s="16">
        <v>36.708860759493675</v>
      </c>
      <c r="M6" s="16">
        <v>35.443037974683541</v>
      </c>
      <c r="N6" s="16">
        <v>19.529837251356241</v>
      </c>
      <c r="O6" s="16">
        <v>101.47620000000001</v>
      </c>
      <c r="P6" s="16">
        <v>910851.78091304319</v>
      </c>
      <c r="Q6" s="1">
        <v>81.430298233254376</v>
      </c>
      <c r="R6" s="16">
        <v>1</v>
      </c>
      <c r="S6" s="14">
        <f t="shared" si="1"/>
        <v>79.706890467552157</v>
      </c>
      <c r="T6" s="14">
        <f t="shared" si="0"/>
        <v>58.375499534491034</v>
      </c>
      <c r="U6" s="14">
        <f t="shared" si="0"/>
        <v>58.806863881020682</v>
      </c>
      <c r="V6" s="14">
        <f t="shared" si="0"/>
        <v>105.30949446080858</v>
      </c>
      <c r="W6" s="14">
        <f t="shared" si="0"/>
        <v>99.627174862206701</v>
      </c>
      <c r="X6" s="14">
        <f t="shared" si="0"/>
        <v>107.85513416298177</v>
      </c>
      <c r="Y6" s="14">
        <f t="shared" si="0"/>
        <v>20.361357343599067</v>
      </c>
      <c r="Z6" s="14">
        <f t="shared" si="0"/>
        <v>66.161803461075209</v>
      </c>
      <c r="AA6" s="14">
        <f t="shared" si="0"/>
        <v>14.805345970775912</v>
      </c>
      <c r="AB6" s="14">
        <f t="shared" si="0"/>
        <v>23.081054885139519</v>
      </c>
      <c r="AC6" s="14">
        <f t="shared" si="0"/>
        <v>38.673068529026629</v>
      </c>
      <c r="AD6" s="14">
        <f t="shared" si="0"/>
        <v>41.880891666092339</v>
      </c>
      <c r="AE6" s="14">
        <f t="shared" si="0"/>
        <v>29.679939700845306</v>
      </c>
      <c r="AF6" s="14">
        <f t="shared" si="0"/>
        <v>101.64363333333334</v>
      </c>
      <c r="AG6" s="14">
        <f t="shared" si="0"/>
        <v>949823.18685616332</v>
      </c>
      <c r="AH6" s="14">
        <f t="shared" si="0"/>
        <v>81.777772471371208</v>
      </c>
    </row>
    <row r="7" spans="1:38">
      <c r="A7" s="3">
        <v>38838</v>
      </c>
      <c r="B7" s="1">
        <v>82.340449287066249</v>
      </c>
      <c r="C7" s="6">
        <v>61.784671656657054</v>
      </c>
      <c r="D7" s="6">
        <v>61.06289691520778</v>
      </c>
      <c r="E7" s="6">
        <v>105.40280228806728</v>
      </c>
      <c r="F7" s="6">
        <v>99.719714563195964</v>
      </c>
      <c r="G7" s="7">
        <v>107.93908835315459</v>
      </c>
      <c r="H7" s="16">
        <v>16.1524500907441</v>
      </c>
      <c r="I7" s="16">
        <v>64.42831215970962</v>
      </c>
      <c r="J7" s="16">
        <v>14.700544464609802</v>
      </c>
      <c r="K7" s="16">
        <v>23.049001814882033</v>
      </c>
      <c r="L7" s="16">
        <v>36.660617059891109</v>
      </c>
      <c r="M7" s="16">
        <v>44.101633393829403</v>
      </c>
      <c r="N7" s="16">
        <v>31.941923774954631</v>
      </c>
      <c r="O7" s="16">
        <v>101.67659999999999</v>
      </c>
      <c r="P7" s="16">
        <v>963405.42251051962</v>
      </c>
      <c r="Q7" s="1">
        <v>82.279832601111764</v>
      </c>
      <c r="R7" s="16">
        <v>2</v>
      </c>
      <c r="S7" s="14">
        <f t="shared" si="1"/>
        <v>82.667459153394375</v>
      </c>
      <c r="T7" s="14">
        <f t="shared" si="0"/>
        <v>61.337935548435688</v>
      </c>
      <c r="U7" s="14">
        <f t="shared" si="0"/>
        <v>62.008941661823563</v>
      </c>
      <c r="V7" s="14">
        <f t="shared" si="0"/>
        <v>106.04340641563113</v>
      </c>
      <c r="W7" s="14">
        <f t="shared" si="0"/>
        <v>99.918125014818614</v>
      </c>
      <c r="X7" s="14">
        <f t="shared" si="0"/>
        <v>108.79722489528915</v>
      </c>
      <c r="Y7" s="14">
        <f t="shared" si="0"/>
        <v>21.628527106631925</v>
      </c>
      <c r="Z7" s="14">
        <f t="shared" si="0"/>
        <v>66.085025702379625</v>
      </c>
      <c r="AA7" s="14">
        <f t="shared" si="0"/>
        <v>16.179712750700997</v>
      </c>
      <c r="AB7" s="14">
        <f t="shared" si="0"/>
        <v>22.44550566038161</v>
      </c>
      <c r="AC7" s="14">
        <f t="shared" si="0"/>
        <v>39.472163359660954</v>
      </c>
      <c r="AD7" s="14">
        <f t="shared" si="0"/>
        <v>44.033026121458533</v>
      </c>
      <c r="AE7" s="14">
        <f t="shared" si="0"/>
        <v>31.425735725688071</v>
      </c>
      <c r="AF7" s="14">
        <f t="shared" si="0"/>
        <v>101.75420000000001</v>
      </c>
      <c r="AG7" s="14">
        <f t="shared" si="0"/>
        <v>970775.10318575648</v>
      </c>
      <c r="AH7" s="14">
        <f t="shared" si="0"/>
        <v>82.635815451355143</v>
      </c>
    </row>
    <row r="8" spans="1:38">
      <c r="A8" s="3">
        <v>38869</v>
      </c>
      <c r="B8" s="1">
        <v>82.592503100454678</v>
      </c>
      <c r="C8" s="8">
        <v>60.321321805719904</v>
      </c>
      <c r="D8" s="8">
        <v>61.981695625087085</v>
      </c>
      <c r="E8" s="8">
        <v>105.99000641191131</v>
      </c>
      <c r="F8" s="8">
        <v>100.28298956000847</v>
      </c>
      <c r="G8" s="9">
        <v>108.54706574443335</v>
      </c>
      <c r="H8" s="16">
        <v>23.593466424682397</v>
      </c>
      <c r="I8" s="16">
        <v>66.787658802177845</v>
      </c>
      <c r="J8" s="16">
        <v>16.333938294010885</v>
      </c>
      <c r="K8" s="16">
        <v>22.686025408348456</v>
      </c>
      <c r="L8" s="16">
        <v>42.649727767695097</v>
      </c>
      <c r="M8" s="16">
        <v>46.098003629764065</v>
      </c>
      <c r="N8" s="16">
        <v>37.568058076225043</v>
      </c>
      <c r="O8" s="16">
        <v>101.77809999999999</v>
      </c>
      <c r="P8" s="16">
        <v>975212.35714492714</v>
      </c>
      <c r="Q8" s="1">
        <v>81.623186579747482</v>
      </c>
      <c r="R8" s="16">
        <v>3</v>
      </c>
      <c r="S8" s="14">
        <f t="shared" si="1"/>
        <v>84.874246912830671</v>
      </c>
      <c r="T8" s="14">
        <f t="shared" si="0"/>
        <v>62.32613584694527</v>
      </c>
      <c r="U8" s="14">
        <f t="shared" si="0"/>
        <v>63.410333565737595</v>
      </c>
      <c r="V8" s="14">
        <f t="shared" si="0"/>
        <v>107.12208206193007</v>
      </c>
      <c r="W8" s="14">
        <f t="shared" si="0"/>
        <v>100.28885154729916</v>
      </c>
      <c r="X8" s="14">
        <f t="shared" si="0"/>
        <v>110.21520449300301</v>
      </c>
      <c r="Y8" s="14">
        <f t="shared" si="0"/>
        <v>24.532338358900528</v>
      </c>
      <c r="Z8" s="14">
        <f t="shared" si="0"/>
        <v>66.08502570237961</v>
      </c>
      <c r="AA8" s="14">
        <f t="shared" si="0"/>
        <v>17.692114444590896</v>
      </c>
      <c r="AB8" s="14">
        <f t="shared" si="0"/>
        <v>22.02203318609244</v>
      </c>
      <c r="AC8" s="14">
        <f t="shared" si="0"/>
        <v>39.714147630683335</v>
      </c>
      <c r="AD8" s="14">
        <f t="shared" si="0"/>
        <v>43.972530053702933</v>
      </c>
      <c r="AE8" s="14">
        <f t="shared" si="0"/>
        <v>29.126885150975426</v>
      </c>
      <c r="AF8" s="14">
        <f t="shared" si="0"/>
        <v>101.80783333333333</v>
      </c>
      <c r="AG8" s="14">
        <f t="shared" si="0"/>
        <v>979297.06077808922</v>
      </c>
      <c r="AH8" s="14">
        <f t="shared" si="0"/>
        <v>83.563285321362216</v>
      </c>
    </row>
    <row r="9" spans="1:38">
      <c r="A9" s="3">
        <v>38899</v>
      </c>
      <c r="B9" s="1">
        <v>83.069425072662213</v>
      </c>
      <c r="C9" s="6">
        <v>61.907813182930084</v>
      </c>
      <c r="D9" s="6">
        <v>62.982232445175796</v>
      </c>
      <c r="E9" s="6">
        <v>106.73741054691476</v>
      </c>
      <c r="F9" s="6">
        <v>99.751670921251446</v>
      </c>
      <c r="G9" s="7">
        <v>109.90552058827949</v>
      </c>
      <c r="H9" s="16">
        <v>25.139664804469273</v>
      </c>
      <c r="I9" s="16">
        <v>67.039106145251395</v>
      </c>
      <c r="J9" s="16">
        <v>17.504655493482304</v>
      </c>
      <c r="K9" s="16">
        <v>21.60148975791434</v>
      </c>
      <c r="L9" s="16">
        <v>39.106145251396647</v>
      </c>
      <c r="M9" s="16">
        <v>41.899441340782118</v>
      </c>
      <c r="N9" s="16">
        <v>24.767225325884546</v>
      </c>
      <c r="O9" s="16">
        <v>101.8079</v>
      </c>
      <c r="P9" s="16">
        <v>973707.5299018228</v>
      </c>
      <c r="Q9" s="1">
        <v>84.004427173206167</v>
      </c>
      <c r="R9" s="16">
        <v>1</v>
      </c>
      <c r="S9" s="14">
        <f t="shared" si="1"/>
        <v>87.805740280484471</v>
      </c>
      <c r="T9" s="14">
        <f t="shared" si="0"/>
        <v>64.538103584859527</v>
      </c>
      <c r="U9" s="14">
        <f t="shared" si="0"/>
        <v>64.736810285994594</v>
      </c>
      <c r="V9" s="14">
        <f t="shared" si="0"/>
        <v>108.5175294854083</v>
      </c>
      <c r="W9" s="14">
        <f t="shared" si="0"/>
        <v>100.69318768321632</v>
      </c>
      <c r="X9" s="14">
        <f t="shared" si="0"/>
        <v>112.08235755621531</v>
      </c>
      <c r="Y9" s="14">
        <f t="shared" si="0"/>
        <v>26.770692865857573</v>
      </c>
      <c r="Z9" s="14">
        <f t="shared" si="0"/>
        <v>64.99609648277891</v>
      </c>
      <c r="AA9" s="14">
        <f t="shared" si="0"/>
        <v>16.966161631523747</v>
      </c>
      <c r="AB9" s="14">
        <f t="shared" si="0"/>
        <v>21.417072508536478</v>
      </c>
      <c r="AC9" s="14">
        <f t="shared" si="0"/>
        <v>38.141249869037843</v>
      </c>
      <c r="AD9" s="14">
        <f t="shared" si="0"/>
        <v>43.004592969613405</v>
      </c>
      <c r="AE9" s="14">
        <f t="shared" si="0"/>
        <v>24.468687933794545</v>
      </c>
      <c r="AF9" s="14">
        <f t="shared" si="0"/>
        <v>101.82696666666668</v>
      </c>
      <c r="AG9" s="14">
        <f t="shared" si="0"/>
        <v>990912.85150755767</v>
      </c>
      <c r="AH9" s="14">
        <f t="shared" si="0"/>
        <v>84.98912460369678</v>
      </c>
    </row>
    <row r="10" spans="1:38">
      <c r="A10" s="3">
        <v>38930</v>
      </c>
      <c r="B10" s="1">
        <v>88.960812565375107</v>
      </c>
      <c r="C10" s="8">
        <v>64.749272552185829</v>
      </c>
      <c r="D10" s="8">
        <v>65.267072626949911</v>
      </c>
      <c r="E10" s="8">
        <v>108.63882922696415</v>
      </c>
      <c r="F10" s="8">
        <v>100.83189416063759</v>
      </c>
      <c r="G10" s="9">
        <v>112.19302714629626</v>
      </c>
      <c r="H10" s="16">
        <v>24.863883847549911</v>
      </c>
      <c r="I10" s="16">
        <v>64.42831215970962</v>
      </c>
      <c r="J10" s="16">
        <v>19.237749546279495</v>
      </c>
      <c r="K10" s="16">
        <v>21.778584392014523</v>
      </c>
      <c r="L10" s="16">
        <v>37.386569872958255</v>
      </c>
      <c r="M10" s="16">
        <v>43.920145190562614</v>
      </c>
      <c r="N10" s="16">
        <v>25.045372050816695</v>
      </c>
      <c r="O10" s="16">
        <v>101.83750000000001</v>
      </c>
      <c r="P10" s="16">
        <v>988971.29528751748</v>
      </c>
      <c r="Q10" s="1">
        <v>85.062242211132983</v>
      </c>
      <c r="R10" s="16">
        <v>2</v>
      </c>
      <c r="S10" s="14">
        <f t="shared" si="1"/>
        <v>90.057800105982366</v>
      </c>
      <c r="T10" s="14">
        <f t="shared" si="0"/>
        <v>66.507119367100529</v>
      </c>
      <c r="U10" s="14">
        <f t="shared" si="0"/>
        <v>65.597488941761242</v>
      </c>
      <c r="V10" s="14">
        <f t="shared" si="0"/>
        <v>109.99660677383706</v>
      </c>
      <c r="W10" s="14">
        <f t="shared" si="0"/>
        <v>101.64599851334238</v>
      </c>
      <c r="X10" s="14">
        <f t="shared" si="0"/>
        <v>113.79820434601733</v>
      </c>
      <c r="Y10" s="14">
        <f t="shared" si="0"/>
        <v>30.417666624563179</v>
      </c>
      <c r="Z10" s="14">
        <f t="shared" si="0"/>
        <v>64.139349257316596</v>
      </c>
      <c r="AA10" s="14">
        <f t="shared" si="0"/>
        <v>19.006734342487523</v>
      </c>
      <c r="AB10" s="14">
        <f t="shared" si="0"/>
        <v>20.565782271771383</v>
      </c>
      <c r="AC10" s="14">
        <f t="shared" si="0"/>
        <v>37.132730145434316</v>
      </c>
      <c r="AD10" s="14">
        <f t="shared" si="0"/>
        <v>43.384876869450373</v>
      </c>
      <c r="AE10" s="14">
        <f t="shared" si="0"/>
        <v>23.111603057156589</v>
      </c>
      <c r="AF10" s="14">
        <f t="shared" si="0"/>
        <v>101.81016666666666</v>
      </c>
      <c r="AG10" s="14">
        <f t="shared" si="0"/>
        <v>997368.33586473425</v>
      </c>
      <c r="AH10" s="14">
        <f t="shared" si="0"/>
        <v>85.431021722300514</v>
      </c>
    </row>
    <row r="11" spans="1:38">
      <c r="A11" s="3">
        <v>38961</v>
      </c>
      <c r="B11" s="1">
        <v>91.386983203416122</v>
      </c>
      <c r="C11" s="6">
        <v>66.957225019462683</v>
      </c>
      <c r="D11" s="6">
        <v>65.961125785858059</v>
      </c>
      <c r="E11" s="6">
        <v>110.17634868234599</v>
      </c>
      <c r="F11" s="6">
        <v>101.49599796775991</v>
      </c>
      <c r="G11" s="7">
        <v>114.14852493407025</v>
      </c>
      <c r="H11" s="16">
        <v>30.308529945553538</v>
      </c>
      <c r="I11" s="16">
        <v>63.520871143375686</v>
      </c>
      <c r="J11" s="16">
        <v>14.156079854809438</v>
      </c>
      <c r="K11" s="16">
        <v>20.871143375680582</v>
      </c>
      <c r="L11" s="16">
        <v>37.931034482758619</v>
      </c>
      <c r="M11" s="16">
        <v>43.194192377495469</v>
      </c>
      <c r="N11" s="16">
        <v>23.593466424682394</v>
      </c>
      <c r="O11" s="16">
        <v>101.8355</v>
      </c>
      <c r="P11" s="16">
        <v>1010059.7293333329</v>
      </c>
      <c r="Q11" s="1">
        <v>85.90070442675119</v>
      </c>
      <c r="R11" s="16">
        <v>3</v>
      </c>
      <c r="S11" s="14">
        <f t="shared" si="1"/>
        <v>91.156962715503326</v>
      </c>
      <c r="T11" s="14">
        <f t="shared" si="0"/>
        <v>67.31870653622822</v>
      </c>
      <c r="U11" s="14">
        <f t="shared" si="0"/>
        <v>66.662356668253736</v>
      </c>
      <c r="V11" s="14">
        <f t="shared" si="0"/>
        <v>111.02439662466958</v>
      </c>
      <c r="W11" s="14">
        <f t="shared" si="0"/>
        <v>102.45804483220155</v>
      </c>
      <c r="X11" s="14">
        <f t="shared" si="0"/>
        <v>114.91890353186761</v>
      </c>
      <c r="Y11" s="14">
        <f t="shared" si="0"/>
        <v>32.172052589475456</v>
      </c>
      <c r="Z11" s="14">
        <f t="shared" si="0"/>
        <v>66.498695899784835</v>
      </c>
      <c r="AA11" s="14">
        <f t="shared" si="0"/>
        <v>19.067230410243116</v>
      </c>
      <c r="AB11" s="14">
        <f t="shared" si="0"/>
        <v>19.295364848903869</v>
      </c>
      <c r="AC11" s="14">
        <f t="shared" si="0"/>
        <v>38.463643636057434</v>
      </c>
      <c r="AD11" s="14">
        <f t="shared" si="0"/>
        <v>46.591168460496959</v>
      </c>
      <c r="AE11" s="14">
        <f t="shared" si="0"/>
        <v>21.175728888977527</v>
      </c>
      <c r="AF11" s="14">
        <f t="shared" si="0"/>
        <v>101.73696666666666</v>
      </c>
      <c r="AG11" s="14">
        <f t="shared" si="0"/>
        <v>1004610.4542858031</v>
      </c>
      <c r="AH11" s="14">
        <f t="shared" si="0"/>
        <v>86.003150778383727</v>
      </c>
    </row>
    <row r="12" spans="1:38">
      <c r="A12" s="3">
        <v>38991</v>
      </c>
      <c r="B12" s="1">
        <v>89.825604549155841</v>
      </c>
      <c r="C12" s="8">
        <v>67.81486052965306</v>
      </c>
      <c r="D12" s="8">
        <v>65.564268412475755</v>
      </c>
      <c r="E12" s="8">
        <v>111.17464241220101</v>
      </c>
      <c r="F12" s="8">
        <v>102.61010341162965</v>
      </c>
      <c r="G12" s="9">
        <v>115.0530609576855</v>
      </c>
      <c r="H12" s="16">
        <v>36.08058608058608</v>
      </c>
      <c r="I12" s="16">
        <v>64.468864468864467</v>
      </c>
      <c r="J12" s="16">
        <v>23.626373626373628</v>
      </c>
      <c r="K12" s="16">
        <v>19.047619047619047</v>
      </c>
      <c r="L12" s="16">
        <v>36.08058608058608</v>
      </c>
      <c r="M12" s="16">
        <v>43.040293040293037</v>
      </c>
      <c r="N12" s="16">
        <v>20.695970695970693</v>
      </c>
      <c r="O12" s="16">
        <v>101.75749999999999</v>
      </c>
      <c r="P12" s="16">
        <v>993073.98297335207</v>
      </c>
      <c r="Q12" s="1">
        <v>85.330118529017369</v>
      </c>
      <c r="R12" s="16">
        <v>1</v>
      </c>
      <c r="S12" s="14">
        <f t="shared" si="1"/>
        <v>89.859477990833838</v>
      </c>
      <c r="T12" s="14">
        <f t="shared" si="0"/>
        <v>66.089533277475496</v>
      </c>
      <c r="U12" s="14">
        <f t="shared" si="0"/>
        <v>67.27197525770714</v>
      </c>
      <c r="V12" s="14">
        <f t="shared" si="0"/>
        <v>110.6733131840486</v>
      </c>
      <c r="W12" s="14">
        <f t="shared" si="0"/>
        <v>102.75936816070582</v>
      </c>
      <c r="X12" s="14">
        <f t="shared" si="0"/>
        <v>114.28377491386395</v>
      </c>
      <c r="Y12" s="14">
        <f t="shared" si="0"/>
        <v>31.022627302119133</v>
      </c>
      <c r="Z12" s="14">
        <f t="shared" si="0"/>
        <v>70.370444236142973</v>
      </c>
      <c r="AA12" s="14">
        <f t="shared" si="0"/>
        <v>21.366080984955758</v>
      </c>
      <c r="AB12" s="14">
        <f t="shared" si="0"/>
        <v>20.021317661971022</v>
      </c>
      <c r="AC12" s="14">
        <f t="shared" si="0"/>
        <v>38.826620042591003</v>
      </c>
      <c r="AD12" s="14">
        <f t="shared" si="0"/>
        <v>49.555475780521157</v>
      </c>
      <c r="AE12" s="14">
        <f t="shared" si="0"/>
        <v>19.360846856309653</v>
      </c>
      <c r="AF12" s="14">
        <f t="shared" si="0"/>
        <v>101.62610000000001</v>
      </c>
      <c r="AG12" s="14">
        <f t="shared" si="0"/>
        <v>967439.30972541682</v>
      </c>
      <c r="AH12" s="14">
        <f t="shared" si="0"/>
        <v>86.066113846788994</v>
      </c>
    </row>
    <row r="13" spans="1:38">
      <c r="A13" s="3">
        <v>39022</v>
      </c>
      <c r="B13" s="1">
        <v>92.258300393938057</v>
      </c>
      <c r="C13" s="6">
        <v>67.184034059568958</v>
      </c>
      <c r="D13" s="6">
        <v>68.461675806427394</v>
      </c>
      <c r="E13" s="6">
        <v>111.72219877946173</v>
      </c>
      <c r="F13" s="6">
        <v>103.26803311721513</v>
      </c>
      <c r="G13" s="7">
        <v>115.55512470384704</v>
      </c>
      <c r="H13" s="16">
        <v>30.127041742286753</v>
      </c>
      <c r="I13" s="16">
        <v>71.506352087114337</v>
      </c>
      <c r="J13" s="16">
        <v>19.41923774954628</v>
      </c>
      <c r="K13" s="16">
        <v>17.967332123411978</v>
      </c>
      <c r="L13" s="16">
        <v>41.379310344827587</v>
      </c>
      <c r="M13" s="16">
        <v>53.539019963702366</v>
      </c>
      <c r="N13" s="16">
        <v>19.237749546279495</v>
      </c>
      <c r="O13" s="16">
        <v>101.61790000000001</v>
      </c>
      <c r="P13" s="16">
        <v>1010697.6505507245</v>
      </c>
      <c r="Q13" s="1">
        <v>86.778629379382636</v>
      </c>
      <c r="R13" s="16">
        <v>2</v>
      </c>
      <c r="S13" s="14">
        <f t="shared" si="1"/>
        <v>85.789410840736494</v>
      </c>
      <c r="T13" s="14">
        <f t="shared" si="0"/>
        <v>63.368559813942738</v>
      </c>
      <c r="U13" s="14">
        <f t="shared" si="0"/>
        <v>64.748613333642041</v>
      </c>
      <c r="V13" s="14">
        <f t="shared" si="0"/>
        <v>108.20551868823055</v>
      </c>
      <c r="W13" s="14">
        <f t="shared" si="0"/>
        <v>101.38653734581862</v>
      </c>
      <c r="X13" s="14">
        <f t="shared" si="0"/>
        <v>111.37330089485117</v>
      </c>
      <c r="Y13" s="14">
        <f t="shared" si="0"/>
        <v>23.620389899881733</v>
      </c>
      <c r="Z13" s="14">
        <f t="shared" si="0"/>
        <v>73.145087010785744</v>
      </c>
      <c r="AA13" s="14">
        <f t="shared" si="0"/>
        <v>19.43656905544383</v>
      </c>
      <c r="AB13" s="14">
        <f t="shared" si="0"/>
        <v>21.299738940392299</v>
      </c>
      <c r="AC13" s="14">
        <f t="shared" si="0"/>
        <v>40.012971228942192</v>
      </c>
      <c r="AD13" s="14">
        <f t="shared" si="0"/>
        <v>48.96246518751056</v>
      </c>
      <c r="AE13" s="14">
        <f t="shared" si="0"/>
        <v>17.687415182877981</v>
      </c>
      <c r="AF13" s="14">
        <f t="shared" si="0"/>
        <v>101.53503333333333</v>
      </c>
      <c r="AG13" s="14">
        <f t="shared" si="0"/>
        <v>944212.87922518293</v>
      </c>
      <c r="AH13" s="14">
        <f t="shared" si="0"/>
        <v>86.310967574115992</v>
      </c>
    </row>
    <row r="14" spans="1:38">
      <c r="A14" s="3">
        <v>39052</v>
      </c>
      <c r="B14" s="1">
        <v>87.494529029407587</v>
      </c>
      <c r="C14" s="8">
        <v>63.269705243204463</v>
      </c>
      <c r="D14" s="8">
        <v>67.789981554218272</v>
      </c>
      <c r="E14" s="8">
        <v>109.12309836048303</v>
      </c>
      <c r="F14" s="8">
        <v>102.39996795327265</v>
      </c>
      <c r="G14" s="9">
        <v>112.24313908005927</v>
      </c>
      <c r="H14" s="16">
        <v>26.86025408348457</v>
      </c>
      <c r="I14" s="16">
        <v>75.136116152450086</v>
      </c>
      <c r="J14" s="16">
        <v>21.05263157894737</v>
      </c>
      <c r="K14" s="16">
        <v>23.049001814882033</v>
      </c>
      <c r="L14" s="16">
        <v>39.019963702359348</v>
      </c>
      <c r="M14" s="16">
        <v>52.087114337568053</v>
      </c>
      <c r="N14" s="16">
        <v>18.148820326678766</v>
      </c>
      <c r="O14" s="16">
        <v>101.5029</v>
      </c>
      <c r="P14" s="16">
        <v>898546.29565217416</v>
      </c>
      <c r="Q14" s="1">
        <v>86.089593631966949</v>
      </c>
      <c r="R14" s="16">
        <v>3</v>
      </c>
      <c r="S14" s="14">
        <f t="shared" si="1"/>
        <v>82.16368869947604</v>
      </c>
      <c r="T14" s="14">
        <f t="shared" si="0"/>
        <v>61.415832851602545</v>
      </c>
      <c r="U14" s="14">
        <f t="shared" si="0"/>
        <v>62.268567646446833</v>
      </c>
      <c r="V14" s="14">
        <f t="shared" si="0"/>
        <v>106.81224645840341</v>
      </c>
      <c r="W14" s="14">
        <f t="shared" si="0"/>
        <v>100.3630381351735</v>
      </c>
      <c r="X14" s="14">
        <f t="shared" si="0"/>
        <v>109.83431509744963</v>
      </c>
      <c r="Y14" s="14">
        <f t="shared" si="0"/>
        <v>18.841200547189654</v>
      </c>
      <c r="Z14" s="14">
        <f t="shared" si="0"/>
        <v>73.08459094303015</v>
      </c>
      <c r="AA14" s="14">
        <f t="shared" si="0"/>
        <v>19.43656905544383</v>
      </c>
      <c r="AB14" s="14">
        <f t="shared" si="0"/>
        <v>22.570156363259812</v>
      </c>
      <c r="AC14" s="14">
        <f t="shared" si="0"/>
        <v>38.863545941585869</v>
      </c>
      <c r="AD14" s="14">
        <f t="shared" si="0"/>
        <v>44.062283699307294</v>
      </c>
      <c r="AE14" s="14">
        <f t="shared" si="0"/>
        <v>14.844099998364968</v>
      </c>
      <c r="AF14" s="14">
        <f t="shared" si="0"/>
        <v>101.4903</v>
      </c>
      <c r="AG14" s="14">
        <f t="shared" si="0"/>
        <v>938141.59399740619</v>
      </c>
      <c r="AH14" s="14">
        <f t="shared" si="0"/>
        <v>86.271030039404081</v>
      </c>
    </row>
    <row r="15" spans="1:38">
      <c r="A15" s="3">
        <v>39083</v>
      </c>
      <c r="B15" s="1">
        <v>77.615403098863851</v>
      </c>
      <c r="C15" s="6">
        <v>59.651940139054815</v>
      </c>
      <c r="D15" s="6">
        <v>57.994182640280457</v>
      </c>
      <c r="E15" s="6">
        <v>103.77125892474693</v>
      </c>
      <c r="F15" s="6">
        <v>98.491610966968125</v>
      </c>
      <c r="G15" s="7">
        <v>106.32163890064719</v>
      </c>
      <c r="H15" s="16">
        <v>13.873873873873872</v>
      </c>
      <c r="I15" s="16">
        <v>72.792792792792781</v>
      </c>
      <c r="J15" s="16">
        <v>17.837837837837839</v>
      </c>
      <c r="K15" s="16">
        <v>22.882882882882882</v>
      </c>
      <c r="L15" s="16">
        <v>39.63963963963964</v>
      </c>
      <c r="M15" s="16">
        <v>41.261261261261261</v>
      </c>
      <c r="N15" s="16">
        <v>15.675675675675674</v>
      </c>
      <c r="O15" s="16">
        <v>101.4843</v>
      </c>
      <c r="P15" s="16">
        <v>923394.69147265039</v>
      </c>
      <c r="Q15" s="1">
        <v>86.064679710998433</v>
      </c>
      <c r="R15" s="16">
        <v>1</v>
      </c>
      <c r="S15" s="14">
        <f t="shared" si="1"/>
        <v>82.432208360506365</v>
      </c>
      <c r="T15" s="14">
        <f t="shared" si="0"/>
        <v>63.124056988493777</v>
      </c>
      <c r="U15" s="14">
        <f t="shared" si="0"/>
        <v>62.065714835642787</v>
      </c>
      <c r="V15" s="14">
        <f t="shared" si="0"/>
        <v>106.49597903903704</v>
      </c>
      <c r="W15" s="14">
        <f t="shared" si="0"/>
        <v>99.976855542019464</v>
      </c>
      <c r="X15" s="14">
        <f t="shared" si="0"/>
        <v>109.53037452504418</v>
      </c>
      <c r="Y15" s="14">
        <f t="shared" si="0"/>
        <v>16.48118911276806</v>
      </c>
      <c r="Z15" s="14">
        <f t="shared" si="0"/>
        <v>72.092942945937509</v>
      </c>
      <c r="AA15" s="14">
        <f t="shared" si="0"/>
        <v>17.791430568200077</v>
      </c>
      <c r="AB15" s="14">
        <f t="shared" si="0"/>
        <v>21.541612412755786</v>
      </c>
      <c r="AC15" s="14">
        <f t="shared" si="0"/>
        <v>37.517453034694412</v>
      </c>
      <c r="AD15" s="14">
        <f t="shared" si="0"/>
        <v>38.66572421926324</v>
      </c>
      <c r="AE15" s="14">
        <f t="shared" si="0"/>
        <v>11.297545725857882</v>
      </c>
      <c r="AF15" s="14">
        <f t="shared" si="0"/>
        <v>101.46510000000001</v>
      </c>
      <c r="AG15" s="14">
        <f t="shared" si="0"/>
        <v>976187.63997216045</v>
      </c>
      <c r="AH15" s="14">
        <f t="shared" si="0"/>
        <v>86.830780576516432</v>
      </c>
    </row>
    <row r="16" spans="1:38">
      <c r="A16" s="3">
        <v>39114</v>
      </c>
      <c r="B16" s="1">
        <v>81.381133970156668</v>
      </c>
      <c r="C16" s="8">
        <v>61.325853172548371</v>
      </c>
      <c r="D16" s="8">
        <v>61.021538744841777</v>
      </c>
      <c r="E16" s="8">
        <v>107.54238208998024</v>
      </c>
      <c r="F16" s="8">
        <v>100.1975354852797</v>
      </c>
      <c r="G16" s="9">
        <v>110.93816731164243</v>
      </c>
      <c r="H16" s="16">
        <v>15.789473684210524</v>
      </c>
      <c r="I16" s="16">
        <v>71.324863883847556</v>
      </c>
      <c r="J16" s="16">
        <v>19.419237749546276</v>
      </c>
      <c r="K16" s="16">
        <v>21.778584392014519</v>
      </c>
      <c r="L16" s="16">
        <v>37.931034482758619</v>
      </c>
      <c r="M16" s="16">
        <v>38.83847549909256</v>
      </c>
      <c r="N16" s="16">
        <v>10.70780399274047</v>
      </c>
      <c r="O16" s="16">
        <v>101.4837</v>
      </c>
      <c r="P16" s="16">
        <v>992483.79486739391</v>
      </c>
      <c r="Q16" s="1">
        <v>86.658816775246876</v>
      </c>
      <c r="R16" s="16">
        <v>2</v>
      </c>
      <c r="S16" s="14">
        <f t="shared" si="1"/>
        <v>83.460947953133299</v>
      </c>
      <c r="T16" s="14">
        <f t="shared" si="0"/>
        <v>63.726180857825177</v>
      </c>
      <c r="U16" s="14">
        <f t="shared" si="0"/>
        <v>62.950001699113251</v>
      </c>
      <c r="V16" s="14">
        <f t="shared" si="0"/>
        <v>108.11035551800977</v>
      </c>
      <c r="W16" s="14">
        <f t="shared" si="0"/>
        <v>101.03130857908151</v>
      </c>
      <c r="X16" s="14">
        <f t="shared" si="0"/>
        <v>111.34065951764876</v>
      </c>
      <c r="Y16" s="14">
        <f t="shared" si="0"/>
        <v>16.030793163279551</v>
      </c>
      <c r="Z16" s="14">
        <f t="shared" si="0"/>
        <v>70.272719818999306</v>
      </c>
      <c r="AA16" s="14">
        <f t="shared" si="0"/>
        <v>17.532114991280142</v>
      </c>
      <c r="AB16" s="14">
        <f t="shared" si="0"/>
        <v>19.177142679865003</v>
      </c>
      <c r="AC16" s="14">
        <f t="shared" si="0"/>
        <v>37.189902253423121</v>
      </c>
      <c r="AD16" s="14">
        <f t="shared" si="0"/>
        <v>35.801262661516745</v>
      </c>
      <c r="AE16" s="14">
        <f t="shared" si="0"/>
        <v>5.1043834165431257</v>
      </c>
      <c r="AF16" s="14">
        <f t="shared" si="0"/>
        <v>101.40546666666667</v>
      </c>
      <c r="AG16" s="14">
        <f t="shared" si="0"/>
        <v>984659.77887258085</v>
      </c>
      <c r="AH16" s="14">
        <f t="shared" si="0"/>
        <v>87.300486791413064</v>
      </c>
    </row>
    <row r="17" spans="1:34">
      <c r="A17" s="3">
        <v>39142</v>
      </c>
      <c r="B17" s="1">
        <v>88.300088012498591</v>
      </c>
      <c r="C17" s="6">
        <v>68.394377653878138</v>
      </c>
      <c r="D17" s="6">
        <v>67.181423121806134</v>
      </c>
      <c r="E17" s="6">
        <v>108.17429610238396</v>
      </c>
      <c r="F17" s="6">
        <v>101.2414201738106</v>
      </c>
      <c r="G17" s="7">
        <v>111.3313173628429</v>
      </c>
      <c r="H17" s="16">
        <v>19.780219780219781</v>
      </c>
      <c r="I17" s="16">
        <v>72.161172161172161</v>
      </c>
      <c r="J17" s="16">
        <v>16.117216117216117</v>
      </c>
      <c r="K17" s="16">
        <v>19.963369963369964</v>
      </c>
      <c r="L17" s="16">
        <v>34.981684981684978</v>
      </c>
      <c r="M17" s="16">
        <v>35.897435897435898</v>
      </c>
      <c r="N17" s="16">
        <v>7.5091575091575073</v>
      </c>
      <c r="O17" s="16">
        <v>101.4273</v>
      </c>
      <c r="P17" s="16">
        <v>1012684.4335764371</v>
      </c>
      <c r="Q17" s="1">
        <v>87.768845243304</v>
      </c>
      <c r="R17" s="16">
        <v>3</v>
      </c>
      <c r="S17" s="14">
        <f t="shared" si="1"/>
        <v>86.082791951858098</v>
      </c>
      <c r="T17" s="14">
        <f t="shared" si="0"/>
        <v>66.114456146938679</v>
      </c>
      <c r="U17" s="14">
        <f t="shared" si="0"/>
        <v>64.71700702862455</v>
      </c>
      <c r="V17" s="14">
        <f t="shared" si="0"/>
        <v>108.85435971322033</v>
      </c>
      <c r="W17" s="14">
        <f t="shared" si="0"/>
        <v>101.69404050082615</v>
      </c>
      <c r="X17" s="14">
        <f t="shared" si="0"/>
        <v>112.08872831011699</v>
      </c>
      <c r="Y17" s="14">
        <f t="shared" si="0"/>
        <v>16.78448244062454</v>
      </c>
      <c r="Z17" s="14">
        <f t="shared" si="0"/>
        <v>67.496561821615714</v>
      </c>
      <c r="AA17" s="14">
        <f t="shared" si="0"/>
        <v>16.594535139746668</v>
      </c>
      <c r="AB17" s="14">
        <f t="shared" si="0"/>
        <v>18.295472551600238</v>
      </c>
      <c r="AC17" s="14">
        <f t="shared" si="0"/>
        <v>36.880760795271335</v>
      </c>
      <c r="AD17" s="14">
        <f t="shared" si="0"/>
        <v>32.301554221987701</v>
      </c>
      <c r="AE17" s="14">
        <f t="shared" si="0"/>
        <v>-0.93179192159058033</v>
      </c>
      <c r="AF17" s="14">
        <f t="shared" si="0"/>
        <v>101.31776666666667</v>
      </c>
      <c r="AG17" s="14">
        <f t="shared" si="0"/>
        <v>985831.28588031663</v>
      </c>
      <c r="AH17" s="14">
        <f t="shared" si="0"/>
        <v>87.94098835516688</v>
      </c>
    </row>
    <row r="18" spans="1:34">
      <c r="A18" s="3">
        <v>39173</v>
      </c>
      <c r="B18" s="1">
        <v>80.701621876744639</v>
      </c>
      <c r="C18" s="8">
        <v>61.458311747049045</v>
      </c>
      <c r="D18" s="8">
        <v>60.64704323069185</v>
      </c>
      <c r="E18" s="8">
        <v>108.61438836166506</v>
      </c>
      <c r="F18" s="8">
        <v>101.65497007815424</v>
      </c>
      <c r="G18" s="9">
        <v>111.75249387846094</v>
      </c>
      <c r="H18" s="16">
        <v>12.522686025408348</v>
      </c>
      <c r="I18" s="16">
        <v>67.332123411978216</v>
      </c>
      <c r="J18" s="16">
        <v>17.059891107078037</v>
      </c>
      <c r="K18" s="16">
        <v>15.789473684210526</v>
      </c>
      <c r="L18" s="16">
        <v>38.656987295825772</v>
      </c>
      <c r="M18" s="16">
        <v>32.667876588021784</v>
      </c>
      <c r="N18" s="16">
        <v>-2.9038112522685999</v>
      </c>
      <c r="O18" s="16">
        <v>101.30540000000001</v>
      </c>
      <c r="P18" s="16">
        <v>948811.10817391146</v>
      </c>
      <c r="Q18" s="1">
        <v>87.473798355688331</v>
      </c>
      <c r="R18" s="16">
        <v>1</v>
      </c>
      <c r="S18" s="14">
        <f t="shared" si="1"/>
        <v>86.476747674674129</v>
      </c>
      <c r="T18" s="14">
        <f t="shared" si="0"/>
        <v>65.436401722906339</v>
      </c>
      <c r="U18" s="14">
        <f t="shared" si="0"/>
        <v>63.965742592425478</v>
      </c>
      <c r="V18" s="14">
        <f t="shared" si="0"/>
        <v>109.24467108428911</v>
      </c>
      <c r="W18" s="14">
        <f t="shared" si="0"/>
        <v>101.87670475830417</v>
      </c>
      <c r="X18" s="14">
        <f t="shared" si="0"/>
        <v>112.5611272249886</v>
      </c>
      <c r="Y18" s="14">
        <f t="shared" si="0"/>
        <v>17.452980609122708</v>
      </c>
      <c r="Z18" s="14">
        <f t="shared" si="0"/>
        <v>65.347599672653573</v>
      </c>
      <c r="AA18" s="14">
        <f t="shared" si="0"/>
        <v>17.114986910198439</v>
      </c>
      <c r="AB18" s="14">
        <f t="shared" si="0"/>
        <v>18.843396849524535</v>
      </c>
      <c r="AC18" s="14">
        <f t="shared" si="0"/>
        <v>38.017818182328718</v>
      </c>
      <c r="AD18" s="14">
        <f t="shared" si="0"/>
        <v>30.573837494270975</v>
      </c>
      <c r="AE18" s="14">
        <f t="shared" si="0"/>
        <v>-2.6015110913097494</v>
      </c>
      <c r="AF18" s="14">
        <f t="shared" si="0"/>
        <v>101.2392</v>
      </c>
      <c r="AG18" s="14">
        <f t="shared" si="0"/>
        <v>979704.41893454699</v>
      </c>
      <c r="AH18" s="14">
        <f t="shared" si="0"/>
        <v>88.526894039755618</v>
      </c>
    </row>
    <row r="19" spans="1:34">
      <c r="A19" s="3">
        <v>39203</v>
      </c>
      <c r="B19" s="1">
        <v>89.246665966331108</v>
      </c>
      <c r="C19" s="6">
        <v>68.490679039888889</v>
      </c>
      <c r="D19" s="6">
        <v>66.322554733375668</v>
      </c>
      <c r="E19" s="6">
        <v>109.77439467561196</v>
      </c>
      <c r="F19" s="6">
        <v>102.18573125051363</v>
      </c>
      <c r="G19" s="7">
        <v>113.18237368904715</v>
      </c>
      <c r="H19" s="16">
        <v>18.050541516245488</v>
      </c>
      <c r="I19" s="16">
        <v>62.996389891696758</v>
      </c>
      <c r="J19" s="16">
        <v>16.60649819494585</v>
      </c>
      <c r="K19" s="16">
        <v>19.133574007220219</v>
      </c>
      <c r="L19" s="16">
        <v>37.003610108303249</v>
      </c>
      <c r="M19" s="16">
        <v>28.33935018050542</v>
      </c>
      <c r="N19" s="16">
        <v>-7.4007220216606484</v>
      </c>
      <c r="O19" s="16">
        <v>101.2206</v>
      </c>
      <c r="P19" s="16">
        <v>995998.31589060125</v>
      </c>
      <c r="Q19" s="1">
        <v>88.580321466508266</v>
      </c>
      <c r="R19" s="16">
        <v>2</v>
      </c>
      <c r="S19" s="14">
        <f t="shared" si="1"/>
        <v>89.361087590407735</v>
      </c>
      <c r="T19" s="14">
        <f t="shared" si="1"/>
        <v>66.914314361426023</v>
      </c>
      <c r="U19" s="14">
        <f t="shared" si="1"/>
        <v>65.275909802111869</v>
      </c>
      <c r="V19" s="14">
        <f t="shared" si="1"/>
        <v>109.61177265773513</v>
      </c>
      <c r="W19" s="14">
        <f t="shared" si="1"/>
        <v>101.93947034588753</v>
      </c>
      <c r="X19" s="14">
        <f t="shared" ref="X19:AA82" si="2">AVERAGE(G19:G21)</f>
        <v>113.07462329242207</v>
      </c>
      <c r="Y19" s="14">
        <f t="shared" si="2"/>
        <v>20.50694787185995</v>
      </c>
      <c r="Z19" s="14">
        <f t="shared" si="2"/>
        <v>65.006306444527013</v>
      </c>
      <c r="AA19" s="14">
        <f t="shared" si="2"/>
        <v>18.11891807044363</v>
      </c>
      <c r="AB19" s="14">
        <f t="shared" ref="AB19:AE82" si="3">AVERAGE(K19:K21)</f>
        <v>19.852640388479447</v>
      </c>
      <c r="AC19" s="14">
        <f t="shared" si="3"/>
        <v>37.199061365679512</v>
      </c>
      <c r="AD19" s="14">
        <f t="shared" si="3"/>
        <v>31.751450913556425</v>
      </c>
      <c r="AE19" s="14">
        <f t="shared" si="3"/>
        <v>1.8909182269494369</v>
      </c>
      <c r="AF19" s="14">
        <f t="shared" ref="AF19:AH82" si="4">AVERAGE(O19:O21)</f>
        <v>101.18176666666666</v>
      </c>
      <c r="AG19" s="14">
        <f t="shared" si="4"/>
        <v>995467.56998737564</v>
      </c>
      <c r="AH19" s="14">
        <f t="shared" si="4"/>
        <v>89.215919088583163</v>
      </c>
    </row>
    <row r="20" spans="1:34">
      <c r="A20" s="3">
        <v>39234</v>
      </c>
      <c r="B20" s="1">
        <v>89.481955180946613</v>
      </c>
      <c r="C20" s="8">
        <v>66.360214381781077</v>
      </c>
      <c r="D20" s="8">
        <v>64.927629813208938</v>
      </c>
      <c r="E20" s="8">
        <v>109.34523021559032</v>
      </c>
      <c r="F20" s="8">
        <v>101.78941294624461</v>
      </c>
      <c r="G20" s="9">
        <v>112.74851410745769</v>
      </c>
      <c r="H20" s="16">
        <v>21.785714285714285</v>
      </c>
      <c r="I20" s="16">
        <v>65.714285714285708</v>
      </c>
      <c r="J20" s="16">
        <v>17.678571428571431</v>
      </c>
      <c r="K20" s="16">
        <v>21.607142857142854</v>
      </c>
      <c r="L20" s="16">
        <v>38.392857142857146</v>
      </c>
      <c r="M20" s="16">
        <v>30.714285714285715</v>
      </c>
      <c r="N20" s="16">
        <v>2.5</v>
      </c>
      <c r="O20" s="16">
        <v>101.19159999999999</v>
      </c>
      <c r="P20" s="16">
        <v>994303.83273912803</v>
      </c>
      <c r="Q20" s="1">
        <v>89.526562297070285</v>
      </c>
      <c r="R20" s="16">
        <v>3</v>
      </c>
      <c r="S20" s="14">
        <f t="shared" si="1"/>
        <v>90.901791980285864</v>
      </c>
      <c r="T20" s="14">
        <f t="shared" si="1"/>
        <v>66.905884431719258</v>
      </c>
      <c r="U20" s="14">
        <f t="shared" si="1"/>
        <v>65.643406456744813</v>
      </c>
      <c r="V20" s="14">
        <f t="shared" si="1"/>
        <v>110.13470725082936</v>
      </c>
      <c r="W20" s="14">
        <f t="shared" si="1"/>
        <v>101.9124836851268</v>
      </c>
      <c r="X20" s="14">
        <f t="shared" si="2"/>
        <v>113.86816988976297</v>
      </c>
      <c r="Y20" s="14">
        <f t="shared" si="2"/>
        <v>19.778276576189288</v>
      </c>
      <c r="Z20" s="14">
        <f t="shared" si="2"/>
        <v>65.932643503800989</v>
      </c>
      <c r="AA20" s="14">
        <f t="shared" si="2"/>
        <v>18.584607026257881</v>
      </c>
      <c r="AB20" s="14">
        <f t="shared" si="3"/>
        <v>20.664324869732841</v>
      </c>
      <c r="AC20" s="14">
        <f t="shared" si="3"/>
        <v>36.569812838788174</v>
      </c>
      <c r="AD20" s="14">
        <f t="shared" si="3"/>
        <v>33.416111964499059</v>
      </c>
      <c r="AE20" s="14">
        <f t="shared" si="3"/>
        <v>8.9329889661957953</v>
      </c>
      <c r="AF20" s="14">
        <f t="shared" si="4"/>
        <v>101.13350000000001</v>
      </c>
      <c r="AG20" s="14">
        <f t="shared" si="4"/>
        <v>1001166.1602117802</v>
      </c>
      <c r="AH20" s="14">
        <f t="shared" si="4"/>
        <v>89.786312904955366</v>
      </c>
    </row>
    <row r="21" spans="1:34">
      <c r="A21" s="3">
        <v>39264</v>
      </c>
      <c r="B21" s="1">
        <v>89.354641623945469</v>
      </c>
      <c r="C21" s="6">
        <v>65.892049662608073</v>
      </c>
      <c r="D21" s="6">
        <v>64.577544859751029</v>
      </c>
      <c r="E21" s="6">
        <v>109.71569308200311</v>
      </c>
      <c r="F21" s="6">
        <v>101.84326684090436</v>
      </c>
      <c r="G21" s="7">
        <v>113.29298208076135</v>
      </c>
      <c r="H21" s="16">
        <v>21.684587813620073</v>
      </c>
      <c r="I21" s="16">
        <v>66.308243727598565</v>
      </c>
      <c r="J21" s="16">
        <v>20.071684587813618</v>
      </c>
      <c r="K21" s="16">
        <v>18.817204301075268</v>
      </c>
      <c r="L21" s="16">
        <v>36.200716845878134</v>
      </c>
      <c r="M21" s="16">
        <v>36.200716845878134</v>
      </c>
      <c r="N21" s="16">
        <v>10.573476702508959</v>
      </c>
      <c r="O21" s="16">
        <v>101.1331</v>
      </c>
      <c r="P21" s="16">
        <v>996100.56133239786</v>
      </c>
      <c r="Q21" s="1">
        <v>89.540873502170953</v>
      </c>
      <c r="R21" s="16">
        <v>1</v>
      </c>
      <c r="S21" s="14">
        <f t="shared" si="1"/>
        <v>92.599437528865181</v>
      </c>
      <c r="T21" s="14">
        <f t="shared" si="1"/>
        <v>68.126859836743037</v>
      </c>
      <c r="U21" s="14">
        <f t="shared" si="1"/>
        <v>66.59037795586157</v>
      </c>
      <c r="V21" s="14">
        <f t="shared" si="1"/>
        <v>111.17889086802687</v>
      </c>
      <c r="W21" s="14">
        <f t="shared" si="1"/>
        <v>102.39065073174278</v>
      </c>
      <c r="X21" s="14">
        <f t="shared" si="2"/>
        <v>115.19078023036811</v>
      </c>
      <c r="Y21" s="14">
        <f t="shared" si="2"/>
        <v>18.261434650909305</v>
      </c>
      <c r="Z21" s="14">
        <f t="shared" si="2"/>
        <v>65.392334022737472</v>
      </c>
      <c r="AA21" s="14">
        <f t="shared" si="2"/>
        <v>18.736034742766385</v>
      </c>
      <c r="AB21" s="14">
        <f t="shared" si="3"/>
        <v>20.344050440391985</v>
      </c>
      <c r="AC21" s="14">
        <f t="shared" si="3"/>
        <v>35.322163868966847</v>
      </c>
      <c r="AD21" s="14">
        <f t="shared" si="3"/>
        <v>36.104408108809565</v>
      </c>
      <c r="AE21" s="14">
        <f t="shared" si="3"/>
        <v>11.331253478463898</v>
      </c>
      <c r="AF21" s="14">
        <f t="shared" si="4"/>
        <v>101.06943333333334</v>
      </c>
      <c r="AG21" s="14">
        <f t="shared" si="4"/>
        <v>1008742.5199122643</v>
      </c>
      <c r="AH21" s="14">
        <f t="shared" si="4"/>
        <v>90.315148701238357</v>
      </c>
    </row>
    <row r="22" spans="1:34">
      <c r="A22" s="3">
        <v>39295</v>
      </c>
      <c r="B22" s="1">
        <v>93.868779135965553</v>
      </c>
      <c r="C22" s="8">
        <v>68.465389250768624</v>
      </c>
      <c r="D22" s="8">
        <v>67.425044697274444</v>
      </c>
      <c r="E22" s="8">
        <v>111.34319845489463</v>
      </c>
      <c r="F22" s="8">
        <v>102.10477126823146</v>
      </c>
      <c r="G22" s="9">
        <v>115.56301348106989</v>
      </c>
      <c r="H22" s="16">
        <v>15.86452762923351</v>
      </c>
      <c r="I22" s="16">
        <v>65.775401069518708</v>
      </c>
      <c r="J22" s="16">
        <v>18.003565062388596</v>
      </c>
      <c r="K22" s="16">
        <v>21.568627450980394</v>
      </c>
      <c r="L22" s="16">
        <v>35.115864527629235</v>
      </c>
      <c r="M22" s="16">
        <v>33.333333333333329</v>
      </c>
      <c r="N22" s="16">
        <v>13.725490196078431</v>
      </c>
      <c r="O22" s="16">
        <v>101.0758</v>
      </c>
      <c r="P22" s="16">
        <v>1013094.0865638149</v>
      </c>
      <c r="Q22" s="1">
        <v>90.291502915624818</v>
      </c>
      <c r="R22" s="16">
        <v>2</v>
      </c>
      <c r="S22" s="14">
        <f t="shared" si="1"/>
        <v>95.540909243406603</v>
      </c>
      <c r="T22" s="14">
        <f t="shared" si="1"/>
        <v>70.150724857201013</v>
      </c>
      <c r="U22" s="14">
        <f t="shared" si="1"/>
        <v>68.283189919028985</v>
      </c>
      <c r="V22" s="14">
        <f t="shared" si="1"/>
        <v>112.53205285903175</v>
      </c>
      <c r="W22" s="14">
        <f t="shared" si="1"/>
        <v>103.25304052750376</v>
      </c>
      <c r="X22" s="14">
        <f t="shared" si="2"/>
        <v>116.76420283513336</v>
      </c>
      <c r="Y22" s="14">
        <f t="shared" si="2"/>
        <v>18.614466149859052</v>
      </c>
      <c r="Z22" s="14">
        <f t="shared" si="2"/>
        <v>65.672257593682346</v>
      </c>
      <c r="AA22" s="14">
        <f t="shared" si="2"/>
        <v>19.44619523515583</v>
      </c>
      <c r="AB22" s="14">
        <f t="shared" si="3"/>
        <v>21.352034084919239</v>
      </c>
      <c r="AC22" s="14">
        <f t="shared" si="3"/>
        <v>35.649963428162707</v>
      </c>
      <c r="AD22" s="14">
        <f t="shared" si="3"/>
        <v>36.733050026609511</v>
      </c>
      <c r="AE22" s="14">
        <f t="shared" si="3"/>
        <v>13.462597586051166</v>
      </c>
      <c r="AF22" s="14">
        <f t="shared" si="4"/>
        <v>101.00616666666667</v>
      </c>
      <c r="AG22" s="14">
        <f t="shared" si="4"/>
        <v>1016521.0008005296</v>
      </c>
      <c r="AH22" s="14">
        <f t="shared" si="4"/>
        <v>91.152705006958982</v>
      </c>
    </row>
    <row r="23" spans="1:34">
      <c r="A23" s="3">
        <v>39326</v>
      </c>
      <c r="B23" s="1">
        <v>94.574891826684521</v>
      </c>
      <c r="C23" s="6">
        <v>70.0231405968524</v>
      </c>
      <c r="D23" s="6">
        <v>67.768544310559236</v>
      </c>
      <c r="E23" s="6">
        <v>112.47778106718285</v>
      </c>
      <c r="F23" s="6">
        <v>103.22391408609253</v>
      </c>
      <c r="G23" s="7">
        <v>116.71634512927309</v>
      </c>
      <c r="H23" s="16">
        <v>17.235188509874327</v>
      </c>
      <c r="I23" s="16">
        <v>64.093357271095158</v>
      </c>
      <c r="J23" s="16">
        <v>18.132854578096946</v>
      </c>
      <c r="K23" s="16">
        <v>20.646319569120287</v>
      </c>
      <c r="L23" s="16">
        <v>34.649910233393179</v>
      </c>
      <c r="M23" s="16">
        <v>38.779174147217233</v>
      </c>
      <c r="N23" s="16">
        <v>9.6947935368043083</v>
      </c>
      <c r="O23" s="16">
        <v>100.99939999999999</v>
      </c>
      <c r="P23" s="16">
        <v>1017032.9118405803</v>
      </c>
      <c r="Q23" s="1">
        <v>91.113069685919271</v>
      </c>
      <c r="R23" s="16">
        <v>3</v>
      </c>
      <c r="S23" s="14">
        <f t="shared" si="1"/>
        <v>96.90071421545106</v>
      </c>
      <c r="T23" s="14">
        <f t="shared" si="1"/>
        <v>71.400039739593709</v>
      </c>
      <c r="U23" s="14">
        <f t="shared" si="1"/>
        <v>70.795099511486328</v>
      </c>
      <c r="V23" s="14">
        <f t="shared" si="1"/>
        <v>113.62418460985151</v>
      </c>
      <c r="W23" s="14">
        <f t="shared" si="1"/>
        <v>104.17791673403622</v>
      </c>
      <c r="X23" s="14">
        <f t="shared" si="2"/>
        <v>117.92521257468293</v>
      </c>
      <c r="Y23" s="14">
        <f t="shared" si="2"/>
        <v>19.071353110072657</v>
      </c>
      <c r="Z23" s="14">
        <f t="shared" si="2"/>
        <v>65.111576327541172</v>
      </c>
      <c r="AA23" s="14">
        <f t="shared" si="2"/>
        <v>19.489291740391948</v>
      </c>
      <c r="AB23" s="14">
        <f t="shared" si="3"/>
        <v>21.044598124299206</v>
      </c>
      <c r="AC23" s="14">
        <f t="shared" si="3"/>
        <v>35.494645330084019</v>
      </c>
      <c r="AD23" s="14">
        <f t="shared" si="3"/>
        <v>38.548330297904144</v>
      </c>
      <c r="AE23" s="14">
        <f t="shared" si="3"/>
        <v>12.119032032959792</v>
      </c>
      <c r="AF23" s="14">
        <f t="shared" si="4"/>
        <v>100.93766666666666</v>
      </c>
      <c r="AG23" s="14">
        <f t="shared" si="4"/>
        <v>1026819.8768782917</v>
      </c>
      <c r="AH23" s="14">
        <f t="shared" si="4"/>
        <v>91.982906084268976</v>
      </c>
    </row>
    <row r="24" spans="1:34">
      <c r="A24" s="3">
        <v>39356</v>
      </c>
      <c r="B24" s="1">
        <v>98.179056767569776</v>
      </c>
      <c r="C24" s="8">
        <v>71.963644723982043</v>
      </c>
      <c r="D24" s="8">
        <v>69.655980749253288</v>
      </c>
      <c r="E24" s="8">
        <v>113.77517905501779</v>
      </c>
      <c r="F24" s="8">
        <v>104.43043622818726</v>
      </c>
      <c r="G24" s="9">
        <v>118.01324989505713</v>
      </c>
      <c r="H24" s="16">
        <v>22.743682310469314</v>
      </c>
      <c r="I24" s="16">
        <v>67.148014440433201</v>
      </c>
      <c r="J24" s="16">
        <v>22.202166064981952</v>
      </c>
      <c r="K24" s="16">
        <v>21.841155234657041</v>
      </c>
      <c r="L24" s="16">
        <v>37.184115523465707</v>
      </c>
      <c r="M24" s="16">
        <v>38.086642599277972</v>
      </c>
      <c r="N24" s="16">
        <v>16.967509025270758</v>
      </c>
      <c r="O24" s="16">
        <v>100.94329999999999</v>
      </c>
      <c r="P24" s="16">
        <v>1019436.0039971938</v>
      </c>
      <c r="Q24" s="1">
        <v>92.053542419332857</v>
      </c>
      <c r="R24" s="16">
        <v>1</v>
      </c>
      <c r="S24" s="14">
        <f t="shared" si="1"/>
        <v>96.527061245602297</v>
      </c>
      <c r="T24" s="14">
        <f t="shared" si="1"/>
        <v>71.120476921024107</v>
      </c>
      <c r="U24" s="14">
        <f t="shared" si="1"/>
        <v>72.835343518589028</v>
      </c>
      <c r="V24" s="14">
        <f t="shared" si="1"/>
        <v>113.27698025797434</v>
      </c>
      <c r="W24" s="14">
        <f t="shared" si="1"/>
        <v>104.67861873812654</v>
      </c>
      <c r="X24" s="14">
        <f t="shared" si="2"/>
        <v>117.2033681293298</v>
      </c>
      <c r="Y24" s="14">
        <f t="shared" si="2"/>
        <v>20.114169061326667</v>
      </c>
      <c r="Z24" s="14">
        <f t="shared" si="2"/>
        <v>68.171366328085199</v>
      </c>
      <c r="AA24" s="14">
        <f t="shared" si="2"/>
        <v>20.29349172951115</v>
      </c>
      <c r="AB24" s="14">
        <f t="shared" si="3"/>
        <v>20.768552207319715</v>
      </c>
      <c r="AC24" s="14">
        <f t="shared" si="3"/>
        <v>36.2477055553166</v>
      </c>
      <c r="AD24" s="14">
        <f t="shared" si="3"/>
        <v>40.591635885195366</v>
      </c>
      <c r="AE24" s="14">
        <f t="shared" si="3"/>
        <v>15.129858429782596</v>
      </c>
      <c r="AF24" s="14">
        <f t="shared" si="4"/>
        <v>100.83323333333334</v>
      </c>
      <c r="AG24" s="14">
        <f t="shared" si="4"/>
        <v>995695.68704082805</v>
      </c>
      <c r="AH24" s="14">
        <f t="shared" si="4"/>
        <v>92.36263149213805</v>
      </c>
    </row>
    <row r="25" spans="1:34">
      <c r="A25" s="3">
        <v>39387</v>
      </c>
      <c r="B25" s="1">
        <v>97.948194052098899</v>
      </c>
      <c r="C25" s="6">
        <v>72.213333897946697</v>
      </c>
      <c r="D25" s="6">
        <v>74.96077347464643</v>
      </c>
      <c r="E25" s="6">
        <v>114.6195937073539</v>
      </c>
      <c r="F25" s="6">
        <v>104.87939988782887</v>
      </c>
      <c r="G25" s="7">
        <v>119.04604269971857</v>
      </c>
      <c r="H25" s="16">
        <v>17.235188509874327</v>
      </c>
      <c r="I25" s="16">
        <v>64.093357271095158</v>
      </c>
      <c r="J25" s="16">
        <v>18.132854578096946</v>
      </c>
      <c r="K25" s="16">
        <v>20.646319569120287</v>
      </c>
      <c r="L25" s="16">
        <v>34.649910233393179</v>
      </c>
      <c r="M25" s="16">
        <v>38.779174147217233</v>
      </c>
      <c r="N25" s="16">
        <v>9.6947935368043083</v>
      </c>
      <c r="O25" s="16">
        <v>100.8703</v>
      </c>
      <c r="P25" s="16">
        <v>1043990.7147971009</v>
      </c>
      <c r="Q25" s="1">
        <v>92.782106147554842</v>
      </c>
      <c r="R25" s="16">
        <v>2</v>
      </c>
      <c r="S25" s="14">
        <f t="shared" si="1"/>
        <v>91.941715971246353</v>
      </c>
      <c r="T25" s="14">
        <f t="shared" si="1"/>
        <v>68.727834133635341</v>
      </c>
      <c r="U25" s="14">
        <f t="shared" si="1"/>
        <v>70.678096759353238</v>
      </c>
      <c r="V25" s="14">
        <f t="shared" si="1"/>
        <v>110.78437370606908</v>
      </c>
      <c r="W25" s="14">
        <f t="shared" si="1"/>
        <v>103.12903769606173</v>
      </c>
      <c r="X25" s="14">
        <f t="shared" si="2"/>
        <v>114.34007556362013</v>
      </c>
      <c r="Y25" s="14">
        <f t="shared" si="2"/>
        <v>14.468815792682632</v>
      </c>
      <c r="Z25" s="14">
        <f t="shared" si="2"/>
        <v>68.172239917511277</v>
      </c>
      <c r="AA25" s="14">
        <f t="shared" si="2"/>
        <v>17.369478721764594</v>
      </c>
      <c r="AB25" s="14">
        <f t="shared" si="3"/>
        <v>19.4167817691491</v>
      </c>
      <c r="AC25" s="14">
        <f t="shared" si="3"/>
        <v>35.831221796436012</v>
      </c>
      <c r="AD25" s="14">
        <f t="shared" si="3"/>
        <v>43.564569900802042</v>
      </c>
      <c r="AE25" s="14">
        <f t="shared" si="3"/>
        <v>14.918668186029308</v>
      </c>
      <c r="AF25" s="14">
        <f t="shared" si="4"/>
        <v>100.6275</v>
      </c>
      <c r="AG25" s="14">
        <f t="shared" si="4"/>
        <v>969348.29258547479</v>
      </c>
      <c r="AH25" s="14">
        <f t="shared" si="4"/>
        <v>92.580110521131175</v>
      </c>
    </row>
    <row r="26" spans="1:34">
      <c r="A26" s="3">
        <v>39417</v>
      </c>
      <c r="B26" s="1">
        <v>93.453932917138218</v>
      </c>
      <c r="C26" s="8">
        <v>69.184452141143566</v>
      </c>
      <c r="D26" s="8">
        <v>73.889276331867379</v>
      </c>
      <c r="E26" s="8">
        <v>111.43616801155135</v>
      </c>
      <c r="F26" s="8">
        <v>104.72602009836351</v>
      </c>
      <c r="G26" s="9">
        <v>114.5508117932137</v>
      </c>
      <c r="H26" s="16">
        <v>20.36363636363636</v>
      </c>
      <c r="I26" s="16">
        <v>73.272727272727266</v>
      </c>
      <c r="J26" s="16">
        <v>20.545454545454547</v>
      </c>
      <c r="K26" s="16">
        <v>19.818181818181817</v>
      </c>
      <c r="L26" s="16">
        <v>36.909090909090907</v>
      </c>
      <c r="M26" s="16">
        <v>44.909090909090907</v>
      </c>
      <c r="N26" s="16">
        <v>18.727272727272727</v>
      </c>
      <c r="O26" s="16">
        <v>100.6861</v>
      </c>
      <c r="P26" s="16">
        <v>923660.34232818952</v>
      </c>
      <c r="Q26" s="1">
        <v>92.252245909526408</v>
      </c>
      <c r="R26" s="16">
        <v>3</v>
      </c>
      <c r="S26" s="14">
        <f t="shared" si="1"/>
        <v>89.241893243512422</v>
      </c>
      <c r="T26" s="14">
        <f t="shared" si="1"/>
        <v>67.646698051525121</v>
      </c>
      <c r="U26" s="14">
        <f t="shared" si="1"/>
        <v>67.960394794971947</v>
      </c>
      <c r="V26" s="14">
        <f t="shared" si="1"/>
        <v>108.99700876355166</v>
      </c>
      <c r="W26" s="14">
        <f t="shared" si="1"/>
        <v>102.02700835395427</v>
      </c>
      <c r="X26" s="14">
        <f t="shared" si="2"/>
        <v>112.26168736915604</v>
      </c>
      <c r="Y26" s="14">
        <f t="shared" si="2"/>
        <v>11.325083869548479</v>
      </c>
      <c r="Z26" s="14">
        <f t="shared" si="2"/>
        <v>68.828356156849793</v>
      </c>
      <c r="AA26" s="14">
        <f t="shared" si="2"/>
        <v>15.680910740801849</v>
      </c>
      <c r="AB26" s="14">
        <f t="shared" si="3"/>
        <v>17.737337073090249</v>
      </c>
      <c r="AC26" s="14">
        <f t="shared" si="3"/>
        <v>36.803937744046635</v>
      </c>
      <c r="AD26" s="14">
        <f t="shared" si="3"/>
        <v>44.06830556013859</v>
      </c>
      <c r="AE26" s="14">
        <f t="shared" si="3"/>
        <v>15.195842270252433</v>
      </c>
      <c r="AF26" s="14">
        <f t="shared" si="4"/>
        <v>100.31412</v>
      </c>
      <c r="AG26" s="14">
        <f t="shared" si="4"/>
        <v>963784.75581902452</v>
      </c>
      <c r="AH26" s="14">
        <f t="shared" si="4"/>
        <v>92.28788193621547</v>
      </c>
    </row>
    <row r="27" spans="1:34">
      <c r="A27" s="3">
        <v>39448</v>
      </c>
      <c r="B27" s="1">
        <v>84.423020944501943</v>
      </c>
      <c r="C27" s="6">
        <v>64.785716361815801</v>
      </c>
      <c r="D27" s="6">
        <v>63.184240471545863</v>
      </c>
      <c r="E27" s="6">
        <v>106.29735939930197</v>
      </c>
      <c r="F27" s="6">
        <v>99.781693101992815</v>
      </c>
      <c r="G27" s="7">
        <v>109.42337219792815</v>
      </c>
      <c r="H27" s="16">
        <v>5.807622504537207</v>
      </c>
      <c r="I27" s="16">
        <v>67.150635208711435</v>
      </c>
      <c r="J27" s="16">
        <v>13.430127041742287</v>
      </c>
      <c r="K27" s="16">
        <v>17.78584392014519</v>
      </c>
      <c r="L27" s="16">
        <v>35.934664246823957</v>
      </c>
      <c r="M27" s="16">
        <v>47.005444646097999</v>
      </c>
      <c r="N27" s="16">
        <v>16.333938294010888</v>
      </c>
      <c r="O27" s="16">
        <v>100.3261</v>
      </c>
      <c r="P27" s="16">
        <v>940393.82063113409</v>
      </c>
      <c r="Q27" s="1">
        <v>92.705979506312261</v>
      </c>
      <c r="R27" s="16">
        <v>1</v>
      </c>
      <c r="S27" s="14">
        <f t="shared" si="1"/>
        <v>85.918782949454922</v>
      </c>
      <c r="T27" s="14">
        <f t="shared" si="1"/>
        <v>66.382321977367738</v>
      </c>
      <c r="U27" s="14">
        <f t="shared" si="1"/>
        <v>63.929986396202402</v>
      </c>
      <c r="V27" s="14">
        <f t="shared" si="1"/>
        <v>108.13204735990797</v>
      </c>
      <c r="W27" s="14">
        <f t="shared" si="1"/>
        <v>101.3308836123977</v>
      </c>
      <c r="X27" s="14">
        <f t="shared" si="2"/>
        <v>111.29915336870467</v>
      </c>
      <c r="Y27" s="14">
        <f t="shared" si="2"/>
        <v>6.110102843315186</v>
      </c>
      <c r="Z27" s="14">
        <f t="shared" si="2"/>
        <v>64.851784633998776</v>
      </c>
      <c r="AA27" s="14">
        <f t="shared" si="2"/>
        <v>12.764670296430731</v>
      </c>
      <c r="AB27" s="14">
        <f t="shared" si="3"/>
        <v>15.184513006654567</v>
      </c>
      <c r="AC27" s="14">
        <f t="shared" si="3"/>
        <v>36.781609195402297</v>
      </c>
      <c r="AD27" s="14">
        <f t="shared" si="3"/>
        <v>41.560798548094375</v>
      </c>
      <c r="AE27" s="14">
        <f t="shared" si="3"/>
        <v>10.284331518451301</v>
      </c>
      <c r="AF27" s="14">
        <f t="shared" si="4"/>
        <v>99.964763333333337</v>
      </c>
      <c r="AG27" s="14">
        <f t="shared" si="4"/>
        <v>968441.30801631336</v>
      </c>
      <c r="AH27" s="14">
        <f t="shared" si="4"/>
        <v>91.700928636398501</v>
      </c>
    </row>
    <row r="28" spans="1:34">
      <c r="A28" s="3">
        <v>39479</v>
      </c>
      <c r="B28" s="1">
        <v>89.848725868897091</v>
      </c>
      <c r="C28" s="8">
        <v>68.969925651616009</v>
      </c>
      <c r="D28" s="8">
        <v>66.807667581502614</v>
      </c>
      <c r="E28" s="8">
        <v>109.25749887980169</v>
      </c>
      <c r="F28" s="8">
        <v>101.57331186150651</v>
      </c>
      <c r="G28" s="9">
        <v>112.81087811632626</v>
      </c>
      <c r="H28" s="16">
        <v>7.8039927404718732</v>
      </c>
      <c r="I28" s="16">
        <v>66.061705989110706</v>
      </c>
      <c r="J28" s="16">
        <v>13.067150635208712</v>
      </c>
      <c r="K28" s="16">
        <v>15.607985480943737</v>
      </c>
      <c r="L28" s="16">
        <v>37.568058076225043</v>
      </c>
      <c r="M28" s="16">
        <v>40.290381125226865</v>
      </c>
      <c r="N28" s="16">
        <v>10.526315789473685</v>
      </c>
      <c r="O28" s="16">
        <v>99.930160000000001</v>
      </c>
      <c r="P28" s="16">
        <v>1027300.1044977499</v>
      </c>
      <c r="Q28" s="1">
        <v>91.90542039280777</v>
      </c>
      <c r="R28" s="16">
        <v>2</v>
      </c>
      <c r="S28" s="14">
        <f t="shared" si="1"/>
        <v>88.382497412353288</v>
      </c>
      <c r="T28" s="14">
        <f t="shared" si="1"/>
        <v>67.771414850683982</v>
      </c>
      <c r="U28" s="14">
        <f t="shared" si="1"/>
        <v>65.407875765891006</v>
      </c>
      <c r="V28" s="14">
        <f t="shared" si="1"/>
        <v>109.21041406056652</v>
      </c>
      <c r="W28" s="14">
        <f t="shared" si="1"/>
        <v>102.09317865953356</v>
      </c>
      <c r="X28" s="14">
        <f t="shared" si="2"/>
        <v>112.45839949395777</v>
      </c>
      <c r="Y28" s="14">
        <f t="shared" si="2"/>
        <v>3.2062915910465826</v>
      </c>
      <c r="Z28" s="14">
        <f t="shared" si="2"/>
        <v>61.58499697519661</v>
      </c>
      <c r="AA28" s="14">
        <f t="shared" si="2"/>
        <v>11.312764670296431</v>
      </c>
      <c r="AB28" s="14">
        <f t="shared" si="3"/>
        <v>12.64367816091954</v>
      </c>
      <c r="AC28" s="14">
        <f t="shared" si="3"/>
        <v>37.931034482758612</v>
      </c>
      <c r="AD28" s="14">
        <f t="shared" si="3"/>
        <v>37.628554143980644</v>
      </c>
      <c r="AE28" s="14">
        <f t="shared" si="3"/>
        <v>5.7471264367816097</v>
      </c>
      <c r="AF28" s="14">
        <f t="shared" si="4"/>
        <v>99.669550000000001</v>
      </c>
      <c r="AG28" s="14">
        <f t="shared" si="4"/>
        <v>990365.37455472711</v>
      </c>
      <c r="AH28" s="14">
        <f t="shared" si="4"/>
        <v>91.54253689465331</v>
      </c>
    </row>
    <row r="29" spans="1:34">
      <c r="A29" s="3">
        <v>39508</v>
      </c>
      <c r="B29" s="1">
        <v>83.484602034965746</v>
      </c>
      <c r="C29" s="6">
        <v>65.391323918671432</v>
      </c>
      <c r="D29" s="6">
        <v>61.798051135558758</v>
      </c>
      <c r="E29" s="6">
        <v>108.84128380062027</v>
      </c>
      <c r="F29" s="6">
        <v>102.63764587369376</v>
      </c>
      <c r="G29" s="7">
        <v>111.66320979185961</v>
      </c>
      <c r="H29" s="16">
        <v>4.718693284936478</v>
      </c>
      <c r="I29" s="16">
        <v>61.343012704174228</v>
      </c>
      <c r="J29" s="16">
        <v>11.796733212341197</v>
      </c>
      <c r="K29" s="16">
        <v>12.159709618874773</v>
      </c>
      <c r="L29" s="16">
        <v>36.84210526315789</v>
      </c>
      <c r="M29" s="16">
        <v>37.386569872958262</v>
      </c>
      <c r="N29" s="16">
        <v>3.9927404718693289</v>
      </c>
      <c r="O29" s="16">
        <v>99.638030000000001</v>
      </c>
      <c r="P29" s="16">
        <v>937629.99892005592</v>
      </c>
      <c r="Q29" s="1">
        <v>90.491386010075487</v>
      </c>
      <c r="R29" s="16">
        <v>3</v>
      </c>
      <c r="S29" s="14">
        <f t="shared" si="1"/>
        <v>87.654872960555124</v>
      </c>
      <c r="T29" s="14">
        <f t="shared" si="1"/>
        <v>68.028922341305872</v>
      </c>
      <c r="U29" s="14">
        <f t="shared" si="1"/>
        <v>65.534521158537999</v>
      </c>
      <c r="V29" s="14">
        <f t="shared" si="1"/>
        <v>109.20102058572384</v>
      </c>
      <c r="W29" s="14">
        <f t="shared" si="1"/>
        <v>102.07966630024828</v>
      </c>
      <c r="X29" s="14">
        <f t="shared" si="2"/>
        <v>112.41717033257714</v>
      </c>
      <c r="Y29" s="14">
        <f t="shared" si="2"/>
        <v>-3.0852994555353903</v>
      </c>
      <c r="Z29" s="14">
        <f t="shared" si="2"/>
        <v>56.503327283726556</v>
      </c>
      <c r="AA29" s="14">
        <f t="shared" si="2"/>
        <v>8.1669691470054442</v>
      </c>
      <c r="AB29" s="14">
        <f t="shared" si="3"/>
        <v>11.131276467029641</v>
      </c>
      <c r="AC29" s="14">
        <f t="shared" si="3"/>
        <v>38.959467634603747</v>
      </c>
      <c r="AD29" s="14">
        <f t="shared" si="3"/>
        <v>35.027223230490016</v>
      </c>
      <c r="AE29" s="14">
        <f t="shared" si="3"/>
        <v>0.24198427102238421</v>
      </c>
      <c r="AF29" s="14">
        <f t="shared" si="4"/>
        <v>99.423299999999998</v>
      </c>
      <c r="AG29" s="14">
        <f t="shared" si="4"/>
        <v>968313.54382686538</v>
      </c>
      <c r="AH29" s="14">
        <f t="shared" si="4"/>
        <v>90.297014420903395</v>
      </c>
    </row>
    <row r="30" spans="1:34">
      <c r="A30" s="3">
        <v>39539</v>
      </c>
      <c r="B30" s="1">
        <v>91.814164333197027</v>
      </c>
      <c r="C30" s="8">
        <v>68.952994981764505</v>
      </c>
      <c r="D30" s="8">
        <v>67.617908580611655</v>
      </c>
      <c r="E30" s="8">
        <v>109.53245950127761</v>
      </c>
      <c r="F30" s="8">
        <v>102.06857824340038</v>
      </c>
      <c r="G30" s="9">
        <v>112.90111057368743</v>
      </c>
      <c r="H30" s="16">
        <v>-2.9038112522686035</v>
      </c>
      <c r="I30" s="16">
        <v>57.350272232304896</v>
      </c>
      <c r="J30" s="16">
        <v>9.0744101633393832</v>
      </c>
      <c r="K30" s="16">
        <v>10.163339382940109</v>
      </c>
      <c r="L30" s="16">
        <v>39.382940108892917</v>
      </c>
      <c r="M30" s="16">
        <v>35.208711433756804</v>
      </c>
      <c r="N30" s="16">
        <v>2.7223230490018153</v>
      </c>
      <c r="O30" s="16">
        <v>99.440460000000002</v>
      </c>
      <c r="P30" s="16">
        <v>1006166.0202463754</v>
      </c>
      <c r="Q30" s="1">
        <v>92.230804281076644</v>
      </c>
      <c r="R30" s="16">
        <v>1</v>
      </c>
      <c r="S30" s="14">
        <f t="shared" si="1"/>
        <v>89.266165913714573</v>
      </c>
      <c r="T30" s="14">
        <f t="shared" si="1"/>
        <v>68.379479230440666</v>
      </c>
      <c r="U30" s="14">
        <f t="shared" si="1"/>
        <v>66.501476479698752</v>
      </c>
      <c r="V30" s="14">
        <f t="shared" si="1"/>
        <v>109.05906856577019</v>
      </c>
      <c r="W30" s="14">
        <f t="shared" si="1"/>
        <v>101.73991759013693</v>
      </c>
      <c r="X30" s="14">
        <f t="shared" si="2"/>
        <v>112.35314847061572</v>
      </c>
      <c r="Y30" s="14">
        <f t="shared" si="2"/>
        <v>-10.405323653962492</v>
      </c>
      <c r="Z30" s="14">
        <f t="shared" si="2"/>
        <v>52.208106473079248</v>
      </c>
      <c r="AA30" s="14">
        <f t="shared" si="2"/>
        <v>4.1742286751361162</v>
      </c>
      <c r="AB30" s="14">
        <f t="shared" si="3"/>
        <v>8.7719298245614024</v>
      </c>
      <c r="AC30" s="14">
        <f t="shared" si="3"/>
        <v>40.229885057471257</v>
      </c>
      <c r="AD30" s="14">
        <f t="shared" si="3"/>
        <v>33.15184513006654</v>
      </c>
      <c r="AE30" s="14">
        <f t="shared" si="3"/>
        <v>1.0284331518451306</v>
      </c>
      <c r="AF30" s="14">
        <f t="shared" si="4"/>
        <v>99.212190000000007</v>
      </c>
      <c r="AG30" s="14">
        <f t="shared" si="4"/>
        <v>975626.46365544561</v>
      </c>
      <c r="AH30" s="14">
        <f t="shared" si="4"/>
        <v>90.188091396280967</v>
      </c>
    </row>
    <row r="31" spans="1:34">
      <c r="A31" s="3">
        <v>39569</v>
      </c>
      <c r="B31" s="1">
        <v>87.665852513502614</v>
      </c>
      <c r="C31" s="6">
        <v>69.742448123481665</v>
      </c>
      <c r="D31" s="6">
        <v>67.187603759443604</v>
      </c>
      <c r="E31" s="6">
        <v>109.22931845527364</v>
      </c>
      <c r="F31" s="6">
        <v>101.53277478365067</v>
      </c>
      <c r="G31" s="7">
        <v>112.6871906321844</v>
      </c>
      <c r="H31" s="16">
        <v>-11.070780399274046</v>
      </c>
      <c r="I31" s="16">
        <v>50.81669691470055</v>
      </c>
      <c r="J31" s="16">
        <v>3.6297640653357526</v>
      </c>
      <c r="K31" s="16">
        <v>11.070780399274046</v>
      </c>
      <c r="L31" s="16">
        <v>40.653357531760435</v>
      </c>
      <c r="M31" s="16">
        <v>32.486388384754989</v>
      </c>
      <c r="N31" s="16">
        <v>-5.9891107078039916</v>
      </c>
      <c r="O31" s="16">
        <v>99.191410000000005</v>
      </c>
      <c r="P31" s="16">
        <v>961144.61231416487</v>
      </c>
      <c r="Q31" s="1">
        <v>88.168852971558081</v>
      </c>
      <c r="R31" s="16">
        <v>2</v>
      </c>
      <c r="S31" s="14">
        <f t="shared" si="1"/>
        <v>89.680309961950968</v>
      </c>
      <c r="T31" s="14">
        <f t="shared" si="1"/>
        <v>69.305803109796784</v>
      </c>
      <c r="U31" s="14">
        <f t="shared" si="1"/>
        <v>67.45816714133862</v>
      </c>
      <c r="V31" s="14">
        <f t="shared" si="1"/>
        <v>108.5834061509414</v>
      </c>
      <c r="W31" s="14">
        <f t="shared" si="1"/>
        <v>101.535900712485</v>
      </c>
      <c r="X31" s="14">
        <f t="shared" si="2"/>
        <v>111.75827594085195</v>
      </c>
      <c r="Y31" s="14">
        <f t="shared" si="2"/>
        <v>-11.433756805807624</v>
      </c>
      <c r="Z31" s="14">
        <f t="shared" si="2"/>
        <v>49.425287356321839</v>
      </c>
      <c r="AA31" s="14">
        <f t="shared" si="2"/>
        <v>1.2704174228675136</v>
      </c>
      <c r="AB31" s="14">
        <f t="shared" si="3"/>
        <v>8.4694494857834233</v>
      </c>
      <c r="AC31" s="14">
        <f t="shared" si="3"/>
        <v>39.806412583182095</v>
      </c>
      <c r="AD31" s="14">
        <f t="shared" si="3"/>
        <v>32.970356926799759</v>
      </c>
      <c r="AE31" s="14">
        <f t="shared" si="3"/>
        <v>6.1101028433151852</v>
      </c>
      <c r="AF31" s="14">
        <f t="shared" si="4"/>
        <v>99.031653333333338</v>
      </c>
      <c r="AG31" s="14">
        <f t="shared" si="4"/>
        <v>971254.02487299277</v>
      </c>
      <c r="AH31" s="14">
        <f t="shared" si="4"/>
        <v>89.287068347558034</v>
      </c>
    </row>
    <row r="32" spans="1:34">
      <c r="A32" s="3">
        <v>39600</v>
      </c>
      <c r="B32" s="1">
        <v>88.318480894444093</v>
      </c>
      <c r="C32" s="8">
        <v>66.442994586075827</v>
      </c>
      <c r="D32" s="8">
        <v>64.698917099041026</v>
      </c>
      <c r="E32" s="8">
        <v>108.41542774075928</v>
      </c>
      <c r="F32" s="8">
        <v>101.61839974335969</v>
      </c>
      <c r="G32" s="9">
        <v>111.47114420597529</v>
      </c>
      <c r="H32" s="16">
        <v>-17.241379310344829</v>
      </c>
      <c r="I32" s="16">
        <v>48.457350272232304</v>
      </c>
      <c r="J32" s="16">
        <v>-0.18148820326678816</v>
      </c>
      <c r="K32" s="16">
        <v>5.0816696914700543</v>
      </c>
      <c r="L32" s="16">
        <v>40.653357531760435</v>
      </c>
      <c r="M32" s="16">
        <v>31.760435571687839</v>
      </c>
      <c r="N32" s="16">
        <v>6.3520871143375679</v>
      </c>
      <c r="O32" s="16">
        <v>99.0047</v>
      </c>
      <c r="P32" s="16">
        <v>959568.75840579649</v>
      </c>
      <c r="Q32" s="1">
        <v>90.164616936208176</v>
      </c>
      <c r="R32" s="16">
        <v>3</v>
      </c>
      <c r="S32" s="14">
        <f t="shared" si="1"/>
        <v>90.424663195688183</v>
      </c>
      <c r="T32" s="14">
        <f t="shared" si="1"/>
        <v>68.267461955474502</v>
      </c>
      <c r="U32" s="14">
        <f t="shared" si="1"/>
        <v>66.740469064804543</v>
      </c>
      <c r="V32" s="14">
        <f t="shared" si="1"/>
        <v>108.27201990424514</v>
      </c>
      <c r="W32" s="14">
        <f t="shared" si="1"/>
        <v>101.51838680324586</v>
      </c>
      <c r="X32" s="14">
        <f t="shared" si="2"/>
        <v>111.32483085292131</v>
      </c>
      <c r="Y32" s="14">
        <f t="shared" si="2"/>
        <v>-12.027534231401722</v>
      </c>
      <c r="Z32" s="14">
        <f t="shared" si="2"/>
        <v>46.86432265705546</v>
      </c>
      <c r="AA32" s="14">
        <f t="shared" si="2"/>
        <v>0.23655240578376535</v>
      </c>
      <c r="AB32" s="14">
        <f t="shared" si="3"/>
        <v>7.7721470991709474</v>
      </c>
      <c r="AC32" s="14">
        <f t="shared" si="3"/>
        <v>38.461866175881667</v>
      </c>
      <c r="AD32" s="14">
        <f t="shared" si="3"/>
        <v>35.05235892061382</v>
      </c>
      <c r="AE32" s="14">
        <f t="shared" si="3"/>
        <v>18.259055238874264</v>
      </c>
      <c r="AF32" s="14">
        <f t="shared" si="4"/>
        <v>98.880233333333322</v>
      </c>
      <c r="AG32" s="14">
        <f t="shared" si="4"/>
        <v>970607.18632226775</v>
      </c>
      <c r="AH32" s="14">
        <f t="shared" si="4"/>
        <v>89.836589489595781</v>
      </c>
    </row>
    <row r="33" spans="1:34">
      <c r="A33" s="3">
        <v>39630</v>
      </c>
      <c r="B33" s="1">
        <v>93.056596477906197</v>
      </c>
      <c r="C33" s="6">
        <v>71.731966619832846</v>
      </c>
      <c r="D33" s="6">
        <v>70.487980565531245</v>
      </c>
      <c r="E33" s="6">
        <v>108.10547225679124</v>
      </c>
      <c r="F33" s="6">
        <v>101.45652761044467</v>
      </c>
      <c r="G33" s="7">
        <v>111.11649298439613</v>
      </c>
      <c r="H33" s="16">
        <v>-5.9891107078039951</v>
      </c>
      <c r="I33" s="16">
        <v>49.001814882032662</v>
      </c>
      <c r="J33" s="16">
        <v>0.36297640653357632</v>
      </c>
      <c r="K33" s="16">
        <v>9.2558983666061696</v>
      </c>
      <c r="L33" s="16">
        <v>38.112522686025407</v>
      </c>
      <c r="M33" s="16">
        <v>34.664246823956447</v>
      </c>
      <c r="N33" s="16">
        <v>17.967332123411978</v>
      </c>
      <c r="O33" s="16">
        <v>98.898849999999996</v>
      </c>
      <c r="P33" s="16">
        <v>993048.70389901707</v>
      </c>
      <c r="Q33" s="1">
        <v>89.527735134907871</v>
      </c>
      <c r="R33" s="16">
        <v>1</v>
      </c>
      <c r="S33" s="14">
        <f t="shared" si="1"/>
        <v>92.505879794309109</v>
      </c>
      <c r="T33" s="14">
        <f t="shared" si="1"/>
        <v>70.637840846052313</v>
      </c>
      <c r="U33" s="14">
        <f t="shared" si="1"/>
        <v>69.755455303387564</v>
      </c>
      <c r="V33" s="14">
        <f t="shared" si="1"/>
        <v>108.6082788173194</v>
      </c>
      <c r="W33" s="14">
        <f t="shared" si="1"/>
        <v>101.60045357357511</v>
      </c>
      <c r="X33" s="14">
        <f t="shared" si="2"/>
        <v>111.79206530975345</v>
      </c>
      <c r="Y33" s="14">
        <f t="shared" si="2"/>
        <v>-10.031163995467058</v>
      </c>
      <c r="Z33" s="14">
        <f t="shared" si="2"/>
        <v>43.476542862742086</v>
      </c>
      <c r="AA33" s="14">
        <f t="shared" si="2"/>
        <v>0.53903274456174444</v>
      </c>
      <c r="AB33" s="14">
        <f t="shared" si="3"/>
        <v>7.4696667603929683</v>
      </c>
      <c r="AC33" s="14">
        <f t="shared" si="3"/>
        <v>38.340874040370473</v>
      </c>
      <c r="AD33" s="14">
        <f t="shared" si="3"/>
        <v>37.835178037371236</v>
      </c>
      <c r="AE33" s="14">
        <f t="shared" si="3"/>
        <v>26.728504724657686</v>
      </c>
      <c r="AF33" s="14">
        <f t="shared" si="4"/>
        <v>98.739736666666658</v>
      </c>
      <c r="AG33" s="14">
        <f t="shared" si="4"/>
        <v>989913.12165560108</v>
      </c>
      <c r="AH33" s="14">
        <f t="shared" si="4"/>
        <v>89.615664243738749</v>
      </c>
    </row>
    <row r="34" spans="1:34">
      <c r="A34" s="3">
        <v>39661</v>
      </c>
      <c r="B34" s="1">
        <v>89.898912214714244</v>
      </c>
      <c r="C34" s="8">
        <v>66.627424660514819</v>
      </c>
      <c r="D34" s="8">
        <v>65.034509529841372</v>
      </c>
      <c r="E34" s="8">
        <v>108.29515971518484</v>
      </c>
      <c r="F34" s="8">
        <v>101.48023305593324</v>
      </c>
      <c r="G34" s="9">
        <v>111.38685536839247</v>
      </c>
      <c r="H34" s="16">
        <v>-12.85211267605634</v>
      </c>
      <c r="I34" s="16">
        <v>43.133802816901408</v>
      </c>
      <c r="J34" s="16">
        <v>0.52816901408450789</v>
      </c>
      <c r="K34" s="16">
        <v>8.9788732394366182</v>
      </c>
      <c r="L34" s="16">
        <v>36.619718309859152</v>
      </c>
      <c r="M34" s="16">
        <v>38.732394366197184</v>
      </c>
      <c r="N34" s="16">
        <v>30.45774647887324</v>
      </c>
      <c r="O34" s="16">
        <v>98.73715</v>
      </c>
      <c r="P34" s="16">
        <v>959204.09666198969</v>
      </c>
      <c r="Q34" s="1">
        <v>89.817416397671295</v>
      </c>
      <c r="R34" s="16">
        <v>2</v>
      </c>
      <c r="S34" s="14">
        <f t="shared" si="1"/>
        <v>93.111659124658971</v>
      </c>
      <c r="T34" s="14">
        <f t="shared" si="1"/>
        <v>71.260476348141765</v>
      </c>
      <c r="U34" s="14">
        <f t="shared" si="1"/>
        <v>70.369026877788528</v>
      </c>
      <c r="V34" s="14">
        <f t="shared" si="1"/>
        <v>109.0563049813324</v>
      </c>
      <c r="W34" s="14">
        <f t="shared" si="1"/>
        <v>101.78260811809969</v>
      </c>
      <c r="X34" s="14">
        <f t="shared" si="2"/>
        <v>112.35687635894153</v>
      </c>
      <c r="Y34" s="14">
        <f t="shared" si="2"/>
        <v>-11.846046028134936</v>
      </c>
      <c r="Z34" s="14">
        <f t="shared" si="2"/>
        <v>40.935708017007066</v>
      </c>
      <c r="AA34" s="14">
        <f t="shared" si="2"/>
        <v>-1.3363453558617284</v>
      </c>
      <c r="AB34" s="14">
        <f t="shared" si="3"/>
        <v>6.5017296763034338</v>
      </c>
      <c r="AC34" s="14">
        <f t="shared" si="3"/>
        <v>37.856905498325709</v>
      </c>
      <c r="AD34" s="14">
        <f t="shared" si="3"/>
        <v>40.255020747595069</v>
      </c>
      <c r="AE34" s="14">
        <f t="shared" si="3"/>
        <v>32.354639025928101</v>
      </c>
      <c r="AF34" s="14">
        <f t="shared" si="4"/>
        <v>98.54849333333334</v>
      </c>
      <c r="AG34" s="14">
        <f t="shared" si="4"/>
        <v>990871.53193610581</v>
      </c>
      <c r="AH34" s="14">
        <f t="shared" si="4"/>
        <v>89.140946940174544</v>
      </c>
    </row>
    <row r="35" spans="1:34">
      <c r="A35" s="3">
        <v>39692</v>
      </c>
      <c r="B35" s="1">
        <v>94.562130690306844</v>
      </c>
      <c r="C35" s="6">
        <v>73.554131257809289</v>
      </c>
      <c r="D35" s="6">
        <v>73.743875814790059</v>
      </c>
      <c r="E35" s="6">
        <v>109.42420447998214</v>
      </c>
      <c r="F35" s="6">
        <v>101.86460005434743</v>
      </c>
      <c r="G35" s="7">
        <v>112.87284757647174</v>
      </c>
      <c r="H35" s="16">
        <v>-11.252268602540838</v>
      </c>
      <c r="I35" s="16">
        <v>38.294010889292196</v>
      </c>
      <c r="J35" s="16">
        <v>0.72595281306714909</v>
      </c>
      <c r="K35" s="16">
        <v>4.1742286751361153</v>
      </c>
      <c r="L35" s="16">
        <v>40.290381125226858</v>
      </c>
      <c r="M35" s="16">
        <v>40.108892921960077</v>
      </c>
      <c r="N35" s="16">
        <v>31.760435571687843</v>
      </c>
      <c r="O35" s="16">
        <v>98.583209999999994</v>
      </c>
      <c r="P35" s="16">
        <v>1017486.5644057964</v>
      </c>
      <c r="Q35" s="1">
        <v>89.501841198637052</v>
      </c>
      <c r="R35" s="16">
        <v>3</v>
      </c>
      <c r="S35" s="14">
        <f t="shared" si="1"/>
        <v>93.053904809395632</v>
      </c>
      <c r="T35" s="14">
        <f t="shared" si="1"/>
        <v>71.695954695925892</v>
      </c>
      <c r="U35" s="14">
        <f t="shared" si="1"/>
        <v>71.680697627467467</v>
      </c>
      <c r="V35" s="14">
        <f t="shared" si="1"/>
        <v>109.62717180629159</v>
      </c>
      <c r="W35" s="14">
        <f t="shared" si="1"/>
        <v>102.26144406079</v>
      </c>
      <c r="X35" s="14">
        <f t="shared" si="2"/>
        <v>112.96477936970361</v>
      </c>
      <c r="Y35" s="14">
        <f t="shared" si="2"/>
        <v>-11.433756805807626</v>
      </c>
      <c r="Z35" s="14">
        <f t="shared" si="2"/>
        <v>41.016333938294011</v>
      </c>
      <c r="AA35" s="14">
        <f t="shared" si="2"/>
        <v>-1.1494252873563215</v>
      </c>
      <c r="AB35" s="14">
        <f t="shared" si="3"/>
        <v>4.9001814882032662</v>
      </c>
      <c r="AC35" s="14">
        <f t="shared" si="3"/>
        <v>39.201451905626136</v>
      </c>
      <c r="AD35" s="14">
        <f t="shared" si="3"/>
        <v>41.439806412583181</v>
      </c>
      <c r="AE35" s="14">
        <f t="shared" si="3"/>
        <v>33.393829401088929</v>
      </c>
      <c r="AF35" s="14">
        <f t="shared" si="4"/>
        <v>98.343183333333329</v>
      </c>
      <c r="AG35" s="14">
        <f t="shared" si="4"/>
        <v>990807.62797148153</v>
      </c>
      <c r="AH35" s="14">
        <f t="shared" si="4"/>
        <v>88.389213967107608</v>
      </c>
    </row>
    <row r="36" spans="1:34">
      <c r="A36" s="3">
        <v>39722</v>
      </c>
      <c r="B36" s="1">
        <v>94.873934468955866</v>
      </c>
      <c r="C36" s="8">
        <v>73.599873126101201</v>
      </c>
      <c r="D36" s="8">
        <v>72.328695288734139</v>
      </c>
      <c r="E36" s="8">
        <v>109.44955074883025</v>
      </c>
      <c r="F36" s="8">
        <v>102.00299124401838</v>
      </c>
      <c r="G36" s="9">
        <v>112.81092613196043</v>
      </c>
      <c r="H36" s="16">
        <v>-11.433756805807626</v>
      </c>
      <c r="I36" s="16">
        <v>41.379310344827587</v>
      </c>
      <c r="J36" s="16">
        <v>-5.2631578947368425</v>
      </c>
      <c r="K36" s="16">
        <v>6.3520871143375679</v>
      </c>
      <c r="L36" s="16">
        <v>36.660617059891109</v>
      </c>
      <c r="M36" s="16">
        <v>41.923774954627952</v>
      </c>
      <c r="N36" s="16">
        <v>34.845735027223228</v>
      </c>
      <c r="O36" s="16">
        <v>98.325119999999998</v>
      </c>
      <c r="P36" s="16">
        <v>995923.93474053137</v>
      </c>
      <c r="Q36" s="1">
        <v>88.103583224215271</v>
      </c>
      <c r="R36" s="16">
        <v>1</v>
      </c>
      <c r="S36" s="14">
        <f t="shared" si="1"/>
        <v>91.623324205061053</v>
      </c>
      <c r="T36" s="14">
        <f t="shared" si="1"/>
        <v>69.408606488992717</v>
      </c>
      <c r="U36" s="14">
        <f t="shared" si="1"/>
        <v>70.69894072597323</v>
      </c>
      <c r="V36" s="14">
        <f t="shared" si="1"/>
        <v>108.46982475609627</v>
      </c>
      <c r="W36" s="14">
        <f t="shared" si="1"/>
        <v>102.25182785526901</v>
      </c>
      <c r="X36" s="14">
        <f t="shared" si="2"/>
        <v>111.29790596216885</v>
      </c>
      <c r="Y36" s="14">
        <f t="shared" si="2"/>
        <v>-12.462189957652756</v>
      </c>
      <c r="Z36" s="14">
        <f t="shared" si="2"/>
        <v>43.012704174228674</v>
      </c>
      <c r="AA36" s="14">
        <f t="shared" si="2"/>
        <v>-0.66545674531155419</v>
      </c>
      <c r="AB36" s="14">
        <f t="shared" si="3"/>
        <v>3.327283726557773</v>
      </c>
      <c r="AC36" s="14">
        <f t="shared" si="3"/>
        <v>37.931034482758626</v>
      </c>
      <c r="AD36" s="14">
        <f t="shared" si="3"/>
        <v>41.137326073805205</v>
      </c>
      <c r="AE36" s="14">
        <f t="shared" si="3"/>
        <v>31.941923774954628</v>
      </c>
      <c r="AF36" s="14">
        <f t="shared" si="4"/>
        <v>98.133049999999983</v>
      </c>
      <c r="AG36" s="14">
        <f t="shared" si="4"/>
        <v>931398.76482452825</v>
      </c>
      <c r="AH36" s="14">
        <f t="shared" si="4"/>
        <v>87.809468586121739</v>
      </c>
    </row>
    <row r="37" spans="1:34">
      <c r="A37" s="3">
        <v>39753</v>
      </c>
      <c r="B37" s="1">
        <v>89.725649268924172</v>
      </c>
      <c r="C37" s="6">
        <v>67.933859703867185</v>
      </c>
      <c r="D37" s="6">
        <v>68.969521778878217</v>
      </c>
      <c r="E37" s="6">
        <v>110.00776019006234</v>
      </c>
      <c r="F37" s="6">
        <v>102.91674088400418</v>
      </c>
      <c r="G37" s="7">
        <v>113.21056440067866</v>
      </c>
      <c r="H37" s="16">
        <v>-11.615245009074414</v>
      </c>
      <c r="I37" s="16">
        <v>43.37568058076225</v>
      </c>
      <c r="J37" s="16">
        <v>1.088929219600729</v>
      </c>
      <c r="K37" s="16">
        <v>4.1742286751361153</v>
      </c>
      <c r="L37" s="16">
        <v>40.653357531760435</v>
      </c>
      <c r="M37" s="16">
        <v>42.286751361161521</v>
      </c>
      <c r="N37" s="16">
        <v>33.575317604355718</v>
      </c>
      <c r="O37" s="16">
        <v>98.121219999999994</v>
      </c>
      <c r="P37" s="16">
        <v>959012.38476811652</v>
      </c>
      <c r="Q37" s="1">
        <v>87.562217478470515</v>
      </c>
      <c r="R37" s="16">
        <v>2</v>
      </c>
      <c r="S37" s="14">
        <f t="shared" si="1"/>
        <v>86.029293965442164</v>
      </c>
      <c r="T37" s="14">
        <f t="shared" si="1"/>
        <v>65.246813943956155</v>
      </c>
      <c r="U37" s="14">
        <f t="shared" si="1"/>
        <v>66.449159546183509</v>
      </c>
      <c r="V37" s="14">
        <f t="shared" si="1"/>
        <v>105.54927701859837</v>
      </c>
      <c r="W37" s="14">
        <f t="shared" si="1"/>
        <v>100.6194777923768</v>
      </c>
      <c r="X37" s="14">
        <f t="shared" si="2"/>
        <v>107.84360772856142</v>
      </c>
      <c r="Y37" s="14">
        <f t="shared" si="2"/>
        <v>-19.237749546279495</v>
      </c>
      <c r="Z37" s="14">
        <f t="shared" si="2"/>
        <v>41.439806412583181</v>
      </c>
      <c r="AA37" s="14">
        <f t="shared" si="2"/>
        <v>-1.3309134906231084</v>
      </c>
      <c r="AB37" s="14">
        <f t="shared" si="3"/>
        <v>0.24198427102238304</v>
      </c>
      <c r="AC37" s="14">
        <f t="shared" si="3"/>
        <v>38.83847549909256</v>
      </c>
      <c r="AD37" s="14">
        <f t="shared" si="3"/>
        <v>38.959467634603747</v>
      </c>
      <c r="AE37" s="14">
        <f t="shared" si="3"/>
        <v>31.941923774954631</v>
      </c>
      <c r="AF37" s="14">
        <f t="shared" si="4"/>
        <v>97.960593333333335</v>
      </c>
      <c r="AG37" s="14">
        <f t="shared" si="4"/>
        <v>883183.80847576784</v>
      </c>
      <c r="AH37" s="14">
        <f t="shared" si="4"/>
        <v>87.403590011268761</v>
      </c>
    </row>
    <row r="38" spans="1:34">
      <c r="A38" s="3">
        <v>39783</v>
      </c>
      <c r="B38" s="1">
        <v>90.270388877303105</v>
      </c>
      <c r="C38" s="8">
        <v>66.692086637009766</v>
      </c>
      <c r="D38" s="8">
        <v>70.798605110307349</v>
      </c>
      <c r="E38" s="8">
        <v>105.95216332939623</v>
      </c>
      <c r="F38" s="8">
        <v>101.83575143778445</v>
      </c>
      <c r="G38" s="9">
        <v>107.8722273538675</v>
      </c>
      <c r="H38" s="16">
        <v>-14.337568058076229</v>
      </c>
      <c r="I38" s="16">
        <v>44.283121597096184</v>
      </c>
      <c r="J38" s="16">
        <v>2.1778584392014508</v>
      </c>
      <c r="K38" s="16">
        <v>-0.54446460980036449</v>
      </c>
      <c r="L38" s="16">
        <v>36.479128856624321</v>
      </c>
      <c r="M38" s="16">
        <v>39.201451905626129</v>
      </c>
      <c r="N38" s="16">
        <v>27.404718693284938</v>
      </c>
      <c r="O38" s="16">
        <v>97.952809999999999</v>
      </c>
      <c r="P38" s="16">
        <v>839259.97496493673</v>
      </c>
      <c r="Q38" s="1">
        <v>87.762605055679415</v>
      </c>
      <c r="R38" s="16">
        <v>3</v>
      </c>
      <c r="S38" s="14">
        <f t="shared" si="1"/>
        <v>83.631102738357541</v>
      </c>
      <c r="T38" s="14">
        <f t="shared" si="1"/>
        <v>63.752979166624186</v>
      </c>
      <c r="U38" s="14">
        <f t="shared" si="1"/>
        <v>64.755535871385675</v>
      </c>
      <c r="V38" s="14">
        <f t="shared" si="1"/>
        <v>102.95883973373066</v>
      </c>
      <c r="W38" s="14">
        <f t="shared" si="1"/>
        <v>99.186550664651989</v>
      </c>
      <c r="X38" s="14">
        <f t="shared" si="2"/>
        <v>104.73966455199673</v>
      </c>
      <c r="Y38" s="14">
        <f t="shared" si="2"/>
        <v>-25.942352962743694</v>
      </c>
      <c r="Z38" s="14">
        <f t="shared" si="2"/>
        <v>36.844585494099732</v>
      </c>
      <c r="AA38" s="14">
        <f t="shared" si="2"/>
        <v>-4.5459398080301172</v>
      </c>
      <c r="AB38" s="14">
        <f t="shared" si="3"/>
        <v>-3.3478804269879547</v>
      </c>
      <c r="AC38" s="14">
        <f t="shared" si="3"/>
        <v>37.349150736574678</v>
      </c>
      <c r="AD38" s="14">
        <f t="shared" si="3"/>
        <v>36.093830371614082</v>
      </c>
      <c r="AE38" s="14">
        <f t="shared" si="3"/>
        <v>31.861262351280491</v>
      </c>
      <c r="AF38" s="14">
        <f t="shared" si="4"/>
        <v>97.885063333333335</v>
      </c>
      <c r="AG38" s="14">
        <f t="shared" si="4"/>
        <v>874588.13238846639</v>
      </c>
      <c r="AH38" s="14">
        <f t="shared" si="4"/>
        <v>87.547928905029622</v>
      </c>
    </row>
    <row r="39" spans="1:34">
      <c r="A39" s="3">
        <v>39814</v>
      </c>
      <c r="B39" s="1">
        <v>78.091843750099216</v>
      </c>
      <c r="C39" s="6">
        <v>61.114495490991494</v>
      </c>
      <c r="D39" s="6">
        <v>59.579351749364974</v>
      </c>
      <c r="E39" s="6">
        <v>100.68790753633654</v>
      </c>
      <c r="F39" s="6">
        <v>97.105941055341788</v>
      </c>
      <c r="G39" s="7">
        <v>102.44803143113806</v>
      </c>
      <c r="H39" s="16">
        <v>-31.760435571687843</v>
      </c>
      <c r="I39" s="16">
        <v>36.660617059891109</v>
      </c>
      <c r="J39" s="16">
        <v>-7.2595281306715052</v>
      </c>
      <c r="K39" s="16">
        <v>-2.9038112522686017</v>
      </c>
      <c r="L39" s="16">
        <v>39.382940108892925</v>
      </c>
      <c r="M39" s="16">
        <v>35.390199637023592</v>
      </c>
      <c r="N39" s="16">
        <v>34.845735027223235</v>
      </c>
      <c r="O39" s="16">
        <v>97.807749999999999</v>
      </c>
      <c r="P39" s="16">
        <v>851279.06569425052</v>
      </c>
      <c r="Q39" s="1">
        <v>86.885947499656339</v>
      </c>
      <c r="R39" s="16">
        <v>1</v>
      </c>
      <c r="S39" s="14">
        <f t="shared" si="1"/>
        <v>82.237216645450403</v>
      </c>
      <c r="T39" s="14">
        <f t="shared" si="1"/>
        <v>63.962176174708986</v>
      </c>
      <c r="U39" s="14">
        <f t="shared" si="1"/>
        <v>63.103457813133637</v>
      </c>
      <c r="V39" s="14">
        <f t="shared" si="1"/>
        <v>101.71127862545332</v>
      </c>
      <c r="W39" s="14">
        <f t="shared" si="1"/>
        <v>98.199053089008615</v>
      </c>
      <c r="X39" s="14">
        <f t="shared" si="2"/>
        <v>103.35429185213367</v>
      </c>
      <c r="Y39" s="14">
        <f t="shared" si="2"/>
        <v>-33.191888924234739</v>
      </c>
      <c r="Z39" s="14">
        <f t="shared" si="2"/>
        <v>28.427051843840857</v>
      </c>
      <c r="AA39" s="14">
        <f t="shared" si="2"/>
        <v>-9.8200673667585487</v>
      </c>
      <c r="AB39" s="14">
        <f t="shared" si="3"/>
        <v>-6.6972120920634772</v>
      </c>
      <c r="AC39" s="14">
        <f t="shared" si="3"/>
        <v>37.517388454623905</v>
      </c>
      <c r="AD39" s="14">
        <f t="shared" si="3"/>
        <v>31.524585182246188</v>
      </c>
      <c r="AE39" s="14">
        <f t="shared" si="3"/>
        <v>29.548618238677431</v>
      </c>
      <c r="AF39" s="14">
        <f t="shared" si="4"/>
        <v>97.913880000000006</v>
      </c>
      <c r="AG39" s="14">
        <f t="shared" si="4"/>
        <v>893806.40958341758</v>
      </c>
      <c r="AH39" s="14">
        <f t="shared" si="4"/>
        <v>87.202766693931423</v>
      </c>
    </row>
    <row r="40" spans="1:34">
      <c r="A40" s="3">
        <v>39845</v>
      </c>
      <c r="B40" s="1">
        <v>82.531075587670301</v>
      </c>
      <c r="C40" s="8">
        <v>63.452355371871313</v>
      </c>
      <c r="D40" s="8">
        <v>63.888650754484686</v>
      </c>
      <c r="E40" s="8">
        <v>102.2364483354592</v>
      </c>
      <c r="F40" s="8">
        <v>98.617959500829755</v>
      </c>
      <c r="G40" s="9">
        <v>103.89873487098461</v>
      </c>
      <c r="H40" s="16">
        <v>-31.729055258467003</v>
      </c>
      <c r="I40" s="16">
        <v>29.590017825311897</v>
      </c>
      <c r="J40" s="16">
        <v>-8.5561497326202982</v>
      </c>
      <c r="K40" s="16">
        <v>-6.5953654188948985</v>
      </c>
      <c r="L40" s="16">
        <v>36.18538324420679</v>
      </c>
      <c r="M40" s="16">
        <v>33.689839572192525</v>
      </c>
      <c r="N40" s="16">
        <v>33.3333333333333</v>
      </c>
      <c r="O40" s="16">
        <v>97.894630000000006</v>
      </c>
      <c r="P40" s="16">
        <v>933225.3565062118</v>
      </c>
      <c r="Q40" s="1">
        <v>87.995234159753139</v>
      </c>
      <c r="R40" s="16">
        <v>2</v>
      </c>
      <c r="S40" s="14">
        <f t="shared" si="1"/>
        <v>83.342770408974914</v>
      </c>
      <c r="T40" s="14">
        <f t="shared" si="1"/>
        <v>64.511100132568004</v>
      </c>
      <c r="U40" s="14">
        <f t="shared" si="1"/>
        <v>64.106510048552195</v>
      </c>
      <c r="V40" s="14">
        <f t="shared" si="1"/>
        <v>102.1373899075179</v>
      </c>
      <c r="W40" s="14">
        <f t="shared" si="1"/>
        <v>98.851285052649914</v>
      </c>
      <c r="X40" s="14">
        <f t="shared" si="2"/>
        <v>103.62177062904698</v>
      </c>
      <c r="Y40" s="14">
        <f t="shared" si="2"/>
        <v>-30.953004679381408</v>
      </c>
      <c r="Z40" s="14">
        <f t="shared" si="2"/>
        <v>25.547184744484273</v>
      </c>
      <c r="AA40" s="14">
        <f t="shared" si="2"/>
        <v>-12.245525298682992</v>
      </c>
      <c r="AB40" s="14">
        <f t="shared" si="3"/>
        <v>-8.3562452356446979</v>
      </c>
      <c r="AC40" s="14">
        <f t="shared" si="3"/>
        <v>36.648936147456446</v>
      </c>
      <c r="AD40" s="14">
        <f t="shared" si="3"/>
        <v>27.20012283972402</v>
      </c>
      <c r="AE40" s="14">
        <f t="shared" si="3"/>
        <v>20.793851921955618</v>
      </c>
      <c r="AF40" s="14">
        <f t="shared" si="4"/>
        <v>98.032426666666666</v>
      </c>
      <c r="AG40" s="14">
        <f t="shared" si="4"/>
        <v>899073.60426504409</v>
      </c>
      <c r="AH40" s="14">
        <f t="shared" si="4"/>
        <v>87.001825135736453</v>
      </c>
    </row>
    <row r="41" spans="1:34">
      <c r="A41" s="3">
        <v>39873</v>
      </c>
      <c r="B41" s="1">
        <v>86.088730598581677</v>
      </c>
      <c r="C41" s="6">
        <v>67.319677661264151</v>
      </c>
      <c r="D41" s="6">
        <v>65.842370935551259</v>
      </c>
      <c r="E41" s="6">
        <v>102.20948000456426</v>
      </c>
      <c r="F41" s="6">
        <v>98.873258710854287</v>
      </c>
      <c r="G41" s="7">
        <v>103.71610925427838</v>
      </c>
      <c r="H41" s="16">
        <v>-36.086175942549374</v>
      </c>
      <c r="I41" s="16">
        <v>19.03052064631957</v>
      </c>
      <c r="J41" s="16">
        <v>-13.644524236983841</v>
      </c>
      <c r="K41" s="16">
        <v>-10.592459605026932</v>
      </c>
      <c r="L41" s="16">
        <v>36.983842010771994</v>
      </c>
      <c r="M41" s="16">
        <v>25.493716337522443</v>
      </c>
      <c r="N41" s="16">
        <v>20.466786355475762</v>
      </c>
      <c r="O41" s="16">
        <v>98.039259999999999</v>
      </c>
      <c r="P41" s="16">
        <v>896914.8065497902</v>
      </c>
      <c r="Q41" s="1">
        <v>86.727118422384763</v>
      </c>
      <c r="R41" s="16">
        <v>3</v>
      </c>
      <c r="S41" s="14">
        <f t="shared" si="1"/>
        <v>84.120400366826388</v>
      </c>
      <c r="T41" s="14">
        <f t="shared" si="1"/>
        <v>66.02573072070075</v>
      </c>
      <c r="U41" s="14">
        <f t="shared" si="1"/>
        <v>64.551237120828716</v>
      </c>
      <c r="V41" s="14">
        <f t="shared" si="1"/>
        <v>101.99122009645764</v>
      </c>
      <c r="W41" s="14">
        <f t="shared" si="1"/>
        <v>98.921904079154729</v>
      </c>
      <c r="X41" s="14">
        <f t="shared" si="2"/>
        <v>103.35235271185228</v>
      </c>
      <c r="Y41" s="14">
        <f t="shared" si="2"/>
        <v>-30.454172306404036</v>
      </c>
      <c r="Z41" s="14">
        <f t="shared" si="2"/>
        <v>25.343952803906252</v>
      </c>
      <c r="AA41" s="14">
        <f t="shared" si="2"/>
        <v>-12.911662626927031</v>
      </c>
      <c r="AB41" s="14">
        <f t="shared" si="3"/>
        <v>-7.9466988616660146</v>
      </c>
      <c r="AC41" s="14">
        <f t="shared" si="3"/>
        <v>36.990242507914644</v>
      </c>
      <c r="AD41" s="14">
        <f t="shared" si="3"/>
        <v>24.02026576109813</v>
      </c>
      <c r="AE41" s="14">
        <f t="shared" si="3"/>
        <v>11.352388992120604</v>
      </c>
      <c r="AF41" s="14">
        <f t="shared" si="4"/>
        <v>98.186140000000009</v>
      </c>
      <c r="AG41" s="14">
        <f t="shared" si="4"/>
        <v>886577.01844506839</v>
      </c>
      <c r="AH41" s="14">
        <f t="shared" si="4"/>
        <v>86.476527347157045</v>
      </c>
    </row>
    <row r="42" spans="1:34">
      <c r="A42" s="3">
        <v>39904</v>
      </c>
      <c r="B42" s="1">
        <v>81.408505040672779</v>
      </c>
      <c r="C42" s="8">
        <v>62.761267364568546</v>
      </c>
      <c r="D42" s="8">
        <v>62.588508455620619</v>
      </c>
      <c r="E42" s="8">
        <v>101.96624138253023</v>
      </c>
      <c r="F42" s="8">
        <v>99.062636946265698</v>
      </c>
      <c r="G42" s="9">
        <v>103.25046776187794</v>
      </c>
      <c r="H42" s="16">
        <v>-25.043782837127846</v>
      </c>
      <c r="I42" s="16">
        <v>28.021015761821364</v>
      </c>
      <c r="J42" s="16">
        <v>-14.535901926444833</v>
      </c>
      <c r="K42" s="16">
        <v>-7.8809106830122602</v>
      </c>
      <c r="L42" s="16">
        <v>36.777583187390547</v>
      </c>
      <c r="M42" s="16">
        <v>22.416812609457097</v>
      </c>
      <c r="N42" s="16">
        <v>8.5814360770577913</v>
      </c>
      <c r="O42" s="16">
        <v>98.163390000000007</v>
      </c>
      <c r="P42" s="16">
        <v>867080.64973913028</v>
      </c>
      <c r="Q42" s="1">
        <v>86.283122825071487</v>
      </c>
      <c r="R42" s="16">
        <v>1</v>
      </c>
      <c r="S42" s="14">
        <f t="shared" si="1"/>
        <v>83.460920654279406</v>
      </c>
      <c r="T42" s="14">
        <f t="shared" si="1"/>
        <v>64.693582178736435</v>
      </c>
      <c r="U42" s="14">
        <f t="shared" si="1"/>
        <v>63.888123992232472</v>
      </c>
      <c r="V42" s="14">
        <f t="shared" si="1"/>
        <v>101.58543768087848</v>
      </c>
      <c r="W42" s="14">
        <f t="shared" si="1"/>
        <v>98.85702416020824</v>
      </c>
      <c r="X42" s="14">
        <f t="shared" si="2"/>
        <v>102.77873766557671</v>
      </c>
      <c r="Y42" s="14">
        <f t="shared" si="2"/>
        <v>-29.13759540634419</v>
      </c>
      <c r="Z42" s="14">
        <f t="shared" si="2"/>
        <v>28.575550649507687</v>
      </c>
      <c r="AA42" s="14">
        <f t="shared" si="2"/>
        <v>-11.415552513222659</v>
      </c>
      <c r="AB42" s="14">
        <f t="shared" si="3"/>
        <v>-5.7324558933835492</v>
      </c>
      <c r="AC42" s="14">
        <f t="shared" si="3"/>
        <v>34.11771108960226</v>
      </c>
      <c r="AD42" s="14">
        <f t="shared" si="3"/>
        <v>22.464311242845586</v>
      </c>
      <c r="AE42" s="14">
        <f t="shared" si="3"/>
        <v>4.1112160417914616</v>
      </c>
      <c r="AF42" s="14">
        <f t="shared" si="4"/>
        <v>98.361376666666672</v>
      </c>
      <c r="AG42" s="14">
        <f t="shared" si="4"/>
        <v>878833.64394779515</v>
      </c>
      <c r="AH42" s="14">
        <f t="shared" si="4"/>
        <v>85.573968179817555</v>
      </c>
    </row>
    <row r="43" spans="1:34">
      <c r="A43" s="3">
        <v>39934</v>
      </c>
      <c r="B43" s="1">
        <v>84.86396546122468</v>
      </c>
      <c r="C43" s="6">
        <v>67.996247136269545</v>
      </c>
      <c r="D43" s="6">
        <v>65.22283197131425</v>
      </c>
      <c r="E43" s="6">
        <v>101.79793890227843</v>
      </c>
      <c r="F43" s="6">
        <v>98.8298165803442</v>
      </c>
      <c r="G43" s="7">
        <v>103.09048111940051</v>
      </c>
      <c r="H43" s="16">
        <v>-30.232558139534881</v>
      </c>
      <c r="I43" s="16">
        <v>28.980322003577818</v>
      </c>
      <c r="J43" s="16">
        <v>-10.554561717352414</v>
      </c>
      <c r="K43" s="16">
        <v>-5.3667262969588538</v>
      </c>
      <c r="L43" s="16">
        <v>37.209302325581397</v>
      </c>
      <c r="M43" s="16">
        <v>24.150268336314848</v>
      </c>
      <c r="N43" s="16">
        <v>5.0089445438282638</v>
      </c>
      <c r="O43" s="16">
        <v>98.355770000000007</v>
      </c>
      <c r="P43" s="16">
        <v>895735.5990462848</v>
      </c>
      <c r="Q43" s="1">
        <v>86.419340794014872</v>
      </c>
      <c r="R43" s="16">
        <v>2</v>
      </c>
      <c r="S43" s="14">
        <f t="shared" si="1"/>
        <v>86.625568794928981</v>
      </c>
      <c r="T43" s="14">
        <f t="shared" si="1"/>
        <v>66.316280199711912</v>
      </c>
      <c r="U43" s="14">
        <f t="shared" si="1"/>
        <v>64.986534812322034</v>
      </c>
      <c r="V43" s="14">
        <f t="shared" si="1"/>
        <v>101.31717103312376</v>
      </c>
      <c r="W43" s="14">
        <f t="shared" si="1"/>
        <v>98.701873973857346</v>
      </c>
      <c r="X43" s="14">
        <f t="shared" si="2"/>
        <v>102.45624106625279</v>
      </c>
      <c r="Y43" s="14">
        <f t="shared" si="2"/>
        <v>-28.145184431446349</v>
      </c>
      <c r="Z43" s="14">
        <f t="shared" si="2"/>
        <v>30.210109902280596</v>
      </c>
      <c r="AA43" s="14">
        <f t="shared" si="2"/>
        <v>-7.9129255429949907</v>
      </c>
      <c r="AB43" s="14">
        <f t="shared" si="3"/>
        <v>-3.6308797112469464</v>
      </c>
      <c r="AC43" s="14">
        <f t="shared" si="3"/>
        <v>32.132889139806572</v>
      </c>
      <c r="AD43" s="14">
        <f t="shared" si="3"/>
        <v>22.2891798943342</v>
      </c>
      <c r="AE43" s="14">
        <f t="shared" si="3"/>
        <v>3.235559299234545</v>
      </c>
      <c r="AF43" s="14">
        <f t="shared" si="4"/>
        <v>98.554406666666679</v>
      </c>
      <c r="AG43" s="14">
        <f t="shared" si="4"/>
        <v>887385.47951394774</v>
      </c>
      <c r="AH43" s="14">
        <f t="shared" si="4"/>
        <v>86.157762136358784</v>
      </c>
    </row>
    <row r="44" spans="1:34">
      <c r="A44" s="3">
        <v>39965</v>
      </c>
      <c r="B44" s="1">
        <v>84.110291460940786</v>
      </c>
      <c r="C44" s="8">
        <v>63.323232035371205</v>
      </c>
      <c r="D44" s="8">
        <v>63.853031549762555</v>
      </c>
      <c r="E44" s="8">
        <v>100.99213275782675</v>
      </c>
      <c r="F44" s="8">
        <v>98.678618954014794</v>
      </c>
      <c r="G44" s="9">
        <v>101.99526411545168</v>
      </c>
      <c r="H44" s="16">
        <v>-32.136445242369838</v>
      </c>
      <c r="I44" s="16">
        <v>28.725314183123878</v>
      </c>
      <c r="J44" s="16">
        <v>-9.1561938958707358</v>
      </c>
      <c r="K44" s="16">
        <v>-3.9497307001795328</v>
      </c>
      <c r="L44" s="16">
        <v>28.366247755834827</v>
      </c>
      <c r="M44" s="16">
        <v>20.825852782764809</v>
      </c>
      <c r="N44" s="16">
        <v>-1.2567324955116703</v>
      </c>
      <c r="O44" s="16">
        <v>98.564970000000002</v>
      </c>
      <c r="P44" s="16">
        <v>873684.68305797037</v>
      </c>
      <c r="Q44" s="1">
        <v>84.019440920366321</v>
      </c>
      <c r="R44" s="16">
        <v>3</v>
      </c>
      <c r="S44" s="14">
        <f t="shared" si="1"/>
        <v>86.977493234364644</v>
      </c>
      <c r="T44" s="14">
        <f t="shared" si="1"/>
        <v>65.179907961690915</v>
      </c>
      <c r="U44" s="14">
        <f t="shared" si="1"/>
        <v>64.153303861554306</v>
      </c>
      <c r="V44" s="14">
        <f t="shared" si="1"/>
        <v>101.41841354033507</v>
      </c>
      <c r="W44" s="14">
        <f t="shared" si="1"/>
        <v>98.652139355037434</v>
      </c>
      <c r="X44" s="14">
        <f t="shared" si="2"/>
        <v>102.63111341856855</v>
      </c>
      <c r="Y44" s="14">
        <f t="shared" si="2"/>
        <v>-26.148473132409467</v>
      </c>
      <c r="Z44" s="14">
        <f t="shared" si="2"/>
        <v>31.720531385342301</v>
      </c>
      <c r="AA44" s="14">
        <f t="shared" si="2"/>
        <v>-7.1279528017978997</v>
      </c>
      <c r="AB44" s="14">
        <f t="shared" si="3"/>
        <v>-2.4955657168358254</v>
      </c>
      <c r="AC44" s="14">
        <f t="shared" si="3"/>
        <v>31.851000485824898</v>
      </c>
      <c r="AD44" s="14">
        <f t="shared" si="3"/>
        <v>22.61698706208665</v>
      </c>
      <c r="AE44" s="14">
        <f t="shared" si="3"/>
        <v>1.0311517596696878</v>
      </c>
      <c r="AF44" s="14">
        <f t="shared" si="4"/>
        <v>98.713786666666678</v>
      </c>
      <c r="AG44" s="14">
        <f t="shared" si="4"/>
        <v>883894.03470796347</v>
      </c>
      <c r="AH44" s="14">
        <f t="shared" si="4"/>
        <v>85.87691481426593</v>
      </c>
    </row>
    <row r="45" spans="1:34">
      <c r="A45" s="3">
        <v>39995</v>
      </c>
      <c r="B45" s="1">
        <v>90.902449462621448</v>
      </c>
      <c r="C45" s="6">
        <v>67.629361427494985</v>
      </c>
      <c r="D45" s="6">
        <v>65.883740915889291</v>
      </c>
      <c r="E45" s="6">
        <v>101.16144143926608</v>
      </c>
      <c r="F45" s="6">
        <v>98.597186387213029</v>
      </c>
      <c r="G45" s="7">
        <v>102.28297796390615</v>
      </c>
      <c r="H45" s="16">
        <v>-22.066549912434326</v>
      </c>
      <c r="I45" s="16">
        <v>32.924693520140103</v>
      </c>
      <c r="J45" s="16">
        <v>-4.0280210157618228</v>
      </c>
      <c r="K45" s="16">
        <v>-1.5761821366024531</v>
      </c>
      <c r="L45" s="16">
        <v>30.823117338003502</v>
      </c>
      <c r="M45" s="16">
        <v>21.891418563922944</v>
      </c>
      <c r="N45" s="16">
        <v>5.9544658493870415</v>
      </c>
      <c r="O45" s="16">
        <v>98.74248</v>
      </c>
      <c r="P45" s="16">
        <v>892736.15643758781</v>
      </c>
      <c r="Q45" s="1">
        <v>88.034504694695144</v>
      </c>
      <c r="R45" s="16">
        <v>1</v>
      </c>
      <c r="S45" s="14">
        <f t="shared" si="1"/>
        <v>89.296898656852179</v>
      </c>
      <c r="T45" s="14">
        <f t="shared" si="1"/>
        <v>66.848719676951461</v>
      </c>
      <c r="U45" s="14">
        <f t="shared" si="1"/>
        <v>64.725124176063588</v>
      </c>
      <c r="V45" s="14">
        <f t="shared" si="1"/>
        <v>102.07746362388093</v>
      </c>
      <c r="W45" s="14">
        <f t="shared" si="1"/>
        <v>98.778191633759874</v>
      </c>
      <c r="X45" s="14">
        <f t="shared" si="2"/>
        <v>103.53850393594861</v>
      </c>
      <c r="Y45" s="14">
        <f t="shared" si="2"/>
        <v>-24.036561966210268</v>
      </c>
      <c r="Z45" s="14">
        <f t="shared" si="2"/>
        <v>33.058831165344905</v>
      </c>
      <c r="AA45" s="14">
        <f t="shared" si="2"/>
        <v>-8.2870388222727787</v>
      </c>
      <c r="AB45" s="14">
        <f t="shared" si="3"/>
        <v>-2.0093565510583065</v>
      </c>
      <c r="AC45" s="14">
        <f t="shared" si="3"/>
        <v>34.910412562468331</v>
      </c>
      <c r="AD45" s="14">
        <f t="shared" si="3"/>
        <v>21.724858198555321</v>
      </c>
      <c r="AE45" s="14">
        <f t="shared" si="3"/>
        <v>-2.1086562697030531</v>
      </c>
      <c r="AF45" s="14">
        <f t="shared" si="4"/>
        <v>98.852306666666664</v>
      </c>
      <c r="AG45" s="14">
        <f t="shared" si="4"/>
        <v>907533.95504129713</v>
      </c>
      <c r="AH45" s="14">
        <f t="shared" si="4"/>
        <v>86.329146821513575</v>
      </c>
    </row>
    <row r="46" spans="1:34">
      <c r="A46" s="3">
        <v>40026</v>
      </c>
      <c r="B46" s="1">
        <v>85.91973877953167</v>
      </c>
      <c r="C46" s="8">
        <v>64.58713042220657</v>
      </c>
      <c r="D46" s="8">
        <v>62.723139119011051</v>
      </c>
      <c r="E46" s="8">
        <v>102.10166642391239</v>
      </c>
      <c r="F46" s="8">
        <v>98.680612723884494</v>
      </c>
      <c r="G46" s="9">
        <v>103.61509817634786</v>
      </c>
      <c r="H46" s="16">
        <v>-24.242424242424239</v>
      </c>
      <c r="I46" s="16">
        <v>33.511586452762927</v>
      </c>
      <c r="J46" s="16">
        <v>-8.1996434937611404</v>
      </c>
      <c r="K46" s="16">
        <v>-1.9607843137254903</v>
      </c>
      <c r="L46" s="16">
        <v>36.363636363636367</v>
      </c>
      <c r="M46" s="16">
        <v>25.133689839572192</v>
      </c>
      <c r="N46" s="16">
        <v>-1.6042780748663077</v>
      </c>
      <c r="O46" s="16">
        <v>98.833910000000003</v>
      </c>
      <c r="P46" s="16">
        <v>885261.26462833222</v>
      </c>
      <c r="Q46" s="1">
        <v>85.576798827736297</v>
      </c>
      <c r="R46" s="16">
        <v>2</v>
      </c>
      <c r="S46" s="14">
        <f t="shared" si="1"/>
        <v>90.226484620332243</v>
      </c>
      <c r="T46" s="14">
        <f t="shared" si="1"/>
        <v>67.322501475907416</v>
      </c>
      <c r="U46" s="14">
        <f t="shared" si="1"/>
        <v>65.087284070925818</v>
      </c>
      <c r="V46" s="14">
        <f t="shared" si="1"/>
        <v>102.91313952701937</v>
      </c>
      <c r="W46" s="14">
        <f t="shared" si="1"/>
        <v>99.264736216463575</v>
      </c>
      <c r="X46" s="14">
        <f t="shared" si="2"/>
        <v>104.52956470159701</v>
      </c>
      <c r="Y46" s="14">
        <f t="shared" si="2"/>
        <v>-25.48719190083618</v>
      </c>
      <c r="Z46" s="14">
        <f t="shared" si="2"/>
        <v>35.97282221418709</v>
      </c>
      <c r="AA46" s="14">
        <f t="shared" si="2"/>
        <v>-8.9538214151275834</v>
      </c>
      <c r="AB46" s="14">
        <f t="shared" si="3"/>
        <v>-2.0158773991411763</v>
      </c>
      <c r="AC46" s="14">
        <f t="shared" si="3"/>
        <v>34.565118130651562</v>
      </c>
      <c r="AD46" s="14">
        <f t="shared" si="3"/>
        <v>22.70195035573467</v>
      </c>
      <c r="AE46" s="14">
        <f t="shared" si="3"/>
        <v>-3.5024616710353769</v>
      </c>
      <c r="AF46" s="14">
        <f t="shared" si="4"/>
        <v>99.004026666666661</v>
      </c>
      <c r="AG46" s="14">
        <f t="shared" si="4"/>
        <v>924120.04043166665</v>
      </c>
      <c r="AH46" s="14">
        <f t="shared" si="4"/>
        <v>86.038337652192908</v>
      </c>
    </row>
    <row r="47" spans="1:34">
      <c r="A47" s="3">
        <v>40057</v>
      </c>
      <c r="B47" s="1">
        <v>91.068507728403418</v>
      </c>
      <c r="C47" s="6">
        <v>68.3296671811528</v>
      </c>
      <c r="D47" s="6">
        <v>65.568492493290421</v>
      </c>
      <c r="E47" s="6">
        <v>102.96928300846433</v>
      </c>
      <c r="F47" s="6">
        <v>99.056775790182101</v>
      </c>
      <c r="G47" s="7">
        <v>104.71743566759183</v>
      </c>
      <c r="H47" s="16">
        <v>-25.800711743772244</v>
      </c>
      <c r="I47" s="16">
        <v>32.740213523131672</v>
      </c>
      <c r="J47" s="16">
        <v>-12.633451957295371</v>
      </c>
      <c r="K47" s="16">
        <v>-2.4911032028469755</v>
      </c>
      <c r="L47" s="16">
        <v>37.544483985765126</v>
      </c>
      <c r="M47" s="16">
        <v>18.14946619217082</v>
      </c>
      <c r="N47" s="16">
        <v>-10.676156583629894</v>
      </c>
      <c r="O47" s="16">
        <v>98.980530000000002</v>
      </c>
      <c r="P47" s="16">
        <v>944604.44405797112</v>
      </c>
      <c r="Q47" s="1">
        <v>85.37613694210927</v>
      </c>
      <c r="R47" s="16">
        <v>3</v>
      </c>
      <c r="S47" s="14">
        <f t="shared" si="1"/>
        <v>91.431357488062062</v>
      </c>
      <c r="T47" s="14">
        <f t="shared" si="1"/>
        <v>68.089167117422704</v>
      </c>
      <c r="U47" s="14">
        <f t="shared" si="1"/>
        <v>66.469051643713271</v>
      </c>
      <c r="V47" s="14">
        <f t="shared" si="1"/>
        <v>103.40249235889529</v>
      </c>
      <c r="W47" s="14">
        <f t="shared" si="1"/>
        <v>99.664540107164086</v>
      </c>
      <c r="X47" s="14">
        <f t="shared" si="2"/>
        <v>105.05848370329659</v>
      </c>
      <c r="Y47" s="14">
        <f t="shared" si="2"/>
        <v>-23.112089525733808</v>
      </c>
      <c r="Z47" s="14">
        <f t="shared" si="2"/>
        <v>41.078569672875716</v>
      </c>
      <c r="AA47" s="14">
        <f t="shared" si="2"/>
        <v>-7.0013876979879841</v>
      </c>
      <c r="AB47" s="14">
        <f t="shared" si="3"/>
        <v>1.5806603150435965</v>
      </c>
      <c r="AC47" s="14">
        <f t="shared" si="3"/>
        <v>33.194656760190192</v>
      </c>
      <c r="AD47" s="14">
        <f t="shared" si="3"/>
        <v>23.573302991793188</v>
      </c>
      <c r="AE47" s="14">
        <f t="shared" si="3"/>
        <v>0.39566105061675572</v>
      </c>
      <c r="AF47" s="14">
        <f t="shared" si="4"/>
        <v>99.186693333333338</v>
      </c>
      <c r="AG47" s="14">
        <f t="shared" si="4"/>
        <v>940167.24844927585</v>
      </c>
      <c r="AH47" s="14">
        <f t="shared" si="4"/>
        <v>86.47351497380491</v>
      </c>
    </row>
    <row r="48" spans="1:34">
      <c r="A48" s="3">
        <v>40087</v>
      </c>
      <c r="B48" s="1">
        <v>93.691207353061614</v>
      </c>
      <c r="C48" s="8">
        <v>69.050706824362848</v>
      </c>
      <c r="D48" s="8">
        <v>66.970220600475969</v>
      </c>
      <c r="E48" s="8">
        <v>103.66846914868135</v>
      </c>
      <c r="F48" s="8">
        <v>100.05682013532414</v>
      </c>
      <c r="G48" s="9">
        <v>105.25616026085136</v>
      </c>
      <c r="H48" s="16">
        <v>-26.418439716312058</v>
      </c>
      <c r="I48" s="16">
        <v>41.666666666666664</v>
      </c>
      <c r="J48" s="16">
        <v>-6.0283687943262407</v>
      </c>
      <c r="K48" s="16">
        <v>-1.5957446808510625</v>
      </c>
      <c r="L48" s="16">
        <v>29.787234042553195</v>
      </c>
      <c r="M48" s="16">
        <v>24.822695035460995</v>
      </c>
      <c r="N48" s="16">
        <v>1.7730496453900706</v>
      </c>
      <c r="O48" s="16">
        <v>99.197640000000007</v>
      </c>
      <c r="P48" s="16">
        <v>942494.41260869673</v>
      </c>
      <c r="Q48" s="1">
        <v>87.162077186733143</v>
      </c>
      <c r="R48" s="16">
        <v>1</v>
      </c>
      <c r="S48" s="14">
        <f t="shared" si="1"/>
        <v>91.151332881666463</v>
      </c>
      <c r="T48" s="14">
        <f t="shared" si="1"/>
        <v>68.120824527788741</v>
      </c>
      <c r="U48" s="14">
        <f t="shared" si="1"/>
        <v>68.833730659429776</v>
      </c>
      <c r="V48" s="14">
        <f t="shared" si="1"/>
        <v>102.67156897795832</v>
      </c>
      <c r="W48" s="14">
        <f t="shared" si="1"/>
        <v>99.588661360277399</v>
      </c>
      <c r="X48" s="14">
        <f t="shared" si="2"/>
        <v>104.05182198768375</v>
      </c>
      <c r="Y48" s="14">
        <f t="shared" si="2"/>
        <v>-18.301076670941754</v>
      </c>
      <c r="Z48" s="14">
        <f t="shared" si="2"/>
        <v>48.756047343969193</v>
      </c>
      <c r="AA48" s="14">
        <f t="shared" si="2"/>
        <v>-1.6061044227024344</v>
      </c>
      <c r="AB48" s="14">
        <f t="shared" si="3"/>
        <v>5.845012655601824</v>
      </c>
      <c r="AC48" s="14">
        <f t="shared" si="3"/>
        <v>33.705287616326501</v>
      </c>
      <c r="AD48" s="14">
        <f t="shared" si="3"/>
        <v>28.772740844846965</v>
      </c>
      <c r="AE48" s="14">
        <f t="shared" si="3"/>
        <v>9.1645634523832626</v>
      </c>
      <c r="AF48" s="14">
        <f t="shared" si="4"/>
        <v>99.387266666666676</v>
      </c>
      <c r="AG48" s="14">
        <f t="shared" si="4"/>
        <v>905966.2989199009</v>
      </c>
      <c r="AH48" s="14">
        <f t="shared" si="4"/>
        <v>87.040487142986194</v>
      </c>
    </row>
    <row r="49" spans="1:34">
      <c r="A49" s="3">
        <v>40118</v>
      </c>
      <c r="B49" s="1">
        <v>89.534357382721126</v>
      </c>
      <c r="C49" s="6">
        <v>66.887127346752465</v>
      </c>
      <c r="D49" s="6">
        <v>66.868441837373425</v>
      </c>
      <c r="E49" s="6">
        <v>103.56972491954018</v>
      </c>
      <c r="F49" s="6">
        <v>99.880024395986013</v>
      </c>
      <c r="G49" s="7">
        <v>105.20185518144656</v>
      </c>
      <c r="H49" s="16">
        <v>-17.117117117117115</v>
      </c>
      <c r="I49" s="16">
        <v>48.828828828828826</v>
      </c>
      <c r="J49" s="16">
        <v>-2.3423423423423415</v>
      </c>
      <c r="K49" s="16">
        <v>8.8288288288288275</v>
      </c>
      <c r="L49" s="16">
        <v>32.252252252252248</v>
      </c>
      <c r="M49" s="16">
        <v>27.747747747747749</v>
      </c>
      <c r="N49" s="16">
        <v>10.09009009009009</v>
      </c>
      <c r="O49" s="16">
        <v>99.381910000000005</v>
      </c>
      <c r="P49" s="16">
        <v>933402.8886811597</v>
      </c>
      <c r="Q49" s="1">
        <v>86.882330792572304</v>
      </c>
      <c r="R49" s="16">
        <v>2</v>
      </c>
      <c r="S49" s="14">
        <f t="shared" si="1"/>
        <v>85.56505168767869</v>
      </c>
      <c r="T49" s="14">
        <f t="shared" si="1"/>
        <v>65.360970986954172</v>
      </c>
      <c r="U49" s="14">
        <f t="shared" si="1"/>
        <v>66.412639721890187</v>
      </c>
      <c r="V49" s="14">
        <f t="shared" si="1"/>
        <v>99.985900053500643</v>
      </c>
      <c r="W49" s="14">
        <f t="shared" si="1"/>
        <v>97.653586374199833</v>
      </c>
      <c r="X49" s="14">
        <f t="shared" si="2"/>
        <v>101.07849970662113</v>
      </c>
      <c r="Y49" s="14">
        <f t="shared" si="2"/>
        <v>-15.15980785673875</v>
      </c>
      <c r="Z49" s="14">
        <f t="shared" si="2"/>
        <v>52.577355235044514</v>
      </c>
      <c r="AA49" s="14">
        <f t="shared" si="2"/>
        <v>0.40335184207297914</v>
      </c>
      <c r="AB49" s="14">
        <f t="shared" si="3"/>
        <v>7.4502728086106158</v>
      </c>
      <c r="AC49" s="14">
        <f t="shared" si="3"/>
        <v>34.748183364813542</v>
      </c>
      <c r="AD49" s="14">
        <f t="shared" si="3"/>
        <v>31.887894974350427</v>
      </c>
      <c r="AE49" s="14">
        <f t="shared" si="3"/>
        <v>14.29805495400935</v>
      </c>
      <c r="AF49" s="14">
        <f t="shared" si="4"/>
        <v>99.602396666666664</v>
      </c>
      <c r="AG49" s="14">
        <f t="shared" si="4"/>
        <v>868372.0743663708</v>
      </c>
      <c r="AH49" s="14">
        <f t="shared" si="4"/>
        <v>87.02365019843667</v>
      </c>
    </row>
    <row r="50" spans="1:34">
      <c r="A50" s="3">
        <v>40148</v>
      </c>
      <c r="B50" s="1">
        <v>90.228433909216619</v>
      </c>
      <c r="C50" s="8">
        <v>68.42463941225094</v>
      </c>
      <c r="D50" s="8">
        <v>72.662529540439934</v>
      </c>
      <c r="E50" s="8">
        <v>100.77651286565343</v>
      </c>
      <c r="F50" s="8">
        <v>98.829139549522054</v>
      </c>
      <c r="G50" s="9">
        <v>101.69745052075332</v>
      </c>
      <c r="H50" s="16">
        <v>-11.367673179396093</v>
      </c>
      <c r="I50" s="16">
        <v>55.772646536412083</v>
      </c>
      <c r="J50" s="16">
        <v>3.5523978685612789</v>
      </c>
      <c r="K50" s="16">
        <v>10.301953818827707</v>
      </c>
      <c r="L50" s="16">
        <v>39.076376554174061</v>
      </c>
      <c r="M50" s="16">
        <v>33.747779751332153</v>
      </c>
      <c r="N50" s="16">
        <v>15.630550621669627</v>
      </c>
      <c r="O50" s="16">
        <v>99.582250000000002</v>
      </c>
      <c r="P50" s="16">
        <v>842001.59546984651</v>
      </c>
      <c r="Q50" s="1">
        <v>87.07705344965315</v>
      </c>
      <c r="R50" s="16">
        <v>3</v>
      </c>
      <c r="S50" s="14">
        <f t="shared" si="1"/>
        <v>83.220093728259286</v>
      </c>
      <c r="T50" s="14">
        <f t="shared" si="1"/>
        <v>64.802422027940835</v>
      </c>
      <c r="U50" s="14">
        <f t="shared" si="1"/>
        <v>65.156818598914427</v>
      </c>
      <c r="V50" s="14">
        <f t="shared" si="1"/>
        <v>98.446125480631963</v>
      </c>
      <c r="W50" s="14">
        <f t="shared" si="1"/>
        <v>96.192524076056358</v>
      </c>
      <c r="X50" s="14">
        <f t="shared" si="2"/>
        <v>99.523423208362559</v>
      </c>
      <c r="Y50" s="14">
        <f t="shared" si="2"/>
        <v>-13.674285637271575</v>
      </c>
      <c r="Z50" s="14">
        <f t="shared" si="2"/>
        <v>53.365299142254486</v>
      </c>
      <c r="AA50" s="14">
        <f t="shared" si="2"/>
        <v>1.0006463843216504</v>
      </c>
      <c r="AB50" s="14">
        <f t="shared" si="3"/>
        <v>5.9752197739245547</v>
      </c>
      <c r="AC50" s="14">
        <f t="shared" si="3"/>
        <v>36.046362277671356</v>
      </c>
      <c r="AD50" s="14">
        <f t="shared" si="3"/>
        <v>31.812957651706682</v>
      </c>
      <c r="AE50" s="14">
        <f t="shared" si="3"/>
        <v>13.258850612052717</v>
      </c>
      <c r="AF50" s="14">
        <f t="shared" si="4"/>
        <v>99.808726666666658</v>
      </c>
      <c r="AG50" s="14">
        <f t="shared" si="4"/>
        <v>871603.07917451439</v>
      </c>
      <c r="AH50" s="14">
        <f t="shared" si="4"/>
        <v>87.452331252052133</v>
      </c>
    </row>
    <row r="51" spans="1:34">
      <c r="A51" s="3">
        <v>40179</v>
      </c>
      <c r="B51" s="1">
        <v>76.932363771098295</v>
      </c>
      <c r="C51" s="6">
        <v>60.771146201859096</v>
      </c>
      <c r="D51" s="6">
        <v>59.706947787857189</v>
      </c>
      <c r="E51" s="6">
        <v>95.611462375308307</v>
      </c>
      <c r="F51" s="6">
        <v>94.251595177091403</v>
      </c>
      <c r="G51" s="7">
        <v>96.336193417663523</v>
      </c>
      <c r="H51" s="16">
        <v>-16.994633273703041</v>
      </c>
      <c r="I51" s="16">
        <v>53.130590339892663</v>
      </c>
      <c r="J51" s="16">
        <v>0</v>
      </c>
      <c r="K51" s="16">
        <v>3.2200357781753119</v>
      </c>
      <c r="L51" s="16">
        <v>32.91592128801431</v>
      </c>
      <c r="M51" s="16">
        <v>34.16815742397138</v>
      </c>
      <c r="N51" s="16">
        <v>17.173524150268335</v>
      </c>
      <c r="O51" s="16">
        <v>99.843029999999999</v>
      </c>
      <c r="P51" s="16">
        <v>829711.73894810642</v>
      </c>
      <c r="Q51" s="1">
        <v>87.111566353084584</v>
      </c>
      <c r="R51" s="16">
        <v>1</v>
      </c>
      <c r="S51" s="14">
        <f t="shared" si="1"/>
        <v>82.490826095992929</v>
      </c>
      <c r="T51" s="14">
        <f t="shared" si="1"/>
        <v>65.599880136328053</v>
      </c>
      <c r="U51" s="14">
        <f t="shared" si="1"/>
        <v>64.06521874309162</v>
      </c>
      <c r="V51" s="14">
        <f t="shared" si="1"/>
        <v>98.015844255838871</v>
      </c>
      <c r="W51" s="14">
        <f t="shared" si="1"/>
        <v>95.36127038290185</v>
      </c>
      <c r="X51" s="14">
        <f t="shared" si="2"/>
        <v>99.260135307658217</v>
      </c>
      <c r="Y51" s="14">
        <f t="shared" si="2"/>
        <v>-14.134013967059952</v>
      </c>
      <c r="Z51" s="14">
        <f t="shared" si="2"/>
        <v>50.872561786909465</v>
      </c>
      <c r="AA51" s="14">
        <f t="shared" si="2"/>
        <v>-0.36301945217663345</v>
      </c>
      <c r="AB51" s="14">
        <f t="shared" si="3"/>
        <v>5.0547001586719924</v>
      </c>
      <c r="AC51" s="14">
        <f t="shared" si="3"/>
        <v>34.451184694981379</v>
      </c>
      <c r="AD51" s="14">
        <f t="shared" si="3"/>
        <v>30.258491271400274</v>
      </c>
      <c r="AE51" s="14">
        <f t="shared" si="3"/>
        <v>11.340109321645784</v>
      </c>
      <c r="AF51" s="14">
        <f t="shared" si="4"/>
        <v>99.988343333333333</v>
      </c>
      <c r="AG51" s="14">
        <f t="shared" si="4"/>
        <v>904798.81161023222</v>
      </c>
      <c r="AH51" s="14">
        <f t="shared" si="4"/>
        <v>86.846215055613314</v>
      </c>
    </row>
    <row r="52" spans="1:34">
      <c r="A52" s="3">
        <v>40210</v>
      </c>
      <c r="B52" s="1">
        <v>82.499483504462944</v>
      </c>
      <c r="C52" s="8">
        <v>65.211480469712484</v>
      </c>
      <c r="D52" s="8">
        <v>63.100978468446158</v>
      </c>
      <c r="E52" s="8">
        <v>98.950401200934166</v>
      </c>
      <c r="F52" s="8">
        <v>95.496837501555603</v>
      </c>
      <c r="G52" s="9">
        <v>100.53662568667082</v>
      </c>
      <c r="H52" s="16">
        <v>-12.660550458715598</v>
      </c>
      <c r="I52" s="16">
        <v>51.192660550458719</v>
      </c>
      <c r="J52" s="16">
        <v>-0.55045871559632786</v>
      </c>
      <c r="K52" s="16">
        <v>4.4036697247706442</v>
      </c>
      <c r="L52" s="16">
        <v>36.146788990825691</v>
      </c>
      <c r="M52" s="16">
        <v>27.522935779816514</v>
      </c>
      <c r="N52" s="16">
        <v>6.9724770642201825</v>
      </c>
      <c r="O52" s="16">
        <v>100.0009</v>
      </c>
      <c r="P52" s="16">
        <v>943095.90310559026</v>
      </c>
      <c r="Q52" s="1">
        <v>88.168373953418637</v>
      </c>
      <c r="R52" s="16">
        <v>2</v>
      </c>
      <c r="S52" s="14">
        <f t="shared" si="1"/>
        <v>84.874681773100846</v>
      </c>
      <c r="T52" s="14">
        <f t="shared" si="1"/>
        <v>67.870633665747832</v>
      </c>
      <c r="U52" s="14">
        <f t="shared" si="1"/>
        <v>66.734142006438319</v>
      </c>
      <c r="V52" s="14">
        <f t="shared" si="1"/>
        <v>99.673027796058633</v>
      </c>
      <c r="W52" s="14">
        <f t="shared" si="1"/>
        <v>96.270511403402097</v>
      </c>
      <c r="X52" s="14">
        <f t="shared" si="2"/>
        <v>101.21085886227947</v>
      </c>
      <c r="Y52" s="14">
        <f t="shared" si="2"/>
        <v>-10.893378633401364</v>
      </c>
      <c r="Z52" s="14">
        <f t="shared" si="2"/>
        <v>50.919940764521009</v>
      </c>
      <c r="AA52" s="14">
        <f t="shared" si="2"/>
        <v>0.24304115388397327</v>
      </c>
      <c r="AB52" s="14">
        <f t="shared" si="3"/>
        <v>6.041960959886282</v>
      </c>
      <c r="AC52" s="14">
        <f t="shared" si="3"/>
        <v>34.9337563868554</v>
      </c>
      <c r="AD52" s="14">
        <f t="shared" si="3"/>
        <v>27.535772130076481</v>
      </c>
      <c r="AE52" s="14">
        <f t="shared" si="3"/>
        <v>11.736813392768459</v>
      </c>
      <c r="AF52" s="14">
        <f t="shared" si="4"/>
        <v>100.11146666666667</v>
      </c>
      <c r="AG52" s="14">
        <f t="shared" si="4"/>
        <v>926805.77581593615</v>
      </c>
      <c r="AH52" s="14">
        <f t="shared" si="4"/>
        <v>87.931839880848358</v>
      </c>
    </row>
    <row r="53" spans="1:34">
      <c r="A53" s="3">
        <v>40238</v>
      </c>
      <c r="B53" s="1">
        <v>88.040631012417549</v>
      </c>
      <c r="C53" s="6">
        <v>70.817013737412594</v>
      </c>
      <c r="D53" s="6">
        <v>69.387729972971499</v>
      </c>
      <c r="E53" s="6">
        <v>99.485669191274141</v>
      </c>
      <c r="F53" s="6">
        <v>96.335378470058544</v>
      </c>
      <c r="G53" s="7">
        <v>100.90758681864028</v>
      </c>
      <c r="H53" s="16">
        <v>-12.746858168761221</v>
      </c>
      <c r="I53" s="16">
        <v>48.294434470377027</v>
      </c>
      <c r="J53" s="16">
        <v>-0.53859964093357249</v>
      </c>
      <c r="K53" s="16">
        <v>7.5403949730700202</v>
      </c>
      <c r="L53" s="16">
        <v>34.290843806104128</v>
      </c>
      <c r="M53" s="16">
        <v>29.084380610412925</v>
      </c>
      <c r="N53" s="16">
        <v>9.8743267504488337</v>
      </c>
      <c r="O53" s="16">
        <v>100.1211</v>
      </c>
      <c r="P53" s="16">
        <v>941588.79277699988</v>
      </c>
      <c r="Q53" s="1">
        <v>85.258704860336735</v>
      </c>
      <c r="R53" s="16">
        <v>3</v>
      </c>
      <c r="S53" s="14">
        <f t="shared" si="1"/>
        <v>86.388984335524484</v>
      </c>
      <c r="T53" s="14">
        <f t="shared" si="1"/>
        <v>70.313275735510842</v>
      </c>
      <c r="U53" s="14">
        <f t="shared" si="1"/>
        <v>68.58865718410847</v>
      </c>
      <c r="V53" s="14">
        <f t="shared" si="1"/>
        <v>100.35723926942175</v>
      </c>
      <c r="W53" s="14">
        <f t="shared" si="1"/>
        <v>96.768407326338249</v>
      </c>
      <c r="X53" s="14">
        <f t="shared" si="2"/>
        <v>101.95715582600657</v>
      </c>
      <c r="Y53" s="14">
        <f t="shared" si="2"/>
        <v>-9.0113246435657093</v>
      </c>
      <c r="Z53" s="14">
        <f t="shared" si="2"/>
        <v>50.042770940746998</v>
      </c>
      <c r="AA53" s="14">
        <f t="shared" si="2"/>
        <v>0.90614369937051953</v>
      </c>
      <c r="AB53" s="14">
        <f t="shared" si="3"/>
        <v>6.7323444329243642</v>
      </c>
      <c r="AC53" s="14">
        <f t="shared" si="3"/>
        <v>35.234946627323573</v>
      </c>
      <c r="AD53" s="14">
        <f t="shared" si="3"/>
        <v>27.953786342559706</v>
      </c>
      <c r="AE53" s="14">
        <f t="shared" si="3"/>
        <v>11.810735906133914</v>
      </c>
      <c r="AF53" s="14">
        <f t="shared" si="4"/>
        <v>100.19040000000001</v>
      </c>
      <c r="AG53" s="14">
        <f t="shared" si="4"/>
        <v>918918.87608041207</v>
      </c>
      <c r="AH53" s="14">
        <f t="shared" si="4"/>
        <v>87.975622517900362</v>
      </c>
    </row>
    <row r="54" spans="1:34">
      <c r="A54" s="3">
        <v>40269</v>
      </c>
      <c r="B54" s="1">
        <v>84.083930802422032</v>
      </c>
      <c r="C54" s="8">
        <v>67.583406790118403</v>
      </c>
      <c r="D54" s="8">
        <v>67.713717577897299</v>
      </c>
      <c r="E54" s="8">
        <v>100.58301299596759</v>
      </c>
      <c r="F54" s="8">
        <v>96.979318238592114</v>
      </c>
      <c r="G54" s="9">
        <v>102.18836408152731</v>
      </c>
      <c r="H54" s="16">
        <v>-7.2727272727272734</v>
      </c>
      <c r="I54" s="16">
        <v>53.272727272727273</v>
      </c>
      <c r="J54" s="16">
        <v>1.8181818181818201</v>
      </c>
      <c r="K54" s="16">
        <v>6.1818181818181817</v>
      </c>
      <c r="L54" s="16">
        <v>34.363636363636367</v>
      </c>
      <c r="M54" s="16">
        <v>26</v>
      </c>
      <c r="N54" s="16">
        <v>18.363636363636363</v>
      </c>
      <c r="O54" s="16">
        <v>100.2124</v>
      </c>
      <c r="P54" s="16">
        <v>895732.63156521809</v>
      </c>
      <c r="Q54" s="1">
        <v>90.368440828789716</v>
      </c>
      <c r="R54" s="16">
        <v>1</v>
      </c>
      <c r="S54" s="14">
        <f t="shared" si="1"/>
        <v>86.412427621093343</v>
      </c>
      <c r="T54" s="14">
        <f t="shared" si="1"/>
        <v>70.165976053373825</v>
      </c>
      <c r="U54" s="14">
        <f t="shared" si="1"/>
        <v>68.544110451907599</v>
      </c>
      <c r="V54" s="14">
        <f t="shared" si="1"/>
        <v>100.9010081849395</v>
      </c>
      <c r="W54" s="14">
        <f t="shared" si="1"/>
        <v>97.125207334409836</v>
      </c>
      <c r="X54" s="14">
        <f t="shared" si="2"/>
        <v>102.57503989300908</v>
      </c>
      <c r="Y54" s="14">
        <f t="shared" si="2"/>
        <v>-5.9138870721604535</v>
      </c>
      <c r="Z54" s="14">
        <f t="shared" si="2"/>
        <v>52.671898844560722</v>
      </c>
      <c r="AA54" s="14">
        <f t="shared" si="2"/>
        <v>2.6008284281665595</v>
      </c>
      <c r="AB54" s="14">
        <f t="shared" si="3"/>
        <v>7.3097885328101144</v>
      </c>
      <c r="AC54" s="14">
        <f t="shared" si="3"/>
        <v>35.50163505559189</v>
      </c>
      <c r="AD54" s="14">
        <f t="shared" si="3"/>
        <v>26.743841290603882</v>
      </c>
      <c r="AE54" s="14">
        <f t="shared" si="3"/>
        <v>9.4889906256812733</v>
      </c>
      <c r="AF54" s="14">
        <f t="shared" si="4"/>
        <v>100.23863333333334</v>
      </c>
      <c r="AG54" s="14">
        <f t="shared" si="4"/>
        <v>913586.01422237803</v>
      </c>
      <c r="AH54" s="14">
        <f t="shared" si="4"/>
        <v>88.885853245889408</v>
      </c>
    </row>
    <row r="55" spans="1:34">
      <c r="A55" s="3">
        <v>40299</v>
      </c>
      <c r="B55" s="1">
        <v>87.042391191733898</v>
      </c>
      <c r="C55" s="6">
        <v>72.53940667900153</v>
      </c>
      <c r="D55" s="6">
        <v>68.664524001456627</v>
      </c>
      <c r="E55" s="6">
        <v>101.0030356210235</v>
      </c>
      <c r="F55" s="6">
        <v>96.990525270364031</v>
      </c>
      <c r="G55" s="7">
        <v>102.77551657785213</v>
      </c>
      <c r="H55" s="16">
        <v>-7.0143884892086348</v>
      </c>
      <c r="I55" s="16">
        <v>48.561151079136692</v>
      </c>
      <c r="J55" s="16">
        <v>1.4388489208633111</v>
      </c>
      <c r="K55" s="16">
        <v>6.4748201438848909</v>
      </c>
      <c r="L55" s="16">
        <v>37.050359712230218</v>
      </c>
      <c r="M55" s="16">
        <v>28.776978417266189</v>
      </c>
      <c r="N55" s="16">
        <v>7.1942446043165482</v>
      </c>
      <c r="O55" s="16">
        <v>100.2377</v>
      </c>
      <c r="P55" s="16">
        <v>919435.2038990187</v>
      </c>
      <c r="Q55" s="1">
        <v>88.299721864574593</v>
      </c>
      <c r="R55" s="16">
        <v>2</v>
      </c>
      <c r="S55" s="14">
        <f t="shared" si="1"/>
        <v>87.966052976567781</v>
      </c>
      <c r="T55" s="14">
        <f t="shared" si="1"/>
        <v>70.843387856237499</v>
      </c>
      <c r="U55" s="14">
        <f t="shared" si="1"/>
        <v>68.335641714894408</v>
      </c>
      <c r="V55" s="14">
        <f t="shared" si="1"/>
        <v>100.94935143310376</v>
      </c>
      <c r="W55" s="14">
        <f t="shared" si="1"/>
        <v>96.934879400009095</v>
      </c>
      <c r="X55" s="14">
        <f t="shared" si="2"/>
        <v>102.73354976127548</v>
      </c>
      <c r="Y55" s="14">
        <f t="shared" si="2"/>
        <v>-6.4926476509210325</v>
      </c>
      <c r="Z55" s="14">
        <f t="shared" si="2"/>
        <v>52.151560324222203</v>
      </c>
      <c r="AA55" s="14">
        <f t="shared" si="2"/>
        <v>3.9166897440278738</v>
      </c>
      <c r="AB55" s="14">
        <f t="shared" si="3"/>
        <v>9.2732064962280774</v>
      </c>
      <c r="AC55" s="14">
        <f t="shared" si="3"/>
        <v>35.158200712157544</v>
      </c>
      <c r="AD55" s="14">
        <f t="shared" si="3"/>
        <v>26.245342792105387</v>
      </c>
      <c r="AE55" s="14">
        <f t="shared" si="3"/>
        <v>3.6680788047694528</v>
      </c>
      <c r="AF55" s="14">
        <f t="shared" si="4"/>
        <v>100.2654</v>
      </c>
      <c r="AG55" s="14">
        <f t="shared" si="4"/>
        <v>926433.17996992357</v>
      </c>
      <c r="AH55" s="14">
        <f t="shared" si="4"/>
        <v>87.664874472514228</v>
      </c>
    </row>
    <row r="56" spans="1:34">
      <c r="A56" s="3">
        <v>40330</v>
      </c>
      <c r="B56" s="1">
        <v>88.110960869124085</v>
      </c>
      <c r="C56" s="8">
        <v>70.375114691001556</v>
      </c>
      <c r="D56" s="8">
        <v>69.254089776368858</v>
      </c>
      <c r="E56" s="8">
        <v>101.11697593782743</v>
      </c>
      <c r="F56" s="8">
        <v>97.405778494273349</v>
      </c>
      <c r="G56" s="9">
        <v>102.76123901964777</v>
      </c>
      <c r="H56" s="16">
        <v>-3.4545454545454533</v>
      </c>
      <c r="I56" s="16">
        <v>56.181818181818187</v>
      </c>
      <c r="J56" s="16">
        <v>4.5454545454545467</v>
      </c>
      <c r="K56" s="16">
        <v>9.2727272727272716</v>
      </c>
      <c r="L56" s="16">
        <v>35.090909090909093</v>
      </c>
      <c r="M56" s="16">
        <v>25.454545454545457</v>
      </c>
      <c r="N56" s="16">
        <v>2.9090909090909101</v>
      </c>
      <c r="O56" s="16">
        <v>100.2658</v>
      </c>
      <c r="P56" s="16">
        <v>925590.20720289752</v>
      </c>
      <c r="Q56" s="1">
        <v>87.989397044303914</v>
      </c>
      <c r="R56" s="16">
        <v>3</v>
      </c>
      <c r="S56" s="14">
        <f t="shared" si="1"/>
        <v>88.407933042525769</v>
      </c>
      <c r="T56" s="14">
        <f t="shared" si="1"/>
        <v>70.111355525736357</v>
      </c>
      <c r="U56" s="14">
        <f t="shared" si="1"/>
        <v>68.153085718318309</v>
      </c>
      <c r="V56" s="14">
        <f t="shared" si="1"/>
        <v>101.05990673551436</v>
      </c>
      <c r="W56" s="14">
        <f t="shared" si="1"/>
        <v>96.749709664127082</v>
      </c>
      <c r="X56" s="14">
        <f t="shared" si="2"/>
        <v>102.98789320864802</v>
      </c>
      <c r="Y56" s="14">
        <f t="shared" si="2"/>
        <v>-3.3751416557171949</v>
      </c>
      <c r="Z56" s="14">
        <f t="shared" si="2"/>
        <v>55.089210204318114</v>
      </c>
      <c r="AA56" s="14">
        <f t="shared" si="2"/>
        <v>6.4346753555386655</v>
      </c>
      <c r="AB56" s="14">
        <f t="shared" si="3"/>
        <v>10.831959493829997</v>
      </c>
      <c r="AC56" s="14">
        <f t="shared" si="3"/>
        <v>33.479543637817024</v>
      </c>
      <c r="AD56" s="14">
        <f t="shared" si="3"/>
        <v>25.825678523520253</v>
      </c>
      <c r="AE56" s="14">
        <f t="shared" si="3"/>
        <v>1.8095656153210105</v>
      </c>
      <c r="AF56" s="14">
        <f t="shared" si="4"/>
        <v>100.3095</v>
      </c>
      <c r="AG56" s="14">
        <f t="shared" si="4"/>
        <v>933082.36506576242</v>
      </c>
      <c r="AH56" s="14">
        <f t="shared" si="4"/>
        <v>87.236374326380599</v>
      </c>
    </row>
    <row r="57" spans="1:34">
      <c r="A57" s="3">
        <v>40360</v>
      </c>
      <c r="B57" s="1">
        <v>88.744806868845387</v>
      </c>
      <c r="C57" s="6">
        <v>69.615642198709423</v>
      </c>
      <c r="D57" s="6">
        <v>67.08831136685771</v>
      </c>
      <c r="E57" s="6">
        <v>100.72804274046035</v>
      </c>
      <c r="F57" s="6">
        <v>96.408334435389946</v>
      </c>
      <c r="G57" s="7">
        <v>102.66389368632657</v>
      </c>
      <c r="H57" s="16">
        <v>-9.0090090090090094</v>
      </c>
      <c r="I57" s="16">
        <v>51.711711711711715</v>
      </c>
      <c r="J57" s="16">
        <v>5.7657657657657637</v>
      </c>
      <c r="K57" s="16">
        <v>12.072072072072071</v>
      </c>
      <c r="L57" s="16">
        <v>33.333333333333336</v>
      </c>
      <c r="M57" s="16">
        <v>24.504504504504506</v>
      </c>
      <c r="N57" s="16">
        <v>0.90090090090090058</v>
      </c>
      <c r="O57" s="16">
        <v>100.2927</v>
      </c>
      <c r="P57" s="16">
        <v>934274.12880785414</v>
      </c>
      <c r="Q57" s="1">
        <v>86.705504508664177</v>
      </c>
      <c r="R57" s="16">
        <v>1</v>
      </c>
      <c r="S57" s="14">
        <f t="shared" si="1"/>
        <v>90.155854669311125</v>
      </c>
      <c r="T57" s="14">
        <f t="shared" si="1"/>
        <v>71.356664692459901</v>
      </c>
      <c r="U57" s="14">
        <f t="shared" si="1"/>
        <v>68.879590873540749</v>
      </c>
      <c r="V57" s="14">
        <f t="shared" si="1"/>
        <v>101.28531995338768</v>
      </c>
      <c r="W57" s="14">
        <f t="shared" si="1"/>
        <v>96.408386395309392</v>
      </c>
      <c r="X57" s="14">
        <f t="shared" si="2"/>
        <v>103.48190568263873</v>
      </c>
      <c r="Y57" s="14">
        <f t="shared" si="2"/>
        <v>-1.5629658435413833</v>
      </c>
      <c r="Z57" s="14">
        <f t="shared" si="2"/>
        <v>54.980556095664014</v>
      </c>
      <c r="AA57" s="14">
        <f t="shared" si="2"/>
        <v>7.4420463629096716</v>
      </c>
      <c r="AB57" s="14">
        <f t="shared" si="3"/>
        <v>11.224533886404389</v>
      </c>
      <c r="AC57" s="14">
        <f t="shared" si="3"/>
        <v>32.833624991898375</v>
      </c>
      <c r="AD57" s="14">
        <f t="shared" si="3"/>
        <v>26.530019227860958</v>
      </c>
      <c r="AE57" s="14">
        <f t="shared" si="3"/>
        <v>2.8819106876660818</v>
      </c>
      <c r="AF57" s="14">
        <f t="shared" si="4"/>
        <v>100.33306666666665</v>
      </c>
      <c r="AG57" s="14">
        <f t="shared" si="4"/>
        <v>944713.36240875814</v>
      </c>
      <c r="AH57" s="14">
        <f t="shared" si="4"/>
        <v>87.11154369128343</v>
      </c>
    </row>
    <row r="58" spans="1:34">
      <c r="A58" s="3">
        <v>40391</v>
      </c>
      <c r="B58" s="1">
        <v>88.36803138960785</v>
      </c>
      <c r="C58" s="8">
        <v>70.343309687498063</v>
      </c>
      <c r="D58" s="8">
        <v>68.116856011728331</v>
      </c>
      <c r="E58" s="8">
        <v>101.33470152825534</v>
      </c>
      <c r="F58" s="8">
        <v>96.435016062717963</v>
      </c>
      <c r="G58" s="9">
        <v>103.5385469199697</v>
      </c>
      <c r="H58" s="16">
        <v>2.3381294964028783</v>
      </c>
      <c r="I58" s="16">
        <v>57.374100719424462</v>
      </c>
      <c r="J58" s="16">
        <v>8.9928057553956844</v>
      </c>
      <c r="K58" s="16">
        <v>11.151079136690647</v>
      </c>
      <c r="L58" s="16">
        <v>32.014388489208635</v>
      </c>
      <c r="M58" s="16">
        <v>27.517985611510792</v>
      </c>
      <c r="N58" s="16">
        <v>1.618705035971221</v>
      </c>
      <c r="O58" s="16">
        <v>100.37</v>
      </c>
      <c r="P58" s="16">
        <v>939382.75918653572</v>
      </c>
      <c r="Q58" s="1">
        <v>87.014221426173719</v>
      </c>
      <c r="R58" s="16">
        <v>2</v>
      </c>
      <c r="S58" s="14">
        <f t="shared" si="1"/>
        <v>91.863720232337599</v>
      </c>
      <c r="T58" s="14">
        <f t="shared" si="1"/>
        <v>72.664547615388258</v>
      </c>
      <c r="U58" s="14">
        <f t="shared" si="1"/>
        <v>70.311834712818666</v>
      </c>
      <c r="V58" s="14">
        <f t="shared" si="1"/>
        <v>102.09973514315844</v>
      </c>
      <c r="W58" s="14">
        <f t="shared" si="1"/>
        <v>96.738936108766666</v>
      </c>
      <c r="X58" s="14">
        <f t="shared" si="2"/>
        <v>104.51427533482968</v>
      </c>
      <c r="Y58" s="14">
        <f t="shared" si="2"/>
        <v>2.8763028686178154</v>
      </c>
      <c r="Z58" s="14">
        <f t="shared" si="2"/>
        <v>56.295084268360945</v>
      </c>
      <c r="AA58" s="14">
        <f t="shared" si="2"/>
        <v>8.5721890729446617</v>
      </c>
      <c r="AB58" s="14">
        <f t="shared" si="3"/>
        <v>10.79117413527085</v>
      </c>
      <c r="AC58" s="14">
        <f t="shared" si="3"/>
        <v>32.374817890362365</v>
      </c>
      <c r="AD58" s="14">
        <f t="shared" si="3"/>
        <v>28.834621855623368</v>
      </c>
      <c r="AE58" s="14">
        <f t="shared" si="3"/>
        <v>6.3518078739007899</v>
      </c>
      <c r="AF58" s="14">
        <f t="shared" si="4"/>
        <v>100.32163333333334</v>
      </c>
      <c r="AG58" s="14">
        <f t="shared" si="4"/>
        <v>953599.21686411102</v>
      </c>
      <c r="AH58" s="14">
        <f t="shared" si="4"/>
        <v>88.136268153296342</v>
      </c>
    </row>
    <row r="59" spans="1:34">
      <c r="A59" s="3">
        <v>40422</v>
      </c>
      <c r="B59" s="1">
        <v>93.354725749480153</v>
      </c>
      <c r="C59" s="6">
        <v>74.111042191172217</v>
      </c>
      <c r="D59" s="6">
        <v>71.433605242036222</v>
      </c>
      <c r="E59" s="6">
        <v>101.79321559144741</v>
      </c>
      <c r="F59" s="6">
        <v>96.381808687820268</v>
      </c>
      <c r="G59" s="7">
        <v>104.24327644161987</v>
      </c>
      <c r="H59" s="16">
        <v>1.9819819819819813</v>
      </c>
      <c r="I59" s="16">
        <v>55.855855855855864</v>
      </c>
      <c r="J59" s="16">
        <v>7.5675675675675649</v>
      </c>
      <c r="K59" s="16">
        <v>10.45045045045045</v>
      </c>
      <c r="L59" s="16">
        <v>33.153153153153156</v>
      </c>
      <c r="M59" s="16">
        <v>27.567567567567568</v>
      </c>
      <c r="N59" s="16">
        <v>6.1261261261261239</v>
      </c>
      <c r="O59" s="16">
        <v>100.3365</v>
      </c>
      <c r="P59" s="16">
        <v>960483.19923188433</v>
      </c>
      <c r="Q59" s="1">
        <v>87.614905139012379</v>
      </c>
      <c r="R59" s="16">
        <v>3</v>
      </c>
      <c r="S59" s="14">
        <f t="shared" si="1"/>
        <v>93.339900614771224</v>
      </c>
      <c r="T59" s="14">
        <f t="shared" si="1"/>
        <v>73.815046686178292</v>
      </c>
      <c r="U59" s="14">
        <f t="shared" si="1"/>
        <v>72.592846799719325</v>
      </c>
      <c r="V59" s="14">
        <f t="shared" si="1"/>
        <v>102.7443722727359</v>
      </c>
      <c r="W59" s="14">
        <f t="shared" si="1"/>
        <v>97.12591838967144</v>
      </c>
      <c r="X59" s="14">
        <f t="shared" si="2"/>
        <v>105.27457553657275</v>
      </c>
      <c r="Y59" s="14">
        <f t="shared" si="2"/>
        <v>3.9621489931622214</v>
      </c>
      <c r="Z59" s="14">
        <f t="shared" si="2"/>
        <v>56.604800394377101</v>
      </c>
      <c r="AA59" s="14">
        <f t="shared" si="2"/>
        <v>9.0041900425660764</v>
      </c>
      <c r="AB59" s="14">
        <f t="shared" si="3"/>
        <v>11.767288550597796</v>
      </c>
      <c r="AC59" s="14">
        <f t="shared" si="3"/>
        <v>33.135364687581635</v>
      </c>
      <c r="AD59" s="14">
        <f t="shared" si="3"/>
        <v>32.177002103049972</v>
      </c>
      <c r="AE59" s="14">
        <f t="shared" si="3"/>
        <v>14.115488626049975</v>
      </c>
      <c r="AF59" s="14">
        <f t="shared" si="4"/>
        <v>100.28823333333332</v>
      </c>
      <c r="AG59" s="14">
        <f t="shared" si="4"/>
        <v>955424.23341062793</v>
      </c>
      <c r="AH59" s="14">
        <f t="shared" si="4"/>
        <v>88.833000328083799</v>
      </c>
    </row>
    <row r="60" spans="1:34">
      <c r="A60" s="3">
        <v>40452</v>
      </c>
      <c r="B60" s="1">
        <v>93.868403557924836</v>
      </c>
      <c r="C60" s="8">
        <v>73.539290967494495</v>
      </c>
      <c r="D60" s="8">
        <v>71.38504288469143</v>
      </c>
      <c r="E60" s="8">
        <v>103.17128830977255</v>
      </c>
      <c r="F60" s="8">
        <v>97.399983575761752</v>
      </c>
      <c r="G60" s="9">
        <v>105.76100264289943</v>
      </c>
      <c r="H60" s="16">
        <v>4.308797127468587</v>
      </c>
      <c r="I60" s="16">
        <v>55.655296229802509</v>
      </c>
      <c r="J60" s="16">
        <v>9.1561938958707358</v>
      </c>
      <c r="K60" s="16">
        <v>10.771992818671455</v>
      </c>
      <c r="L60" s="16">
        <v>31.956912028725313</v>
      </c>
      <c r="M60" s="16">
        <v>31.41831238779174</v>
      </c>
      <c r="N60" s="16">
        <v>11.310592459605026</v>
      </c>
      <c r="O60" s="16">
        <v>100.25839999999999</v>
      </c>
      <c r="P60" s="16">
        <v>960931.69217391324</v>
      </c>
      <c r="Q60" s="1">
        <v>89.779677894702971</v>
      </c>
      <c r="R60" s="16">
        <v>1</v>
      </c>
      <c r="S60" s="14">
        <f t="shared" si="1"/>
        <v>93.605012909536683</v>
      </c>
      <c r="T60" s="14">
        <f t="shared" si="1"/>
        <v>74.54455028005566</v>
      </c>
      <c r="U60" s="14">
        <f t="shared" si="1"/>
        <v>75.682477751762448</v>
      </c>
      <c r="V60" s="14">
        <f t="shared" si="1"/>
        <v>102.46901258176257</v>
      </c>
      <c r="W60" s="14">
        <f t="shared" si="1"/>
        <v>97.369306203970609</v>
      </c>
      <c r="X60" s="14">
        <f t="shared" si="2"/>
        <v>104.78207561145651</v>
      </c>
      <c r="Y60" s="14">
        <f t="shared" si="2"/>
        <v>5.5878902578926555</v>
      </c>
      <c r="Z60" s="14">
        <f t="shared" si="2"/>
        <v>59.105315349765696</v>
      </c>
      <c r="AA60" s="14">
        <f t="shared" si="2"/>
        <v>11.114639842546564</v>
      </c>
      <c r="AB60" s="14">
        <f t="shared" si="3"/>
        <v>13.217619748221411</v>
      </c>
      <c r="AC60" s="14">
        <f t="shared" si="3"/>
        <v>33.395986320044415</v>
      </c>
      <c r="AD60" s="14">
        <f t="shared" si="3"/>
        <v>35.984202805557537</v>
      </c>
      <c r="AE60" s="14">
        <f t="shared" si="3"/>
        <v>19.353831662226948</v>
      </c>
      <c r="AF60" s="14">
        <f t="shared" si="4"/>
        <v>100.33150000000001</v>
      </c>
      <c r="AG60" s="14">
        <f t="shared" si="4"/>
        <v>918371.03456895752</v>
      </c>
      <c r="AH60" s="14">
        <f t="shared" si="4"/>
        <v>89.820509303148356</v>
      </c>
    </row>
    <row r="61" spans="1:34">
      <c r="A61" s="3">
        <v>40483</v>
      </c>
      <c r="B61" s="1">
        <v>92.79657253690867</v>
      </c>
      <c r="C61" s="6">
        <v>73.794806899868192</v>
      </c>
      <c r="D61" s="6">
        <v>74.959892272430338</v>
      </c>
      <c r="E61" s="6">
        <v>103.26861291698775</v>
      </c>
      <c r="F61" s="6">
        <v>97.59596290543233</v>
      </c>
      <c r="G61" s="7">
        <v>105.81944752519902</v>
      </c>
      <c r="H61" s="16">
        <v>5.5956678700360953</v>
      </c>
      <c r="I61" s="16">
        <v>58.303249097472928</v>
      </c>
      <c r="J61" s="16">
        <v>10.288808664259928</v>
      </c>
      <c r="K61" s="16">
        <v>14.079422382671481</v>
      </c>
      <c r="L61" s="16">
        <v>34.296028880866423</v>
      </c>
      <c r="M61" s="16">
        <v>37.545126353790614</v>
      </c>
      <c r="N61" s="16">
        <v>24.909747292418775</v>
      </c>
      <c r="O61" s="16">
        <v>100.2698</v>
      </c>
      <c r="P61" s="16">
        <v>944857.80882608611</v>
      </c>
      <c r="Q61" s="1">
        <v>89.104417950536046</v>
      </c>
      <c r="R61" s="16">
        <v>2</v>
      </c>
      <c r="S61" s="14">
        <f t="shared" si="1"/>
        <v>89.855890544788465</v>
      </c>
      <c r="T61" s="14">
        <f t="shared" si="1"/>
        <v>73.497136057549142</v>
      </c>
      <c r="U61" s="14">
        <f t="shared" si="1"/>
        <v>74.80237656578943</v>
      </c>
      <c r="V61" s="14">
        <f t="shared" si="1"/>
        <v>100.41848356112696</v>
      </c>
      <c r="W61" s="14">
        <f t="shared" si="1"/>
        <v>96.080139308925155</v>
      </c>
      <c r="X61" s="14">
        <f t="shared" si="2"/>
        <v>102.43916732219434</v>
      </c>
      <c r="Y61" s="14">
        <f t="shared" si="2"/>
        <v>4.9955064052765437</v>
      </c>
      <c r="Z61" s="14">
        <f t="shared" si="2"/>
        <v>62.61503276080802</v>
      </c>
      <c r="AA61" s="14">
        <f t="shared" si="2"/>
        <v>12.34226176875722</v>
      </c>
      <c r="AB61" s="14">
        <f t="shared" si="3"/>
        <v>13.906642033498498</v>
      </c>
      <c r="AC61" s="14">
        <f t="shared" si="3"/>
        <v>33.171650966286073</v>
      </c>
      <c r="AD61" s="14">
        <f t="shared" si="3"/>
        <v>38.59160078599826</v>
      </c>
      <c r="AE61" s="14">
        <f t="shared" si="3"/>
        <v>23.47995726188844</v>
      </c>
      <c r="AF61" s="14">
        <f t="shared" si="4"/>
        <v>100.46796666666667</v>
      </c>
      <c r="AG61" s="14">
        <f t="shared" si="4"/>
        <v>888625.63365264132</v>
      </c>
      <c r="AH61" s="14">
        <f t="shared" si="4"/>
        <v>90.781023175904807</v>
      </c>
    </row>
    <row r="62" spans="1:34">
      <c r="A62" s="3">
        <v>40513</v>
      </c>
      <c r="B62" s="1">
        <v>94.150062633776514</v>
      </c>
      <c r="C62" s="8">
        <v>76.299552972804292</v>
      </c>
      <c r="D62" s="8">
        <v>80.702498098165592</v>
      </c>
      <c r="E62" s="8">
        <v>100.96713651852743</v>
      </c>
      <c r="F62" s="8">
        <v>97.111972130717731</v>
      </c>
      <c r="G62" s="9">
        <v>102.76577666627105</v>
      </c>
      <c r="H62" s="16">
        <v>6.8592057761732832</v>
      </c>
      <c r="I62" s="16">
        <v>63.357400722021659</v>
      </c>
      <c r="J62" s="16">
        <v>13.898916967509026</v>
      </c>
      <c r="K62" s="16">
        <v>14.801444043321299</v>
      </c>
      <c r="L62" s="16">
        <v>33.935018050541515</v>
      </c>
      <c r="M62" s="16">
        <v>38.989169675090253</v>
      </c>
      <c r="N62" s="16">
        <v>21.841155234657037</v>
      </c>
      <c r="O62" s="16">
        <v>100.4663</v>
      </c>
      <c r="P62" s="16">
        <v>849323.60270687321</v>
      </c>
      <c r="Q62" s="1">
        <v>90.577432064206022</v>
      </c>
      <c r="R62" s="16">
        <v>3</v>
      </c>
      <c r="S62" s="14">
        <f t="shared" si="1"/>
        <v>87.347045297144021</v>
      </c>
      <c r="T62" s="14">
        <f t="shared" si="1"/>
        <v>73.050967738276654</v>
      </c>
      <c r="U62" s="14">
        <f t="shared" si="1"/>
        <v>73.14099310312217</v>
      </c>
      <c r="V62" s="14">
        <f t="shared" si="1"/>
        <v>99.517885171111445</v>
      </c>
      <c r="W62" s="14">
        <f t="shared" si="1"/>
        <v>95.134581314024857</v>
      </c>
      <c r="X62" s="14">
        <f t="shared" si="2"/>
        <v>101.58217844273582</v>
      </c>
      <c r="Y62" s="14">
        <f t="shared" si="2"/>
        <v>3.8458472881923598</v>
      </c>
      <c r="Z62" s="14">
        <f t="shared" si="2"/>
        <v>64.110848953123252</v>
      </c>
      <c r="AA62" s="14">
        <f t="shared" si="2"/>
        <v>12.848258165107074</v>
      </c>
      <c r="AB62" s="14">
        <f t="shared" si="3"/>
        <v>13.089470231522732</v>
      </c>
      <c r="AC62" s="14">
        <f t="shared" si="3"/>
        <v>33.60606948482851</v>
      </c>
      <c r="AD62" s="14">
        <f t="shared" si="3"/>
        <v>38.718180612015587</v>
      </c>
      <c r="AE62" s="14">
        <f t="shared" si="3"/>
        <v>23.76347023954968</v>
      </c>
      <c r="AF62" s="14">
        <f t="shared" si="4"/>
        <v>100.65963333333333</v>
      </c>
      <c r="AG62" s="14">
        <f t="shared" si="4"/>
        <v>899911.84340112575</v>
      </c>
      <c r="AH62" s="14">
        <f t="shared" si="4"/>
        <v>91.608454052257528</v>
      </c>
    </row>
    <row r="63" spans="1:34">
      <c r="A63" s="3">
        <v>40544</v>
      </c>
      <c r="B63" s="1">
        <v>82.621036463680213</v>
      </c>
      <c r="C63" s="6">
        <v>70.397048299974912</v>
      </c>
      <c r="D63" s="6">
        <v>68.744739326772375</v>
      </c>
      <c r="E63" s="6">
        <v>97.019701247865726</v>
      </c>
      <c r="F63" s="6">
        <v>93.532482890625445</v>
      </c>
      <c r="G63" s="7">
        <v>98.732277775112919</v>
      </c>
      <c r="H63" s="16">
        <v>2.5316455696202524</v>
      </c>
      <c r="I63" s="16">
        <v>66.184448462929481</v>
      </c>
      <c r="J63" s="16">
        <v>12.83905967450271</v>
      </c>
      <c r="K63" s="16">
        <v>12.839059674502714</v>
      </c>
      <c r="L63" s="16">
        <v>31.28390596745027</v>
      </c>
      <c r="M63" s="16">
        <v>39.24050632911392</v>
      </c>
      <c r="N63" s="16">
        <v>23.688969258589513</v>
      </c>
      <c r="O63" s="16">
        <v>100.6678</v>
      </c>
      <c r="P63" s="16">
        <v>871695.4894249643</v>
      </c>
      <c r="Q63" s="1">
        <v>92.661219512972394</v>
      </c>
      <c r="R63" s="16">
        <v>1</v>
      </c>
      <c r="S63" s="14">
        <f t="shared" si="1"/>
        <v>87.611864329669075</v>
      </c>
      <c r="T63" s="14">
        <f t="shared" si="1"/>
        <v>75.090455482901618</v>
      </c>
      <c r="U63" s="14">
        <f t="shared" si="1"/>
        <v>73.057240184922719</v>
      </c>
      <c r="V63" s="14">
        <f t="shared" si="1"/>
        <v>99.560071304688222</v>
      </c>
      <c r="W63" s="14">
        <f t="shared" ref="W63:Z126" si="5">AVERAGE(F63:F65)</f>
        <v>94.602868932784375</v>
      </c>
      <c r="X63" s="14">
        <f t="shared" si="2"/>
        <v>101.87015133603502</v>
      </c>
      <c r="Y63" s="14">
        <f t="shared" si="2"/>
        <v>3.1323431244467579</v>
      </c>
      <c r="Z63" s="14">
        <f t="shared" si="2"/>
        <v>62.531945264173494</v>
      </c>
      <c r="AA63" s="14">
        <f t="shared" si="2"/>
        <v>10.514136417316708</v>
      </c>
      <c r="AB63" s="14">
        <f t="shared" si="3"/>
        <v>11.603931412484599</v>
      </c>
      <c r="AC63" s="14">
        <f t="shared" si="3"/>
        <v>33.365177200588718</v>
      </c>
      <c r="AD63" s="14">
        <f t="shared" si="3"/>
        <v>36.974059322859667</v>
      </c>
      <c r="AE63" s="14">
        <f t="shared" si="3"/>
        <v>20.959794175244767</v>
      </c>
      <c r="AF63" s="14">
        <f t="shared" si="4"/>
        <v>100.80183333333333</v>
      </c>
      <c r="AG63" s="14">
        <f t="shared" si="4"/>
        <v>942249.3280434818</v>
      </c>
      <c r="AH63" s="14">
        <f t="shared" si="4"/>
        <v>92.390051612126726</v>
      </c>
    </row>
    <row r="64" spans="1:34">
      <c r="A64" s="3">
        <v>40575</v>
      </c>
      <c r="B64" s="1">
        <v>85.270036793975379</v>
      </c>
      <c r="C64" s="8">
        <v>72.456301942050743</v>
      </c>
      <c r="D64" s="8">
        <v>69.97574188442853</v>
      </c>
      <c r="E64" s="8">
        <v>100.56681774694117</v>
      </c>
      <c r="F64" s="8">
        <v>94.759288920731422</v>
      </c>
      <c r="G64" s="9">
        <v>103.24848088682351</v>
      </c>
      <c r="H64" s="16">
        <v>2.1466905187835437</v>
      </c>
      <c r="I64" s="16">
        <v>62.79069767441861</v>
      </c>
      <c r="J64" s="16">
        <v>11.806797853309483</v>
      </c>
      <c r="K64" s="16">
        <v>11.627906976744185</v>
      </c>
      <c r="L64" s="16">
        <v>35.59928443649374</v>
      </c>
      <c r="M64" s="16">
        <v>37.924865831842581</v>
      </c>
      <c r="N64" s="16">
        <v>25.760286225402503</v>
      </c>
      <c r="O64" s="16">
        <v>100.84480000000001</v>
      </c>
      <c r="P64" s="16">
        <v>978716.43807153997</v>
      </c>
      <c r="Q64" s="1">
        <v>91.586710579594154</v>
      </c>
      <c r="R64" s="16">
        <v>2</v>
      </c>
      <c r="S64" s="14">
        <f t="shared" si="1"/>
        <v>88.768972471057069</v>
      </c>
      <c r="T64" s="14">
        <f t="shared" si="1"/>
        <v>76.009771841453386</v>
      </c>
      <c r="U64" s="14">
        <f t="shared" si="1"/>
        <v>74.72049693703336</v>
      </c>
      <c r="V64" s="14">
        <f t="shared" si="1"/>
        <v>100.89488179347074</v>
      </c>
      <c r="W64" s="14">
        <f t="shared" si="5"/>
        <v>95.411989874771749</v>
      </c>
      <c r="X64" s="14">
        <f t="shared" si="2"/>
        <v>103.39204946942857</v>
      </c>
      <c r="Y64" s="14">
        <f t="shared" si="2"/>
        <v>5.0612159393955212</v>
      </c>
      <c r="Z64" s="14">
        <f t="shared" si="2"/>
        <v>60.844181551093328</v>
      </c>
      <c r="AA64" s="14">
        <f t="shared" si="2"/>
        <v>10.875800070119602</v>
      </c>
      <c r="AB64" s="14">
        <f t="shared" si="3"/>
        <v>11.784763238886045</v>
      </c>
      <c r="AC64" s="14">
        <f t="shared" si="3"/>
        <v>34.088504506194504</v>
      </c>
      <c r="AD64" s="14">
        <f t="shared" si="3"/>
        <v>35.045186507910906</v>
      </c>
      <c r="AE64" s="14">
        <f t="shared" si="3"/>
        <v>17.765098575485876</v>
      </c>
      <c r="AF64" s="14">
        <f t="shared" si="4"/>
        <v>100.85270000000001</v>
      </c>
      <c r="AG64" s="14">
        <f t="shared" si="4"/>
        <v>965537.17493564368</v>
      </c>
      <c r="AH64" s="14">
        <f t="shared" si="4"/>
        <v>92.253876079119564</v>
      </c>
    </row>
    <row r="65" spans="1:34">
      <c r="A65" s="3">
        <v>40603</v>
      </c>
      <c r="B65" s="1">
        <v>94.944519731351647</v>
      </c>
      <c r="C65" s="6">
        <v>82.418016206679155</v>
      </c>
      <c r="D65" s="6">
        <v>80.451239343567252</v>
      </c>
      <c r="E65" s="6">
        <v>101.09369491925777</v>
      </c>
      <c r="F65" s="6">
        <v>95.516834986996258</v>
      </c>
      <c r="G65" s="7">
        <v>103.62969534616863</v>
      </c>
      <c r="H65" s="16">
        <v>4.718693284936478</v>
      </c>
      <c r="I65" s="16">
        <v>58.620689655172413</v>
      </c>
      <c r="J65" s="16">
        <v>6.8965517241379324</v>
      </c>
      <c r="K65" s="16">
        <v>10.344827586206899</v>
      </c>
      <c r="L65" s="16">
        <v>33.212341197822141</v>
      </c>
      <c r="M65" s="16">
        <v>33.756805807622506</v>
      </c>
      <c r="N65" s="16">
        <v>13.430127041742285</v>
      </c>
      <c r="O65" s="16">
        <v>100.8929</v>
      </c>
      <c r="P65" s="16">
        <v>976336.05663394125</v>
      </c>
      <c r="Q65" s="1">
        <v>92.922224743813629</v>
      </c>
      <c r="R65" s="16">
        <v>3</v>
      </c>
      <c r="S65" s="14">
        <f t="shared" si="1"/>
        <v>91.425062511746845</v>
      </c>
      <c r="T65" s="14">
        <f t="shared" si="1"/>
        <v>79.0916470920492</v>
      </c>
      <c r="U65" s="14">
        <f t="shared" si="1"/>
        <v>77.488188534989249</v>
      </c>
      <c r="V65" s="14">
        <f t="shared" si="1"/>
        <v>101.29146346005216</v>
      </c>
      <c r="W65" s="14">
        <f t="shared" si="5"/>
        <v>95.956002414450381</v>
      </c>
      <c r="X65" s="14">
        <f t="shared" si="2"/>
        <v>103.69237323258447</v>
      </c>
      <c r="Y65" s="14">
        <f t="shared" si="2"/>
        <v>7.3704558209141346</v>
      </c>
      <c r="Z65" s="14">
        <f t="shared" si="2"/>
        <v>60.301123826589595</v>
      </c>
      <c r="AA65" s="14">
        <f t="shared" si="2"/>
        <v>10.690956986530054</v>
      </c>
      <c r="AB65" s="14">
        <f t="shared" si="3"/>
        <v>12.929967870352442</v>
      </c>
      <c r="AC65" s="14">
        <f t="shared" si="3"/>
        <v>33.595337098748615</v>
      </c>
      <c r="AD65" s="14">
        <f t="shared" si="3"/>
        <v>31.29648652403597</v>
      </c>
      <c r="AE65" s="14">
        <f t="shared" si="3"/>
        <v>12.142643820375904</v>
      </c>
      <c r="AF65" s="14">
        <f t="shared" si="4"/>
        <v>100.8404</v>
      </c>
      <c r="AG65" s="14">
        <f t="shared" si="4"/>
        <v>972037.57707156893</v>
      </c>
      <c r="AH65" s="14">
        <f t="shared" si="4"/>
        <v>92.754932034197552</v>
      </c>
    </row>
    <row r="66" spans="1:34">
      <c r="A66" s="3">
        <v>40634</v>
      </c>
      <c r="B66" s="1">
        <v>86.09236088784418</v>
      </c>
      <c r="C66" s="8">
        <v>73.154997375630245</v>
      </c>
      <c r="D66" s="8">
        <v>73.734509583104298</v>
      </c>
      <c r="E66" s="8">
        <v>101.02413271421327</v>
      </c>
      <c r="F66" s="8">
        <v>95.95984571658758</v>
      </c>
      <c r="G66" s="9">
        <v>103.29797217529359</v>
      </c>
      <c r="H66" s="16">
        <v>8.3182640144665427</v>
      </c>
      <c r="I66" s="16">
        <v>61.121157323688962</v>
      </c>
      <c r="J66" s="16">
        <v>13.924050632911392</v>
      </c>
      <c r="K66" s="16">
        <v>13.381555153707053</v>
      </c>
      <c r="L66" s="16">
        <v>33.45388788426763</v>
      </c>
      <c r="M66" s="16">
        <v>33.45388788426763</v>
      </c>
      <c r="N66" s="16">
        <v>14.104882459312838</v>
      </c>
      <c r="O66" s="16">
        <v>100.82040000000001</v>
      </c>
      <c r="P66" s="16">
        <v>941559.03010144981</v>
      </c>
      <c r="Q66" s="1">
        <v>92.252692913950909</v>
      </c>
      <c r="R66" s="16">
        <v>1</v>
      </c>
      <c r="S66" s="14">
        <f t="shared" si="1"/>
        <v>90.519291641712812</v>
      </c>
      <c r="T66" s="14">
        <f t="shared" si="1"/>
        <v>76.882036590246713</v>
      </c>
      <c r="U66" s="14">
        <f t="shared" si="1"/>
        <v>75.810203827017617</v>
      </c>
      <c r="V66" s="14">
        <f t="shared" si="1"/>
        <v>101.48662746224016</v>
      </c>
      <c r="W66" s="14">
        <f t="shared" si="5"/>
        <v>96.239556615223833</v>
      </c>
      <c r="X66" s="14">
        <f t="shared" si="2"/>
        <v>103.83493153457658</v>
      </c>
      <c r="Y66" s="14">
        <f t="shared" si="2"/>
        <v>10.827861089571671</v>
      </c>
      <c r="Z66" s="14">
        <f t="shared" si="2"/>
        <v>60.760893941532139</v>
      </c>
      <c r="AA66" s="14">
        <f t="shared" si="2"/>
        <v>13.543621563332559</v>
      </c>
      <c r="AB66" s="14">
        <f t="shared" si="3"/>
        <v>15.118055644647114</v>
      </c>
      <c r="AC66" s="14">
        <f t="shared" si="3"/>
        <v>32.706374881292753</v>
      </c>
      <c r="AD66" s="14">
        <f t="shared" si="3"/>
        <v>29.619975497252714</v>
      </c>
      <c r="AE66" s="14">
        <f t="shared" si="3"/>
        <v>10.029571170098174</v>
      </c>
      <c r="AF66" s="14">
        <f t="shared" si="4"/>
        <v>100.8062</v>
      </c>
      <c r="AG66" s="14">
        <f t="shared" si="4"/>
        <v>965565.87904866168</v>
      </c>
      <c r="AH66" s="14">
        <f t="shared" si="4"/>
        <v>92.473274250226879</v>
      </c>
    </row>
    <row r="67" spans="1:34">
      <c r="A67" s="3">
        <v>40664</v>
      </c>
      <c r="B67" s="1">
        <v>93.238306916044749</v>
      </c>
      <c r="C67" s="6">
        <v>81.701927693838229</v>
      </c>
      <c r="D67" s="6">
        <v>78.278816678296195</v>
      </c>
      <c r="E67" s="6">
        <v>101.75656274668538</v>
      </c>
      <c r="F67" s="6">
        <v>96.391326539767292</v>
      </c>
      <c r="G67" s="7">
        <v>104.14945217629116</v>
      </c>
      <c r="H67" s="16">
        <v>9.0744101633393832</v>
      </c>
      <c r="I67" s="16">
        <v>61.161524500907433</v>
      </c>
      <c r="J67" s="16">
        <v>11.252268602540834</v>
      </c>
      <c r="K67" s="16">
        <v>15.063520871143377</v>
      </c>
      <c r="L67" s="16">
        <v>34.119782214156082</v>
      </c>
      <c r="M67" s="16">
        <v>26.678765880217789</v>
      </c>
      <c r="N67" s="16">
        <v>8.8929219600725951</v>
      </c>
      <c r="O67" s="16">
        <v>100.8079</v>
      </c>
      <c r="P67" s="16">
        <v>998217.64447931596</v>
      </c>
      <c r="Q67" s="1">
        <v>93.089878444828088</v>
      </c>
      <c r="R67" s="16">
        <v>2</v>
      </c>
      <c r="S67" s="14">
        <f t="shared" si="1"/>
        <v>93.111361844184671</v>
      </c>
      <c r="T67" s="14">
        <f t="shared" si="1"/>
        <v>78.162374131862705</v>
      </c>
      <c r="U67" s="14">
        <f t="shared" si="1"/>
        <v>76.142375993020821</v>
      </c>
      <c r="V67" s="14">
        <f t="shared" si="1"/>
        <v>101.90926513137337</v>
      </c>
      <c r="W67" s="14">
        <f t="shared" si="5"/>
        <v>96.318421471105424</v>
      </c>
      <c r="X67" s="14">
        <f t="shared" si="2"/>
        <v>104.41906001353674</v>
      </c>
      <c r="Y67" s="14">
        <f t="shared" si="2"/>
        <v>12.817011179987588</v>
      </c>
      <c r="Z67" s="14">
        <f t="shared" si="2"/>
        <v>60.881448492466433</v>
      </c>
      <c r="AA67" s="14">
        <f t="shared" si="2"/>
        <v>12.036689676653836</v>
      </c>
      <c r="AB67" s="14">
        <f t="shared" si="3"/>
        <v>15.781105674785749</v>
      </c>
      <c r="AC67" s="14">
        <f t="shared" si="3"/>
        <v>32.404988503957007</v>
      </c>
      <c r="AD67" s="14">
        <f t="shared" si="3"/>
        <v>28.414429987909738</v>
      </c>
      <c r="AE67" s="14">
        <f t="shared" si="3"/>
        <v>9.5473529663609842</v>
      </c>
      <c r="AF67" s="14">
        <f t="shared" si="4"/>
        <v>100.78816666666667</v>
      </c>
      <c r="AG67" s="14">
        <f t="shared" si="4"/>
        <v>964453.05572826264</v>
      </c>
      <c r="AH67" s="14">
        <f t="shared" si="4"/>
        <v>92.963324930266879</v>
      </c>
    </row>
    <row r="68" spans="1:34">
      <c r="A68" s="3">
        <v>40695</v>
      </c>
      <c r="B68" s="1">
        <v>92.227207121249506</v>
      </c>
      <c r="C68" s="8">
        <v>75.789184701271665</v>
      </c>
      <c r="D68" s="8">
        <v>75.417285219652356</v>
      </c>
      <c r="E68" s="8">
        <v>101.67918692582184</v>
      </c>
      <c r="F68" s="8">
        <v>96.36749758931667</v>
      </c>
      <c r="G68" s="9">
        <v>104.05737025214501</v>
      </c>
      <c r="H68" s="16">
        <v>15.09090909090909</v>
      </c>
      <c r="I68" s="16">
        <v>60</v>
      </c>
      <c r="J68" s="16">
        <v>15.454545454545453</v>
      </c>
      <c r="K68" s="16">
        <v>16.90909090909091</v>
      </c>
      <c r="L68" s="16">
        <v>30.545454545454543</v>
      </c>
      <c r="M68" s="16">
        <v>28.72727272727273</v>
      </c>
      <c r="N68" s="16">
        <v>7.0909090909090899</v>
      </c>
      <c r="O68" s="16">
        <v>100.7903</v>
      </c>
      <c r="P68" s="16">
        <v>956920.96256521891</v>
      </c>
      <c r="Q68" s="1">
        <v>92.077251391901655</v>
      </c>
      <c r="R68" s="16">
        <v>3</v>
      </c>
      <c r="S68" s="14">
        <f t="shared" ref="S68:V131" si="6">AVERAGE(B68:B70)</f>
        <v>94.722838926248485</v>
      </c>
      <c r="T68" s="14">
        <f t="shared" si="6"/>
        <v>78.069645042106345</v>
      </c>
      <c r="U68" s="14">
        <f t="shared" si="6"/>
        <v>76.612376449085403</v>
      </c>
      <c r="V68" s="14">
        <f t="shared" si="6"/>
        <v>102.3888847611809</v>
      </c>
      <c r="W68" s="14">
        <f t="shared" si="5"/>
        <v>96.520369653145664</v>
      </c>
      <c r="X68" s="14">
        <f t="shared" si="2"/>
        <v>105.03709409410489</v>
      </c>
      <c r="Y68" s="14">
        <f t="shared" si="2"/>
        <v>14.943722943722946</v>
      </c>
      <c r="Z68" s="14">
        <f t="shared" si="2"/>
        <v>59.948819113376082</v>
      </c>
      <c r="AA68" s="14">
        <f t="shared" si="2"/>
        <v>11.861691051564469</v>
      </c>
      <c r="AB68" s="14">
        <f t="shared" si="3"/>
        <v>17.487204778344019</v>
      </c>
      <c r="AC68" s="14">
        <f t="shared" si="3"/>
        <v>31.213545947723162</v>
      </c>
      <c r="AD68" s="14">
        <f t="shared" si="3"/>
        <v>30.309386815715929</v>
      </c>
      <c r="AE68" s="14">
        <f t="shared" si="3"/>
        <v>12.643651706942846</v>
      </c>
      <c r="AF68" s="14">
        <f t="shared" si="4"/>
        <v>100.76386666666667</v>
      </c>
      <c r="AG68" s="14">
        <f t="shared" si="4"/>
        <v>956248.42113557796</v>
      </c>
      <c r="AH68" s="14">
        <f t="shared" si="4"/>
        <v>93.392423409437583</v>
      </c>
    </row>
    <row r="69" spans="1:34">
      <c r="A69" s="3">
        <v>40725</v>
      </c>
      <c r="B69" s="1">
        <v>93.868571495259758</v>
      </c>
      <c r="C69" s="6">
        <v>76.996010000478236</v>
      </c>
      <c r="D69" s="6">
        <v>74.731026081113924</v>
      </c>
      <c r="E69" s="6">
        <v>102.29204572161294</v>
      </c>
      <c r="F69" s="6">
        <v>96.196440284232352</v>
      </c>
      <c r="G69" s="7">
        <v>105.05035761217401</v>
      </c>
      <c r="H69" s="16">
        <v>14.285714285714288</v>
      </c>
      <c r="I69" s="16">
        <v>61.482820976491858</v>
      </c>
      <c r="J69" s="16">
        <v>9.4032549728752244</v>
      </c>
      <c r="K69" s="16">
        <v>15.370705244122963</v>
      </c>
      <c r="L69" s="16">
        <v>32.5497287522604</v>
      </c>
      <c r="M69" s="16">
        <v>29.837251356238696</v>
      </c>
      <c r="N69" s="16">
        <v>12.658227848101268</v>
      </c>
      <c r="O69" s="16">
        <v>100.7663</v>
      </c>
      <c r="P69" s="16">
        <v>938220.56014025328</v>
      </c>
      <c r="Q69" s="1">
        <v>93.722844954070908</v>
      </c>
      <c r="R69" s="16">
        <v>1</v>
      </c>
      <c r="S69" s="14">
        <f t="shared" si="6"/>
        <v>97.055544545780023</v>
      </c>
      <c r="T69" s="14">
        <f t="shared" si="6"/>
        <v>79.928921606849443</v>
      </c>
      <c r="U69" s="14">
        <f t="shared" si="6"/>
        <v>78.392885229187769</v>
      </c>
      <c r="V69" s="14">
        <f t="shared" si="6"/>
        <v>103.03638563830782</v>
      </c>
      <c r="W69" s="14">
        <f t="shared" si="5"/>
        <v>96.597853865442758</v>
      </c>
      <c r="X69" s="14">
        <f t="shared" si="2"/>
        <v>105.95910103919768</v>
      </c>
      <c r="Y69" s="14">
        <f t="shared" si="2"/>
        <v>15.479058146934738</v>
      </c>
      <c r="Z69" s="14">
        <f t="shared" si="2"/>
        <v>60.638474285789869</v>
      </c>
      <c r="AA69" s="14">
        <f t="shared" si="2"/>
        <v>11.368373117230199</v>
      </c>
      <c r="AB69" s="14">
        <f t="shared" si="3"/>
        <v>18.62640073060712</v>
      </c>
      <c r="AC69" s="14">
        <f t="shared" si="3"/>
        <v>31.860523894156643</v>
      </c>
      <c r="AD69" s="14">
        <f t="shared" si="3"/>
        <v>32.106889978010379</v>
      </c>
      <c r="AE69" s="14">
        <f t="shared" si="3"/>
        <v>16.450614254377264</v>
      </c>
      <c r="AF69" s="14">
        <f t="shared" si="4"/>
        <v>100.72356666666667</v>
      </c>
      <c r="AG69" s="14">
        <f t="shared" si="4"/>
        <v>966685.35754620552</v>
      </c>
      <c r="AH69" s="14">
        <f t="shared" si="4"/>
        <v>93.84742473128351</v>
      </c>
    </row>
    <row r="70" spans="1:34">
      <c r="A70" s="3">
        <v>40756</v>
      </c>
      <c r="B70" s="1">
        <v>98.07273816223622</v>
      </c>
      <c r="C70" s="8">
        <v>81.423740424569132</v>
      </c>
      <c r="D70" s="8">
        <v>79.688818046489914</v>
      </c>
      <c r="E70" s="8">
        <v>103.19542163610792</v>
      </c>
      <c r="F70" s="8">
        <v>96.997171085887913</v>
      </c>
      <c r="G70" s="9">
        <v>106.00355441799564</v>
      </c>
      <c r="H70" s="16">
        <v>15.454545454545457</v>
      </c>
      <c r="I70" s="16">
        <v>58.363636363636367</v>
      </c>
      <c r="J70" s="16">
        <v>10.727272727272725</v>
      </c>
      <c r="K70" s="16">
        <v>20.18181818181818</v>
      </c>
      <c r="L70" s="16">
        <v>30.545454545454547</v>
      </c>
      <c r="M70" s="16">
        <v>32.36363636363636</v>
      </c>
      <c r="N70" s="16">
        <v>18.18181818181818</v>
      </c>
      <c r="O70" s="16">
        <v>100.735</v>
      </c>
      <c r="P70" s="16">
        <v>973603.74070126191</v>
      </c>
      <c r="Q70" s="1">
        <v>94.377173882340159</v>
      </c>
      <c r="R70" s="16">
        <v>2</v>
      </c>
      <c r="S70" s="14">
        <f t="shared" si="6"/>
        <v>98.020183823322498</v>
      </c>
      <c r="T70" s="14">
        <f t="shared" si="6"/>
        <v>81.643232182202354</v>
      </c>
      <c r="U70" s="14">
        <f t="shared" si="6"/>
        <v>79.742005122354598</v>
      </c>
      <c r="V70" s="14">
        <f t="shared" si="6"/>
        <v>103.82658090729115</v>
      </c>
      <c r="W70" s="14">
        <f t="shared" si="5"/>
        <v>97.267454668273544</v>
      </c>
      <c r="X70" s="14">
        <f t="shared" si="2"/>
        <v>106.79874236723077</v>
      </c>
      <c r="Y70" s="14">
        <f t="shared" si="2"/>
        <v>21.5489906082496</v>
      </c>
      <c r="Z70" s="14">
        <f t="shared" si="2"/>
        <v>62.5260079279766</v>
      </c>
      <c r="AA70" s="14">
        <f t="shared" si="2"/>
        <v>14.697150484141332</v>
      </c>
      <c r="AB70" s="14">
        <f t="shared" si="3"/>
        <v>22.000737761740282</v>
      </c>
      <c r="AC70" s="14">
        <f t="shared" si="3"/>
        <v>33.757472478831062</v>
      </c>
      <c r="AD70" s="14">
        <f t="shared" si="3"/>
        <v>38.678195181227039</v>
      </c>
      <c r="AE70" s="14">
        <f t="shared" si="3"/>
        <v>17.557356976464394</v>
      </c>
      <c r="AF70" s="14">
        <f t="shared" si="4"/>
        <v>100.67810000000001</v>
      </c>
      <c r="AG70" s="14">
        <f t="shared" si="4"/>
        <v>973673.9449608851</v>
      </c>
      <c r="AH70" s="14">
        <f t="shared" si="4"/>
        <v>93.715677546142771</v>
      </c>
    </row>
    <row r="71" spans="1:34">
      <c r="A71" s="3">
        <v>40787</v>
      </c>
      <c r="B71" s="1">
        <v>99.225323979844049</v>
      </c>
      <c r="C71" s="6">
        <v>81.367014395500945</v>
      </c>
      <c r="D71" s="6">
        <v>80.758811559959511</v>
      </c>
      <c r="E71" s="6">
        <v>103.62168955720264</v>
      </c>
      <c r="F71" s="6">
        <v>96.599950226208037</v>
      </c>
      <c r="G71" s="7">
        <v>106.82339108742337</v>
      </c>
      <c r="H71" s="16">
        <v>16.696914700544468</v>
      </c>
      <c r="I71" s="16">
        <v>62.068965517241374</v>
      </c>
      <c r="J71" s="16">
        <v>13.974591651542648</v>
      </c>
      <c r="K71" s="16">
        <v>20.326678765880217</v>
      </c>
      <c r="L71" s="16">
        <v>32.486388384754989</v>
      </c>
      <c r="M71" s="16">
        <v>34.119782214156082</v>
      </c>
      <c r="N71" s="16">
        <v>18.511796733212343</v>
      </c>
      <c r="O71" s="16">
        <v>100.6694</v>
      </c>
      <c r="P71" s="16">
        <v>988231.77179710125</v>
      </c>
      <c r="Q71" s="1">
        <v>93.44225535743945</v>
      </c>
      <c r="R71" s="16">
        <v>3</v>
      </c>
      <c r="S71" s="14">
        <f t="shared" si="6"/>
        <v>98.038005969039943</v>
      </c>
      <c r="T71" s="14">
        <f t="shared" si="6"/>
        <v>82.049228251411947</v>
      </c>
      <c r="U71" s="14">
        <f t="shared" si="6"/>
        <v>81.314246005086048</v>
      </c>
      <c r="V71" s="14">
        <f t="shared" si="6"/>
        <v>104.4771016772054</v>
      </c>
      <c r="W71" s="14">
        <f t="shared" si="5"/>
        <v>98.007494667596973</v>
      </c>
      <c r="X71" s="14">
        <f t="shared" si="2"/>
        <v>107.4027186809363</v>
      </c>
      <c r="Y71" s="14">
        <f t="shared" si="2"/>
        <v>29.36717242643142</v>
      </c>
      <c r="Z71" s="14">
        <f t="shared" si="2"/>
        <v>65.010856412825078</v>
      </c>
      <c r="AA71" s="14">
        <f t="shared" si="2"/>
        <v>17.303211090201938</v>
      </c>
      <c r="AB71" s="14">
        <f t="shared" si="3"/>
        <v>23.091646852649372</v>
      </c>
      <c r="AC71" s="14">
        <f t="shared" si="3"/>
        <v>34.848381569740155</v>
      </c>
      <c r="AD71" s="14">
        <f t="shared" si="3"/>
        <v>41.526680029711891</v>
      </c>
      <c r="AE71" s="14">
        <f t="shared" si="3"/>
        <v>17.799781218888636</v>
      </c>
      <c r="AF71" s="14">
        <f t="shared" si="4"/>
        <v>100.67246666666666</v>
      </c>
      <c r="AG71" s="14">
        <f t="shared" si="4"/>
        <v>979676.53664017469</v>
      </c>
      <c r="AH71" s="14">
        <f t="shared" si="4"/>
        <v>93.788837593955506</v>
      </c>
    </row>
    <row r="72" spans="1:34">
      <c r="A72" s="3">
        <v>40817</v>
      </c>
      <c r="B72" s="1">
        <v>96.762489327887252</v>
      </c>
      <c r="C72" s="8">
        <v>82.138941726536984</v>
      </c>
      <c r="D72" s="8">
        <v>78.77838576061437</v>
      </c>
      <c r="E72" s="8">
        <v>104.66263152856291</v>
      </c>
      <c r="F72" s="8">
        <v>98.205242692724667</v>
      </c>
      <c r="G72" s="9">
        <v>107.56928159627331</v>
      </c>
      <c r="H72" s="16">
        <v>32.495511669658882</v>
      </c>
      <c r="I72" s="16">
        <v>67.145421903052068</v>
      </c>
      <c r="J72" s="16">
        <v>19.38958707360862</v>
      </c>
      <c r="K72" s="16">
        <v>25.493716337522443</v>
      </c>
      <c r="L72" s="16">
        <v>38.240574506283657</v>
      </c>
      <c r="M72" s="16">
        <v>49.55116696588869</v>
      </c>
      <c r="N72" s="16">
        <v>15.978456014362658</v>
      </c>
      <c r="O72" s="16">
        <v>100.62990000000001</v>
      </c>
      <c r="P72" s="16">
        <v>959186.32238429226</v>
      </c>
      <c r="Q72" s="1">
        <v>93.327603398648733</v>
      </c>
      <c r="R72" s="16">
        <v>1</v>
      </c>
      <c r="S72" s="14">
        <f t="shared" si="6"/>
        <v>97.182999549979456</v>
      </c>
      <c r="T72" s="14">
        <f t="shared" si="6"/>
        <v>82.265450687712658</v>
      </c>
      <c r="U72" s="14">
        <f t="shared" si="6"/>
        <v>83.433855431794669</v>
      </c>
      <c r="V72" s="14">
        <f t="shared" si="6"/>
        <v>104.0433366909083</v>
      </c>
      <c r="W72" s="14">
        <f t="shared" si="5"/>
        <v>98.611461621239968</v>
      </c>
      <c r="X72" s="14">
        <f t="shared" si="2"/>
        <v>106.50956426043329</v>
      </c>
      <c r="Y72" s="14">
        <f t="shared" si="2"/>
        <v>35.569754025652557</v>
      </c>
      <c r="Z72" s="14">
        <f t="shared" si="2"/>
        <v>68.753698253553466</v>
      </c>
      <c r="AA72" s="14">
        <f t="shared" si="2"/>
        <v>19.992684123917112</v>
      </c>
      <c r="AB72" s="14">
        <f t="shared" si="3"/>
        <v>25.455872210259191</v>
      </c>
      <c r="AC72" s="14">
        <f t="shared" si="3"/>
        <v>35.548856648179054</v>
      </c>
      <c r="AD72" s="14">
        <f t="shared" si="3"/>
        <v>45.505868515076834</v>
      </c>
      <c r="AE72" s="14">
        <f t="shared" si="3"/>
        <v>16.348417672214509</v>
      </c>
      <c r="AF72" s="14">
        <f t="shared" si="4"/>
        <v>100.70363333333334</v>
      </c>
      <c r="AG72" s="14">
        <f t="shared" si="4"/>
        <v>940352.14694343135</v>
      </c>
      <c r="AH72" s="14">
        <f t="shared" si="4"/>
        <v>93.658949473504663</v>
      </c>
    </row>
    <row r="73" spans="1:34">
      <c r="A73" s="3">
        <v>40848</v>
      </c>
      <c r="B73" s="1">
        <v>98.126204599388544</v>
      </c>
      <c r="C73" s="6">
        <v>82.641728632197896</v>
      </c>
      <c r="D73" s="6">
        <v>84.405540694684277</v>
      </c>
      <c r="E73" s="6">
        <v>105.14698394585066</v>
      </c>
      <c r="F73" s="6">
        <v>99.217291083858214</v>
      </c>
      <c r="G73" s="7">
        <v>107.81548335911222</v>
      </c>
      <c r="H73" s="16">
        <v>38.909090909090907</v>
      </c>
      <c r="I73" s="16">
        <v>65.818181818181813</v>
      </c>
      <c r="J73" s="16">
        <v>18.545454545454547</v>
      </c>
      <c r="K73" s="16">
        <v>23.454545454545457</v>
      </c>
      <c r="L73" s="16">
        <v>33.81818181818182</v>
      </c>
      <c r="M73" s="16">
        <v>40.909090909090914</v>
      </c>
      <c r="N73" s="16">
        <v>18.909090909090907</v>
      </c>
      <c r="O73" s="16">
        <v>100.71810000000001</v>
      </c>
      <c r="P73" s="16">
        <v>991611.51573913044</v>
      </c>
      <c r="Q73" s="1">
        <v>94.596654025778321</v>
      </c>
      <c r="R73" s="16">
        <v>2</v>
      </c>
      <c r="S73" s="14">
        <f t="shared" si="6"/>
        <v>93.333732349700469</v>
      </c>
      <c r="T73" s="14">
        <f t="shared" si="6"/>
        <v>79.651380176929962</v>
      </c>
      <c r="U73" s="14">
        <f t="shared" si="6"/>
        <v>82.187690376236404</v>
      </c>
      <c r="V73" s="14">
        <f t="shared" si="6"/>
        <v>101.96894275264198</v>
      </c>
      <c r="W73" s="14">
        <f t="shared" si="5"/>
        <v>97.463682901633248</v>
      </c>
      <c r="X73" s="14">
        <f t="shared" si="2"/>
        <v>104.0670299086501</v>
      </c>
      <c r="Y73" s="14">
        <f t="shared" si="2"/>
        <v>34.620957738105446</v>
      </c>
      <c r="Z73" s="14">
        <f t="shared" si="2"/>
        <v>71.050253525635526</v>
      </c>
      <c r="AA73" s="14">
        <f t="shared" si="2"/>
        <v>20.897909485345817</v>
      </c>
      <c r="AB73" s="14">
        <f t="shared" si="3"/>
        <v>25.320539863833584</v>
      </c>
      <c r="AC73" s="14">
        <f t="shared" si="3"/>
        <v>34.030068654856429</v>
      </c>
      <c r="AD73" s="14">
        <f t="shared" si="3"/>
        <v>42.731502918260134</v>
      </c>
      <c r="AE73" s="14">
        <f t="shared" si="3"/>
        <v>14.297119468596549</v>
      </c>
      <c r="AF73" s="14">
        <f t="shared" si="4"/>
        <v>100.73513333333334</v>
      </c>
      <c r="AG73" s="14">
        <f t="shared" si="4"/>
        <v>920909.88162318838</v>
      </c>
      <c r="AH73" s="14">
        <f t="shared" si="4"/>
        <v>93.842241266104097</v>
      </c>
    </row>
    <row r="74" spans="1:34">
      <c r="A74" s="3">
        <v>40878</v>
      </c>
      <c r="B74" s="1">
        <v>96.660304722662573</v>
      </c>
      <c r="C74" s="8">
        <v>82.015681704403093</v>
      </c>
      <c r="D74" s="8">
        <v>87.117639840085374</v>
      </c>
      <c r="E74" s="8">
        <v>102.32039459831132</v>
      </c>
      <c r="F74" s="8">
        <v>98.411851087136995</v>
      </c>
      <c r="G74" s="9">
        <v>104.14392782591433</v>
      </c>
      <c r="H74" s="16">
        <v>35.304659498207883</v>
      </c>
      <c r="I74" s="16">
        <v>73.297491039426518</v>
      </c>
      <c r="J74" s="16">
        <v>22.043010752688168</v>
      </c>
      <c r="K74" s="16">
        <v>27.419354838709673</v>
      </c>
      <c r="L74" s="16">
        <v>34.587813620071685</v>
      </c>
      <c r="M74" s="16">
        <v>46.057347670250898</v>
      </c>
      <c r="N74" s="16">
        <v>14.157706093189963</v>
      </c>
      <c r="O74" s="16">
        <v>100.7629</v>
      </c>
      <c r="P74" s="16">
        <v>870258.60270687169</v>
      </c>
      <c r="Q74" s="1">
        <v>93.052590996086963</v>
      </c>
      <c r="R74" s="16">
        <v>3</v>
      </c>
      <c r="S74" s="14">
        <f t="shared" si="6"/>
        <v>90.534673295896525</v>
      </c>
      <c r="T74" s="14">
        <f t="shared" si="6"/>
        <v>77.492937327812285</v>
      </c>
      <c r="U74" s="14">
        <f t="shared" si="6"/>
        <v>78.906233765192596</v>
      </c>
      <c r="V74" s="14">
        <f t="shared" si="6"/>
        <v>100.98449298550263</v>
      </c>
      <c r="W74" s="14">
        <f t="shared" si="5"/>
        <v>96.665568129634153</v>
      </c>
      <c r="X74" s="14">
        <f t="shared" si="2"/>
        <v>103.01906630541441</v>
      </c>
      <c r="Y74" s="14">
        <f t="shared" si="2"/>
        <v>29.292656676952401</v>
      </c>
      <c r="Z74" s="14">
        <f t="shared" si="2"/>
        <v>74.441786180706089</v>
      </c>
      <c r="AA74" s="14">
        <f t="shared" si="2"/>
        <v>20.311759173563733</v>
      </c>
      <c r="AB74" s="14">
        <f t="shared" si="3"/>
        <v>24.060721463220958</v>
      </c>
      <c r="AC74" s="14">
        <f t="shared" si="3"/>
        <v>34.189351009084639</v>
      </c>
      <c r="AD74" s="14">
        <f t="shared" si="3"/>
        <v>41.850855286709979</v>
      </c>
      <c r="AE74" s="14">
        <f t="shared" si="3"/>
        <v>10.220322619236521</v>
      </c>
      <c r="AF74" s="14">
        <f t="shared" si="4"/>
        <v>100.71083333333333</v>
      </c>
      <c r="AG74" s="14">
        <f t="shared" si="4"/>
        <v>922256.53859070456</v>
      </c>
      <c r="AH74" s="14">
        <f t="shared" si="4"/>
        <v>93.301904201901266</v>
      </c>
    </row>
    <row r="75" spans="1:34">
      <c r="A75" s="3">
        <v>40909</v>
      </c>
      <c r="B75" s="1">
        <v>85.214687727050233</v>
      </c>
      <c r="C75" s="6">
        <v>74.296730194188882</v>
      </c>
      <c r="D75" s="6">
        <v>75.039890593939546</v>
      </c>
      <c r="E75" s="6">
        <v>98.439449713763977</v>
      </c>
      <c r="F75" s="6">
        <v>94.761906533904508</v>
      </c>
      <c r="G75" s="7">
        <v>100.24167854092371</v>
      </c>
      <c r="H75" s="16">
        <v>29.649122807017545</v>
      </c>
      <c r="I75" s="16">
        <v>74.035087719298247</v>
      </c>
      <c r="J75" s="16">
        <v>22.105263157894736</v>
      </c>
      <c r="K75" s="16">
        <v>25.087719298245617</v>
      </c>
      <c r="L75" s="16">
        <v>33.684210526315788</v>
      </c>
      <c r="M75" s="16">
        <v>41.228070175438596</v>
      </c>
      <c r="N75" s="16">
        <v>9.8245614035087705</v>
      </c>
      <c r="O75" s="16">
        <v>100.7244</v>
      </c>
      <c r="P75" s="16">
        <v>900859.52642356267</v>
      </c>
      <c r="Q75" s="1">
        <v>93.877478776447006</v>
      </c>
      <c r="R75" s="16">
        <v>1</v>
      </c>
      <c r="S75" s="14">
        <f t="shared" si="6"/>
        <v>90.330478176390216</v>
      </c>
      <c r="T75" s="14">
        <f t="shared" si="6"/>
        <v>77.337855109583543</v>
      </c>
      <c r="U75" s="14">
        <f t="shared" si="6"/>
        <v>76.970540716128554</v>
      </c>
      <c r="V75" s="14">
        <f t="shared" si="6"/>
        <v>101.03769376258857</v>
      </c>
      <c r="W75" s="14">
        <f t="shared" si="5"/>
        <v>96.335976260890376</v>
      </c>
      <c r="X75" s="14">
        <f t="shared" si="2"/>
        <v>103.23004025621587</v>
      </c>
      <c r="Y75" s="14">
        <f t="shared" si="2"/>
        <v>24.23906514157855</v>
      </c>
      <c r="Z75" s="14">
        <f t="shared" si="2"/>
        <v>73.210728016484779</v>
      </c>
      <c r="AA75" s="14">
        <f t="shared" si="2"/>
        <v>17.460491800365521</v>
      </c>
      <c r="AB75" s="14">
        <f t="shared" si="3"/>
        <v>21.695516852715812</v>
      </c>
      <c r="AC75" s="14">
        <f t="shared" si="3"/>
        <v>34.710439514624284</v>
      </c>
      <c r="AD75" s="14">
        <f t="shared" si="3"/>
        <v>37.109916854659922</v>
      </c>
      <c r="AE75" s="14">
        <f t="shared" si="3"/>
        <v>6.8200320989645675</v>
      </c>
      <c r="AF75" s="14">
        <f t="shared" si="4"/>
        <v>100.63916666666667</v>
      </c>
      <c r="AG75" s="14">
        <f t="shared" si="4"/>
        <v>966554.86890393542</v>
      </c>
      <c r="AH75" s="14">
        <f t="shared" si="4"/>
        <v>93.749144729874374</v>
      </c>
    </row>
    <row r="76" spans="1:34">
      <c r="A76" s="3">
        <v>40940</v>
      </c>
      <c r="B76" s="1">
        <v>89.729027437976754</v>
      </c>
      <c r="C76" s="8">
        <v>76.166400084844909</v>
      </c>
      <c r="D76" s="8">
        <v>74.561170861552853</v>
      </c>
      <c r="E76" s="8">
        <v>102.19363464443256</v>
      </c>
      <c r="F76" s="8">
        <v>96.822946767860955</v>
      </c>
      <c r="G76" s="9">
        <v>104.67159254940522</v>
      </c>
      <c r="H76" s="16">
        <v>22.924187725631771</v>
      </c>
      <c r="I76" s="16">
        <v>75.992779783393502</v>
      </c>
      <c r="J76" s="16">
        <v>16.7870036101083</v>
      </c>
      <c r="K76" s="16">
        <v>19.67509025270758</v>
      </c>
      <c r="L76" s="16">
        <v>34.296028880866423</v>
      </c>
      <c r="M76" s="16">
        <v>38.267148014440437</v>
      </c>
      <c r="N76" s="16">
        <v>6.6787003610108293</v>
      </c>
      <c r="O76" s="16">
        <v>100.6452</v>
      </c>
      <c r="P76" s="16">
        <v>995651.48664167942</v>
      </c>
      <c r="Q76" s="1">
        <v>92.975642833169843</v>
      </c>
      <c r="R76" s="16">
        <v>2</v>
      </c>
      <c r="S76" s="14">
        <f t="shared" si="6"/>
        <v>90.466506964778162</v>
      </c>
      <c r="T76" s="14">
        <f t="shared" si="6"/>
        <v>76.532652084559786</v>
      </c>
      <c r="U76" s="14">
        <f t="shared" si="6"/>
        <v>76.476600178107972</v>
      </c>
      <c r="V76" s="14">
        <f t="shared" si="6"/>
        <v>102.31333116835525</v>
      </c>
      <c r="W76" s="14">
        <f t="shared" si="5"/>
        <v>97.342709727318493</v>
      </c>
      <c r="X76" s="14">
        <f t="shared" si="2"/>
        <v>104.57418198862626</v>
      </c>
      <c r="Y76" s="14">
        <f t="shared" si="2"/>
        <v>19.325721175603004</v>
      </c>
      <c r="Z76" s="14">
        <f t="shared" si="2"/>
        <v>69.56266847368839</v>
      </c>
      <c r="AA76" s="14">
        <f t="shared" si="2"/>
        <v>15.789040444703639</v>
      </c>
      <c r="AB76" s="14">
        <f t="shared" si="3"/>
        <v>20.181428601785456</v>
      </c>
      <c r="AC76" s="14">
        <f t="shared" si="3"/>
        <v>34.815702672519024</v>
      </c>
      <c r="AD76" s="14">
        <f t="shared" si="3"/>
        <v>33.30662073557432</v>
      </c>
      <c r="AE76" s="14">
        <f t="shared" si="3"/>
        <v>0.45426920688588623</v>
      </c>
      <c r="AF76" s="14">
        <f t="shared" si="4"/>
        <v>100.5474</v>
      </c>
      <c r="AG76" s="14">
        <f t="shared" si="4"/>
        <v>980094.47485936619</v>
      </c>
      <c r="AH76" s="14">
        <f t="shared" si="4"/>
        <v>93.437318498971123</v>
      </c>
    </row>
    <row r="77" spans="1:34">
      <c r="A77" s="3">
        <v>40969</v>
      </c>
      <c r="B77" s="1">
        <v>96.047719364143674</v>
      </c>
      <c r="C77" s="6">
        <v>81.550435049716839</v>
      </c>
      <c r="D77" s="6">
        <v>81.310560692893233</v>
      </c>
      <c r="E77" s="6">
        <v>102.47999692956923</v>
      </c>
      <c r="F77" s="6">
        <v>97.423075480905624</v>
      </c>
      <c r="G77" s="7">
        <v>104.77684967831865</v>
      </c>
      <c r="H77" s="16">
        <v>20.143884892086326</v>
      </c>
      <c r="I77" s="16">
        <v>69.60431654676259</v>
      </c>
      <c r="J77" s="16">
        <v>13.489208633093526</v>
      </c>
      <c r="K77" s="16">
        <v>20.323741007194243</v>
      </c>
      <c r="L77" s="16">
        <v>36.151079136690647</v>
      </c>
      <c r="M77" s="16">
        <v>31.834532374100721</v>
      </c>
      <c r="N77" s="16">
        <v>3.9568345323741028</v>
      </c>
      <c r="O77" s="16">
        <v>100.5479</v>
      </c>
      <c r="P77" s="16">
        <v>1003153.5936465642</v>
      </c>
      <c r="Q77" s="1">
        <v>94.394312580006272</v>
      </c>
      <c r="R77" s="16">
        <v>3</v>
      </c>
      <c r="S77" s="14">
        <f t="shared" si="6"/>
        <v>91.919047406051888</v>
      </c>
      <c r="T77" s="14">
        <f t="shared" si="6"/>
        <v>78.935659583901582</v>
      </c>
      <c r="U77" s="14">
        <f t="shared" si="6"/>
        <v>78.215350112867569</v>
      </c>
      <c r="V77" s="14">
        <f t="shared" si="6"/>
        <v>102.44197277228152</v>
      </c>
      <c r="W77" s="14">
        <f t="shared" si="5"/>
        <v>97.77182603480162</v>
      </c>
      <c r="X77" s="14">
        <f t="shared" si="2"/>
        <v>104.53718990931792</v>
      </c>
      <c r="Y77" s="14">
        <f t="shared" si="2"/>
        <v>18.169173751907561</v>
      </c>
      <c r="Z77" s="14">
        <f t="shared" si="2"/>
        <v>63.989317636799655</v>
      </c>
      <c r="AA77" s="14">
        <f t="shared" si="2"/>
        <v>14.072160453455419</v>
      </c>
      <c r="AB77" s="14">
        <f t="shared" si="3"/>
        <v>18.713974275125356</v>
      </c>
      <c r="AC77" s="14">
        <f t="shared" si="3"/>
        <v>35.383693045563547</v>
      </c>
      <c r="AD77" s="14">
        <f t="shared" si="3"/>
        <v>30.793328973185087</v>
      </c>
      <c r="AE77" s="14">
        <f t="shared" si="3"/>
        <v>-2.559843034663178</v>
      </c>
      <c r="AF77" s="14">
        <f t="shared" si="4"/>
        <v>100.44803333333334</v>
      </c>
      <c r="AG77" s="14">
        <f t="shared" si="4"/>
        <v>979898.75911578676</v>
      </c>
      <c r="AH77" s="14">
        <f t="shared" si="4"/>
        <v>93.589629286007451</v>
      </c>
    </row>
    <row r="78" spans="1:34">
      <c r="A78" s="3">
        <v>41000</v>
      </c>
      <c r="B78" s="1">
        <v>85.622774092214087</v>
      </c>
      <c r="C78" s="8">
        <v>71.881121119117608</v>
      </c>
      <c r="D78" s="8">
        <v>73.558068979877859</v>
      </c>
      <c r="E78" s="8">
        <v>102.26636193106394</v>
      </c>
      <c r="F78" s="8">
        <v>97.782106933188899</v>
      </c>
      <c r="G78" s="9">
        <v>104.27410373815488</v>
      </c>
      <c r="H78" s="16">
        <v>14.909090909090907</v>
      </c>
      <c r="I78" s="16">
        <v>63.090909090909093</v>
      </c>
      <c r="J78" s="16">
        <v>17.090909090909093</v>
      </c>
      <c r="K78" s="16">
        <v>20.545454545454543</v>
      </c>
      <c r="L78" s="16">
        <v>34</v>
      </c>
      <c r="M78" s="16">
        <v>29.818181818181817</v>
      </c>
      <c r="N78" s="16">
        <v>-9.2727272727272734</v>
      </c>
      <c r="O78" s="16">
        <v>100.4491</v>
      </c>
      <c r="P78" s="16">
        <v>941478.34428985498</v>
      </c>
      <c r="Q78" s="1">
        <v>92.94200008373727</v>
      </c>
      <c r="R78" s="16">
        <v>1</v>
      </c>
      <c r="S78" s="14">
        <f t="shared" si="6"/>
        <v>91.584718636052472</v>
      </c>
      <c r="T78" s="14">
        <f t="shared" si="6"/>
        <v>78.218125308707982</v>
      </c>
      <c r="U78" s="14">
        <f t="shared" si="6"/>
        <v>77.366811374252606</v>
      </c>
      <c r="V78" s="14">
        <f t="shared" si="6"/>
        <v>102.43849033908032</v>
      </c>
      <c r="W78" s="14">
        <f t="shared" si="5"/>
        <v>98.089725747524383</v>
      </c>
      <c r="X78" s="14">
        <f t="shared" si="2"/>
        <v>104.37426873101431</v>
      </c>
      <c r="Y78" s="14">
        <f t="shared" si="2"/>
        <v>14.896574440052698</v>
      </c>
      <c r="Z78" s="14">
        <f t="shared" si="2"/>
        <v>60.836187966622752</v>
      </c>
      <c r="AA78" s="14">
        <f t="shared" si="2"/>
        <v>13.017786561264822</v>
      </c>
      <c r="AB78" s="14">
        <f t="shared" si="3"/>
        <v>17.011857707509879</v>
      </c>
      <c r="AC78" s="14">
        <f t="shared" si="3"/>
        <v>35.289855072463773</v>
      </c>
      <c r="AD78" s="14">
        <f t="shared" si="3"/>
        <v>30.266359244620116</v>
      </c>
      <c r="AE78" s="14">
        <f t="shared" si="3"/>
        <v>-2.4898989898989896</v>
      </c>
      <c r="AF78" s="14">
        <f t="shared" si="4"/>
        <v>100.3464</v>
      </c>
      <c r="AG78" s="14">
        <f t="shared" si="4"/>
        <v>979712.79147031344</v>
      </c>
      <c r="AH78" s="14">
        <f t="shared" si="4"/>
        <v>94.079021901449551</v>
      </c>
    </row>
    <row r="79" spans="1:34">
      <c r="A79" s="3">
        <v>41030</v>
      </c>
      <c r="B79" s="1">
        <v>94.086648761797903</v>
      </c>
      <c r="C79" s="6">
        <v>83.3754225828703</v>
      </c>
      <c r="D79" s="6">
        <v>79.777420665831613</v>
      </c>
      <c r="E79" s="6">
        <v>102.57955945621137</v>
      </c>
      <c r="F79" s="6">
        <v>98.110295690310338</v>
      </c>
      <c r="G79" s="7">
        <v>104.56061631148019</v>
      </c>
      <c r="H79" s="16">
        <v>19.454545454545453</v>
      </c>
      <c r="I79" s="16">
        <v>59.27272727272728</v>
      </c>
      <c r="J79" s="16">
        <v>11.636363636363637</v>
      </c>
      <c r="K79" s="16">
        <v>15.272727272727272</v>
      </c>
      <c r="L79" s="16">
        <v>36</v>
      </c>
      <c r="M79" s="16">
        <v>30.727272727272727</v>
      </c>
      <c r="N79" s="16">
        <v>-2.3636363636363633</v>
      </c>
      <c r="O79" s="16">
        <v>100.3471</v>
      </c>
      <c r="P79" s="16">
        <v>995064.339410941</v>
      </c>
      <c r="Q79" s="1">
        <v>93.432575194278826</v>
      </c>
      <c r="R79" s="16">
        <v>2</v>
      </c>
      <c r="S79" s="14">
        <f t="shared" si="6"/>
        <v>94.925670641279495</v>
      </c>
      <c r="T79" s="14">
        <f t="shared" si="6"/>
        <v>81.373384909339748</v>
      </c>
      <c r="U79" s="14">
        <f t="shared" si="6"/>
        <v>78.930924389552089</v>
      </c>
      <c r="V79" s="14">
        <f t="shared" si="6"/>
        <v>102.72332834603615</v>
      </c>
      <c r="W79" s="14">
        <f t="shared" si="5"/>
        <v>98.051845234663801</v>
      </c>
      <c r="X79" s="14">
        <f t="shared" si="2"/>
        <v>104.80969321010677</v>
      </c>
      <c r="Y79" s="14">
        <f t="shared" si="2"/>
        <v>16.478601608286766</v>
      </c>
      <c r="Z79" s="14">
        <f t="shared" si="2"/>
        <v>59.173701028273747</v>
      </c>
      <c r="AA79" s="14">
        <f t="shared" si="2"/>
        <v>10.826563990731907</v>
      </c>
      <c r="AB79" s="14">
        <f t="shared" si="3"/>
        <v>16.37026941074917</v>
      </c>
      <c r="AC79" s="14">
        <f t="shared" si="3"/>
        <v>34.876061969015495</v>
      </c>
      <c r="AD79" s="14">
        <f t="shared" si="3"/>
        <v>30.959149213272152</v>
      </c>
      <c r="AE79" s="14">
        <f t="shared" si="3"/>
        <v>3.9918146987112508</v>
      </c>
      <c r="AF79" s="14">
        <f t="shared" si="4"/>
        <v>100.24603333333334</v>
      </c>
      <c r="AG79" s="14">
        <f t="shared" si="4"/>
        <v>997153.74303708959</v>
      </c>
      <c r="AH79" s="14">
        <f t="shared" si="4"/>
        <v>94.708463151143107</v>
      </c>
    </row>
    <row r="80" spans="1:34">
      <c r="A80" s="3">
        <v>41061</v>
      </c>
      <c r="B80" s="1">
        <v>95.044733054145453</v>
      </c>
      <c r="C80" s="8">
        <v>79.397832224136039</v>
      </c>
      <c r="D80" s="8">
        <v>78.764944477048346</v>
      </c>
      <c r="E80" s="8">
        <v>102.46954962996566</v>
      </c>
      <c r="F80" s="8">
        <v>98.376774619073942</v>
      </c>
      <c r="G80" s="9">
        <v>104.28808614340787</v>
      </c>
      <c r="H80" s="16">
        <v>10.326086956521738</v>
      </c>
      <c r="I80" s="16">
        <v>60.14492753623189</v>
      </c>
      <c r="J80" s="16">
        <v>10.326086956521738</v>
      </c>
      <c r="K80" s="16">
        <v>15.217391304347826</v>
      </c>
      <c r="L80" s="16">
        <v>35.869565217391305</v>
      </c>
      <c r="M80" s="16">
        <v>30.253623188405797</v>
      </c>
      <c r="N80" s="16">
        <v>4.1666666666666679</v>
      </c>
      <c r="O80" s="16">
        <v>100.24299999999999</v>
      </c>
      <c r="P80" s="16">
        <v>1002595.6907101441</v>
      </c>
      <c r="Q80" s="1">
        <v>95.862490426332585</v>
      </c>
      <c r="R80" s="16">
        <v>3</v>
      </c>
      <c r="S80" s="14">
        <f t="shared" si="6"/>
        <v>95.924515766837814</v>
      </c>
      <c r="T80" s="14">
        <f t="shared" si="6"/>
        <v>80.517787918565759</v>
      </c>
      <c r="U80" s="14">
        <f t="shared" si="6"/>
        <v>79.477824132789394</v>
      </c>
      <c r="V80" s="14">
        <f t="shared" si="6"/>
        <v>103.20456386170251</v>
      </c>
      <c r="W80" s="14">
        <f t="shared" si="5"/>
        <v>98.161468436723041</v>
      </c>
      <c r="X80" s="14">
        <f t="shared" si="2"/>
        <v>105.4708957111345</v>
      </c>
      <c r="Y80" s="14">
        <f t="shared" si="2"/>
        <v>15.478985190948832</v>
      </c>
      <c r="Z80" s="14">
        <f t="shared" si="2"/>
        <v>59.428180725791414</v>
      </c>
      <c r="AA80" s="14">
        <f t="shared" si="2"/>
        <v>10.021917160768622</v>
      </c>
      <c r="AB80" s="14">
        <f t="shared" si="3"/>
        <v>17.246810591087819</v>
      </c>
      <c r="AC80" s="14">
        <f t="shared" si="3"/>
        <v>34.750685236043829</v>
      </c>
      <c r="AD80" s="14">
        <f t="shared" si="3"/>
        <v>32.109130034139049</v>
      </c>
      <c r="AE80" s="14">
        <f t="shared" si="3"/>
        <v>8.1552209127503765</v>
      </c>
      <c r="AF80" s="14">
        <f t="shared" si="4"/>
        <v>100.15523333333333</v>
      </c>
      <c r="AG80" s="14">
        <f t="shared" si="4"/>
        <v>997246.80773087114</v>
      </c>
      <c r="AH80" s="14">
        <f t="shared" si="4"/>
        <v>94.979883692518683</v>
      </c>
    </row>
    <row r="81" spans="1:34">
      <c r="A81" s="3">
        <v>41091</v>
      </c>
      <c r="B81" s="1">
        <v>95.645630107895073</v>
      </c>
      <c r="C81" s="6">
        <v>81.34689992101292</v>
      </c>
      <c r="D81" s="6">
        <v>78.250408025776323</v>
      </c>
      <c r="E81" s="6">
        <v>103.12087595193142</v>
      </c>
      <c r="F81" s="6">
        <v>97.668465394607111</v>
      </c>
      <c r="G81" s="7">
        <v>105.58037717543225</v>
      </c>
      <c r="H81" s="16">
        <v>19.655172413793107</v>
      </c>
      <c r="I81" s="16">
        <v>58.103448275862071</v>
      </c>
      <c r="J81" s="16">
        <v>10.517241379310345</v>
      </c>
      <c r="K81" s="16">
        <v>18.620689655172413</v>
      </c>
      <c r="L81" s="16">
        <v>32.758620689655174</v>
      </c>
      <c r="M81" s="16">
        <v>31.896551724137932</v>
      </c>
      <c r="N81" s="16">
        <v>10.172413793103448</v>
      </c>
      <c r="O81" s="16">
        <v>100.148</v>
      </c>
      <c r="P81" s="16">
        <v>993801.1989901833</v>
      </c>
      <c r="Q81" s="1">
        <v>94.830323832817868</v>
      </c>
      <c r="R81" s="16">
        <v>1</v>
      </c>
      <c r="S81" s="14">
        <f t="shared" si="6"/>
        <v>97.017929869167958</v>
      </c>
      <c r="T81" s="14">
        <f t="shared" si="6"/>
        <v>81.552906275305645</v>
      </c>
      <c r="U81" s="14">
        <f t="shared" si="6"/>
        <v>79.761490979258852</v>
      </c>
      <c r="V81" s="14">
        <f t="shared" si="6"/>
        <v>103.69950654125626</v>
      </c>
      <c r="W81" s="14">
        <f t="shared" si="5"/>
        <v>98.216280116069143</v>
      </c>
      <c r="X81" s="14">
        <f t="shared" si="2"/>
        <v>106.17605033873322</v>
      </c>
      <c r="Y81" s="14">
        <f t="shared" si="2"/>
        <v>15.954979110806262</v>
      </c>
      <c r="Z81" s="14">
        <f t="shared" si="2"/>
        <v>58.789154247469391</v>
      </c>
      <c r="AA81" s="14">
        <f t="shared" si="2"/>
        <v>10.558188356093201</v>
      </c>
      <c r="AB81" s="14">
        <f t="shared" si="3"/>
        <v>18.624015297956806</v>
      </c>
      <c r="AC81" s="14">
        <f t="shared" si="3"/>
        <v>35.39211406954751</v>
      </c>
      <c r="AD81" s="14">
        <f t="shared" si="3"/>
        <v>33.89921223836545</v>
      </c>
      <c r="AE81" s="14">
        <f t="shared" si="3"/>
        <v>10.202136725488973</v>
      </c>
      <c r="AF81" s="14">
        <f t="shared" si="4"/>
        <v>100.08226666666667</v>
      </c>
      <c r="AG81" s="14">
        <f t="shared" si="4"/>
        <v>1004063.7067840118</v>
      </c>
      <c r="AH81" s="14">
        <f t="shared" si="4"/>
        <v>94.716082260262056</v>
      </c>
    </row>
    <row r="82" spans="1:34">
      <c r="A82" s="3">
        <v>41122</v>
      </c>
      <c r="B82" s="1">
        <v>97.083184138472916</v>
      </c>
      <c r="C82" s="8">
        <v>80.808631610548304</v>
      </c>
      <c r="D82" s="8">
        <v>81.418119895543498</v>
      </c>
      <c r="E82" s="8">
        <v>104.02326600321045</v>
      </c>
      <c r="F82" s="8">
        <v>98.439165296488071</v>
      </c>
      <c r="G82" s="9">
        <v>106.5442238145634</v>
      </c>
      <c r="H82" s="16">
        <v>16.455696202531648</v>
      </c>
      <c r="I82" s="16">
        <v>60.036166365280287</v>
      </c>
      <c r="J82" s="16">
        <v>9.2224231464737798</v>
      </c>
      <c r="K82" s="16">
        <v>17.902350813743219</v>
      </c>
      <c r="L82" s="16">
        <v>35.623869801084993</v>
      </c>
      <c r="M82" s="16">
        <v>34.177215189873422</v>
      </c>
      <c r="N82" s="16">
        <v>10.126582278481013</v>
      </c>
      <c r="O82" s="16">
        <v>100.07470000000001</v>
      </c>
      <c r="P82" s="16">
        <v>995343.53349228564</v>
      </c>
      <c r="Q82" s="1">
        <v>94.246836818405569</v>
      </c>
      <c r="R82" s="16">
        <v>2</v>
      </c>
      <c r="S82" s="14">
        <f t="shared" si="6"/>
        <v>98.082407687360686</v>
      </c>
      <c r="T82" s="14">
        <f t="shared" si="6"/>
        <v>82.242584543562046</v>
      </c>
      <c r="U82" s="14">
        <f t="shared" si="6"/>
        <v>80.461870022137987</v>
      </c>
      <c r="V82" s="14">
        <f t="shared" si="6"/>
        <v>104.28324805936477</v>
      </c>
      <c r="W82" s="14">
        <f t="shared" si="5"/>
        <v>98.911508989789084</v>
      </c>
      <c r="X82" s="14">
        <f t="shared" si="2"/>
        <v>106.70171425289874</v>
      </c>
      <c r="Y82" s="14">
        <f t="shared" si="2"/>
        <v>14.104882459312838</v>
      </c>
      <c r="Z82" s="14">
        <f t="shared" si="2"/>
        <v>59.011452682338756</v>
      </c>
      <c r="AA82" s="14">
        <f t="shared" ref="AA82:AD145" si="7">AVERAGE(J82:J84)</f>
        <v>12.95961422543701</v>
      </c>
      <c r="AB82" s="14">
        <f t="shared" si="3"/>
        <v>18.264014466546111</v>
      </c>
      <c r="AC82" s="14">
        <f t="shared" si="3"/>
        <v>37.37191078963231</v>
      </c>
      <c r="AD82" s="14">
        <f t="shared" si="3"/>
        <v>34.116937914406272</v>
      </c>
      <c r="AE82" s="14">
        <f t="shared" ref="AE82:AH145" si="8">AVERAGE(N82:N84)</f>
        <v>11.332127787823991</v>
      </c>
      <c r="AF82" s="14">
        <f t="shared" si="4"/>
        <v>100.03249333333333</v>
      </c>
      <c r="AG82" s="14">
        <f t="shared" si="4"/>
        <v>1003772.5299069661</v>
      </c>
      <c r="AH82" s="14">
        <f t="shared" si="4"/>
        <v>94.154109612921957</v>
      </c>
    </row>
    <row r="83" spans="1:34">
      <c r="A83" s="3">
        <v>41153</v>
      </c>
      <c r="B83" s="1">
        <v>98.32497536113587</v>
      </c>
      <c r="C83" s="6">
        <v>82.503187294355726</v>
      </c>
      <c r="D83" s="6">
        <v>79.61594501645672</v>
      </c>
      <c r="E83" s="6">
        <v>103.95437766862685</v>
      </c>
      <c r="F83" s="6">
        <v>98.541209657112262</v>
      </c>
      <c r="G83" s="7">
        <v>106.40355002620399</v>
      </c>
      <c r="H83" s="16">
        <v>11.754068716094032</v>
      </c>
      <c r="I83" s="16">
        <v>58.227848101265828</v>
      </c>
      <c r="J83" s="16">
        <v>11.934900542495477</v>
      </c>
      <c r="K83" s="16">
        <v>19.34900542495479</v>
      </c>
      <c r="L83" s="16">
        <v>37.793851717902349</v>
      </c>
      <c r="M83" s="16">
        <v>35.623869801084993</v>
      </c>
      <c r="N83" s="16">
        <v>10.307414104882458</v>
      </c>
      <c r="O83" s="16">
        <v>100.0241</v>
      </c>
      <c r="P83" s="16">
        <v>1023046.3878695662</v>
      </c>
      <c r="Q83" s="1">
        <v>95.071086129562715</v>
      </c>
      <c r="R83" s="16">
        <v>3</v>
      </c>
      <c r="S83" s="14">
        <f t="shared" si="6"/>
        <v>98.011903112391948</v>
      </c>
      <c r="T83" s="14">
        <f t="shared" si="6"/>
        <v>82.245966155549766</v>
      </c>
      <c r="U83" s="14">
        <f t="shared" si="6"/>
        <v>81.235990936258801</v>
      </c>
      <c r="V83" s="14">
        <f t="shared" si="6"/>
        <v>104.45682481301255</v>
      </c>
      <c r="W83" s="14">
        <f t="shared" si="5"/>
        <v>99.334398008994455</v>
      </c>
      <c r="X83" s="14">
        <f t="shared" si="5"/>
        <v>106.75578384610048</v>
      </c>
      <c r="Y83" s="14">
        <f t="shared" si="5"/>
        <v>12.854375134694003</v>
      </c>
      <c r="Z83" s="14">
        <f t="shared" si="5"/>
        <v>61.201454093549017</v>
      </c>
      <c r="AA83" s="14">
        <f t="shared" si="7"/>
        <v>14.059701851748533</v>
      </c>
      <c r="AB83" s="14">
        <f t="shared" si="7"/>
        <v>18.043690632079979</v>
      </c>
      <c r="AC83" s="14">
        <f t="shared" si="7"/>
        <v>36.991540396167188</v>
      </c>
      <c r="AD83" s="14">
        <f t="shared" si="7"/>
        <v>35.126226741012282</v>
      </c>
      <c r="AE83" s="14">
        <f t="shared" si="8"/>
        <v>13.038270053133708</v>
      </c>
      <c r="AF83" s="14">
        <f t="shared" si="8"/>
        <v>99.99354000000001</v>
      </c>
      <c r="AG83" s="14">
        <f t="shared" si="8"/>
        <v>1004893.4100762046</v>
      </c>
      <c r="AH83" s="14">
        <f t="shared" si="8"/>
        <v>93.661544159032303</v>
      </c>
    </row>
    <row r="84" spans="1:34">
      <c r="A84" s="3">
        <v>41183</v>
      </c>
      <c r="B84" s="1">
        <v>98.839063562473271</v>
      </c>
      <c r="C84" s="8">
        <v>83.415934725782094</v>
      </c>
      <c r="D84" s="8">
        <v>80.351545154413728</v>
      </c>
      <c r="E84" s="8">
        <v>104.87210050625696</v>
      </c>
      <c r="F84" s="8">
        <v>99.754152015766948</v>
      </c>
      <c r="G84" s="9">
        <v>107.15736891792885</v>
      </c>
      <c r="H84" s="16">
        <v>14.104882459312837</v>
      </c>
      <c r="I84" s="16">
        <v>58.770343580470154</v>
      </c>
      <c r="J84" s="16">
        <v>17.721518987341774</v>
      </c>
      <c r="K84" s="16">
        <v>17.540687160940323</v>
      </c>
      <c r="L84" s="16">
        <v>38.698010849909579</v>
      </c>
      <c r="M84" s="16">
        <v>32.549728752260393</v>
      </c>
      <c r="N84" s="16">
        <v>13.562386980108499</v>
      </c>
      <c r="O84" s="16">
        <v>99.998679999999993</v>
      </c>
      <c r="P84" s="16">
        <v>992927.66835904645</v>
      </c>
      <c r="Q84" s="1">
        <v>93.1444058907976</v>
      </c>
      <c r="R84" s="16">
        <v>1</v>
      </c>
      <c r="S84" s="14">
        <f t="shared" si="6"/>
        <v>96.527094384839032</v>
      </c>
      <c r="T84" s="14">
        <f t="shared" si="6"/>
        <v>80.629518303268242</v>
      </c>
      <c r="U84" s="14">
        <f t="shared" si="6"/>
        <v>82.917040499490852</v>
      </c>
      <c r="V84" s="14">
        <f t="shared" si="6"/>
        <v>103.76791059438087</v>
      </c>
      <c r="W84" s="14">
        <f t="shared" si="5"/>
        <v>99.579355684224637</v>
      </c>
      <c r="X84" s="14">
        <f t="shared" si="5"/>
        <v>105.65939925078665</v>
      </c>
      <c r="Y84" s="14">
        <f t="shared" si="5"/>
        <v>14.754534047511143</v>
      </c>
      <c r="Z84" s="14">
        <f t="shared" si="5"/>
        <v>64.580050181005859</v>
      </c>
      <c r="AA84" s="14">
        <f t="shared" si="7"/>
        <v>16.20261379212883</v>
      </c>
      <c r="AB84" s="14">
        <f t="shared" si="7"/>
        <v>19.230385793458684</v>
      </c>
      <c r="AC84" s="14">
        <f t="shared" si="7"/>
        <v>35.181468611411866</v>
      </c>
      <c r="AD84" s="14">
        <f t="shared" si="7"/>
        <v>35.190997413377893</v>
      </c>
      <c r="AE84" s="14">
        <f t="shared" si="8"/>
        <v>12.572162321203189</v>
      </c>
      <c r="AF84" s="14">
        <f t="shared" si="8"/>
        <v>99.940593333333325</v>
      </c>
      <c r="AG84" s="14">
        <f t="shared" si="8"/>
        <v>951718.3297905568</v>
      </c>
      <c r="AH84" s="14">
        <f t="shared" si="8"/>
        <v>92.915972174864308</v>
      </c>
    </row>
    <row r="85" spans="1:34">
      <c r="A85" s="3">
        <v>41214</v>
      </c>
      <c r="B85" s="1">
        <v>96.871670413566662</v>
      </c>
      <c r="C85" s="6">
        <v>80.818776446511507</v>
      </c>
      <c r="D85" s="6">
        <v>83.740482637905941</v>
      </c>
      <c r="E85" s="6">
        <v>104.54399626415388</v>
      </c>
      <c r="F85" s="6">
        <v>99.707832354104141</v>
      </c>
      <c r="G85" s="7">
        <v>106.70643259416862</v>
      </c>
      <c r="H85" s="16">
        <v>12.704174228675139</v>
      </c>
      <c r="I85" s="16">
        <v>66.606170598911064</v>
      </c>
      <c r="J85" s="16">
        <v>12.522686025408351</v>
      </c>
      <c r="K85" s="16">
        <v>17.241379310344826</v>
      </c>
      <c r="L85" s="16">
        <v>34.482758620689658</v>
      </c>
      <c r="M85" s="16">
        <v>37.205081669691467</v>
      </c>
      <c r="N85" s="16">
        <v>15.245009074410165</v>
      </c>
      <c r="O85" s="16">
        <v>99.957840000000004</v>
      </c>
      <c r="P85" s="16">
        <v>998706.17400000116</v>
      </c>
      <c r="Q85" s="1">
        <v>92.769140456736565</v>
      </c>
      <c r="R85" s="16">
        <v>2</v>
      </c>
      <c r="S85" s="14">
        <f t="shared" si="6"/>
        <v>92.137971079972942</v>
      </c>
      <c r="T85" s="14">
        <f t="shared" si="6"/>
        <v>77.448910334860486</v>
      </c>
      <c r="U85" s="14">
        <f t="shared" si="6"/>
        <v>80.186538434967588</v>
      </c>
      <c r="V85" s="14">
        <f t="shared" si="6"/>
        <v>101.24868584540242</v>
      </c>
      <c r="W85" s="14">
        <f t="shared" si="5"/>
        <v>98.407675087803867</v>
      </c>
      <c r="X85" s="14">
        <f t="shared" si="5"/>
        <v>102.57657200710428</v>
      </c>
      <c r="Y85" s="14">
        <f t="shared" si="5"/>
        <v>9.6892701974371693</v>
      </c>
      <c r="Z85" s="14">
        <f t="shared" si="5"/>
        <v>65.535390199637007</v>
      </c>
      <c r="AA85" s="14">
        <f t="shared" si="7"/>
        <v>13.507562008469451</v>
      </c>
      <c r="AB85" s="14">
        <f t="shared" si="7"/>
        <v>19.262277951933125</v>
      </c>
      <c r="AC85" s="14">
        <f t="shared" si="7"/>
        <v>34.403343782654133</v>
      </c>
      <c r="AD85" s="14">
        <f t="shared" si="7"/>
        <v>35.795633283836551</v>
      </c>
      <c r="AE85" s="14">
        <f t="shared" si="8"/>
        <v>12.778639388439752</v>
      </c>
      <c r="AF85" s="14">
        <f t="shared" si="8"/>
        <v>99.839359999999999</v>
      </c>
      <c r="AG85" s="14">
        <f t="shared" si="8"/>
        <v>923366.34430201061</v>
      </c>
      <c r="AH85" s="14">
        <f t="shared" si="8"/>
        <v>93.162828178689324</v>
      </c>
    </row>
    <row r="86" spans="1:34">
      <c r="A86" s="3">
        <v>41244</v>
      </c>
      <c r="B86" s="1">
        <v>93.870549178477191</v>
      </c>
      <c r="C86" s="8">
        <v>77.653843737511139</v>
      </c>
      <c r="D86" s="8">
        <v>84.659093706152873</v>
      </c>
      <c r="E86" s="8">
        <v>101.88763501273179</v>
      </c>
      <c r="F86" s="8">
        <v>99.276082682802794</v>
      </c>
      <c r="G86" s="9">
        <v>103.11439624026247</v>
      </c>
      <c r="H86" s="16">
        <v>17.454545454545457</v>
      </c>
      <c r="I86" s="16">
        <v>68.36363636363636</v>
      </c>
      <c r="J86" s="16">
        <v>18.363636363636367</v>
      </c>
      <c r="K86" s="16">
        <v>22.909090909090907</v>
      </c>
      <c r="L86" s="16">
        <v>32.36363636363636</v>
      </c>
      <c r="M86" s="16">
        <v>35.81818181818182</v>
      </c>
      <c r="N86" s="16">
        <v>8.9090909090909083</v>
      </c>
      <c r="O86" s="16">
        <v>99.865260000000006</v>
      </c>
      <c r="P86" s="16">
        <v>863521.14701262268</v>
      </c>
      <c r="Q86" s="1">
        <v>92.83437017705873</v>
      </c>
      <c r="R86" s="16">
        <v>3</v>
      </c>
      <c r="S86" s="14">
        <f t="shared" si="6"/>
        <v>88.838528331597672</v>
      </c>
      <c r="T86" s="14">
        <f t="shared" si="6"/>
        <v>74.803891676592954</v>
      </c>
      <c r="U86" s="14">
        <f t="shared" si="6"/>
        <v>76.314452809985056</v>
      </c>
      <c r="V86" s="14">
        <f t="shared" si="6"/>
        <v>99.639511401313385</v>
      </c>
      <c r="W86" s="14">
        <f t="shared" si="5"/>
        <v>97.737659088634373</v>
      </c>
      <c r="X86" s="14">
        <f t="shared" si="5"/>
        <v>100.55262317057435</v>
      </c>
      <c r="Y86" s="14">
        <f t="shared" si="5"/>
        <v>4.3051201671891342</v>
      </c>
      <c r="Z86" s="14">
        <f t="shared" si="5"/>
        <v>63.78100423472474</v>
      </c>
      <c r="AA86" s="14">
        <f t="shared" si="7"/>
        <v>11.632183908045979</v>
      </c>
      <c r="AB86" s="14">
        <f t="shared" si="7"/>
        <v>18.657317274377167</v>
      </c>
      <c r="AC86" s="14">
        <f t="shared" si="7"/>
        <v>35.250288731232466</v>
      </c>
      <c r="AD86" s="14">
        <f t="shared" si="7"/>
        <v>34.04124731892427</v>
      </c>
      <c r="AE86" s="14">
        <f t="shared" si="8"/>
        <v>13.383600065995708</v>
      </c>
      <c r="AF86" s="14">
        <f t="shared" si="8"/>
        <v>99.689293333333339</v>
      </c>
      <c r="AG86" s="14">
        <f t="shared" si="8"/>
        <v>926865.97048938123</v>
      </c>
      <c r="AH86" s="14">
        <f t="shared" si="8"/>
        <v>93.499036738655491</v>
      </c>
    </row>
    <row r="87" spans="1:34">
      <c r="A87" s="3">
        <v>41275</v>
      </c>
      <c r="B87" s="1">
        <v>85.67169364787496</v>
      </c>
      <c r="C87" s="6">
        <v>73.874110820558798</v>
      </c>
      <c r="D87" s="6">
        <v>72.160038960843977</v>
      </c>
      <c r="E87" s="6">
        <v>97.314426259321593</v>
      </c>
      <c r="F87" s="6">
        <v>96.239110226504721</v>
      </c>
      <c r="G87" s="7">
        <v>97.908887186881728</v>
      </c>
      <c r="H87" s="16">
        <v>-1.0909090909090864</v>
      </c>
      <c r="I87" s="16">
        <v>61.63636363636364</v>
      </c>
      <c r="J87" s="16">
        <v>9.6363636363636367</v>
      </c>
      <c r="K87" s="16">
        <v>17.636363636363637</v>
      </c>
      <c r="L87" s="16">
        <v>36.363636363636367</v>
      </c>
      <c r="M87" s="16">
        <v>34.36363636363636</v>
      </c>
      <c r="N87" s="16">
        <v>14.18181818181818</v>
      </c>
      <c r="O87" s="16">
        <v>99.694980000000001</v>
      </c>
      <c r="P87" s="16">
        <v>907871.71189340774</v>
      </c>
      <c r="Q87" s="1">
        <v>93.884973902272691</v>
      </c>
      <c r="R87" s="16">
        <v>1</v>
      </c>
      <c r="S87" s="14">
        <f t="shared" si="6"/>
        <v>86.455996308815614</v>
      </c>
      <c r="T87" s="14">
        <f t="shared" si="6"/>
        <v>73.635197195288228</v>
      </c>
      <c r="U87" s="14">
        <f t="shared" si="6"/>
        <v>72.179401021667772</v>
      </c>
      <c r="V87" s="14">
        <f t="shared" si="6"/>
        <v>98.947998047035568</v>
      </c>
      <c r="W87" s="14">
        <f t="shared" si="5"/>
        <v>97.111484176438125</v>
      </c>
      <c r="X87" s="14">
        <f t="shared" si="5"/>
        <v>99.81364749933897</v>
      </c>
      <c r="Y87" s="14">
        <f t="shared" si="5"/>
        <v>-4.2716823406478568</v>
      </c>
      <c r="Z87" s="14">
        <f t="shared" si="5"/>
        <v>60.475884067535617</v>
      </c>
      <c r="AA87" s="14">
        <f t="shared" si="7"/>
        <v>7.0052246603970749</v>
      </c>
      <c r="AB87" s="14">
        <f t="shared" si="7"/>
        <v>15.503712258703183</v>
      </c>
      <c r="AC87" s="14">
        <f t="shared" si="7"/>
        <v>35.784249023813452</v>
      </c>
      <c r="AD87" s="14">
        <f t="shared" si="7"/>
        <v>32.159324643898145</v>
      </c>
      <c r="AE87" s="14">
        <f t="shared" si="8"/>
        <v>15.586316889402189</v>
      </c>
      <c r="AF87" s="14">
        <f t="shared" si="8"/>
        <v>99.573516666666663</v>
      </c>
      <c r="AG87" s="14">
        <f t="shared" si="8"/>
        <v>954375.3908446877</v>
      </c>
      <c r="AH87" s="14">
        <f t="shared" si="8"/>
        <v>93.237449483673416</v>
      </c>
    </row>
    <row r="88" spans="1:34">
      <c r="A88" s="3">
        <v>41306</v>
      </c>
      <c r="B88" s="1">
        <v>86.973342168440837</v>
      </c>
      <c r="C88" s="8">
        <v>72.883720471708884</v>
      </c>
      <c r="D88" s="8">
        <v>72.124225762958332</v>
      </c>
      <c r="E88" s="8">
        <v>99.716472931886798</v>
      </c>
      <c r="F88" s="8">
        <v>97.697784356595591</v>
      </c>
      <c r="G88" s="9">
        <v>100.63458608457888</v>
      </c>
      <c r="H88" s="16">
        <v>-3.448275862068968</v>
      </c>
      <c r="I88" s="16">
        <v>61.343012704174228</v>
      </c>
      <c r="J88" s="16">
        <v>6.8965517241379324</v>
      </c>
      <c r="K88" s="16">
        <v>15.426497277676949</v>
      </c>
      <c r="L88" s="16">
        <v>37.023593466424686</v>
      </c>
      <c r="M88" s="16">
        <v>31.941923774954628</v>
      </c>
      <c r="N88" s="16">
        <v>17.059891107078041</v>
      </c>
      <c r="O88" s="16">
        <v>99.507639999999995</v>
      </c>
      <c r="P88" s="16">
        <v>1009205.0525621132</v>
      </c>
      <c r="Q88" s="1">
        <v>93.77776613663508</v>
      </c>
      <c r="R88" s="16">
        <v>2</v>
      </c>
      <c r="S88" s="14">
        <f t="shared" si="6"/>
        <v>89.735083116574614</v>
      </c>
      <c r="T88" s="14">
        <f t="shared" si="6"/>
        <v>75.210157330665069</v>
      </c>
      <c r="U88" s="14">
        <f t="shared" si="6"/>
        <v>74.094587156091492</v>
      </c>
      <c r="V88" s="14">
        <f t="shared" si="6"/>
        <v>99.960853244304644</v>
      </c>
      <c r="W88" s="14">
        <f t="shared" si="5"/>
        <v>97.827867744361981</v>
      </c>
      <c r="X88" s="14">
        <f t="shared" si="5"/>
        <v>100.91338501067257</v>
      </c>
      <c r="Y88" s="14">
        <f t="shared" si="5"/>
        <v>-2.879612825166364</v>
      </c>
      <c r="Z88" s="14">
        <f t="shared" si="5"/>
        <v>59.047186932849364</v>
      </c>
      <c r="AA88" s="14">
        <f t="shared" si="7"/>
        <v>4.6400483968542048</v>
      </c>
      <c r="AB88" s="14">
        <f t="shared" si="7"/>
        <v>14.646098003629762</v>
      </c>
      <c r="AC88" s="14">
        <f t="shared" si="7"/>
        <v>36.064730792498487</v>
      </c>
      <c r="AD88" s="14">
        <f t="shared" si="7"/>
        <v>30.989110707803992</v>
      </c>
      <c r="AE88" s="14">
        <f t="shared" si="8"/>
        <v>16.666666666666668</v>
      </c>
      <c r="AF88" s="14">
        <f t="shared" si="8"/>
        <v>99.574316666666675</v>
      </c>
      <c r="AG88" s="14">
        <f t="shared" si="8"/>
        <v>991164.16480775457</v>
      </c>
      <c r="AH88" s="14">
        <f t="shared" si="8"/>
        <v>93.909318313330061</v>
      </c>
    </row>
    <row r="89" spans="1:34">
      <c r="A89" s="3">
        <v>41334</v>
      </c>
      <c r="B89" s="1">
        <v>86.722953110131044</v>
      </c>
      <c r="C89" s="6">
        <v>74.147760293597031</v>
      </c>
      <c r="D89" s="6">
        <v>72.253938341200964</v>
      </c>
      <c r="E89" s="6">
        <v>99.813094949898286</v>
      </c>
      <c r="F89" s="6">
        <v>97.397557946214079</v>
      </c>
      <c r="G89" s="7">
        <v>100.8974692265563</v>
      </c>
      <c r="H89" s="16">
        <v>-8.275862068965516</v>
      </c>
      <c r="I89" s="16">
        <v>58.448275862068968</v>
      </c>
      <c r="J89" s="16">
        <v>4.4827586206896548</v>
      </c>
      <c r="K89" s="16">
        <v>13.448275862068964</v>
      </c>
      <c r="L89" s="16">
        <v>33.96551724137931</v>
      </c>
      <c r="M89" s="16">
        <v>30.172413793103445</v>
      </c>
      <c r="N89" s="16">
        <v>15.517241379310343</v>
      </c>
      <c r="O89" s="16">
        <v>99.517930000000007</v>
      </c>
      <c r="P89" s="16">
        <v>946049.40807854198</v>
      </c>
      <c r="Q89" s="1">
        <v>92.049608412112462</v>
      </c>
      <c r="R89" s="16">
        <v>3</v>
      </c>
      <c r="S89" s="14">
        <f t="shared" si="6"/>
        <v>92.662669057462381</v>
      </c>
      <c r="T89" s="14">
        <f t="shared" si="6"/>
        <v>78.211306393546963</v>
      </c>
      <c r="U89" s="14">
        <f t="shared" si="6"/>
        <v>76.685827216338353</v>
      </c>
      <c r="V89" s="14">
        <f t="shared" si="6"/>
        <v>100.30162907917753</v>
      </c>
      <c r="W89" s="14">
        <f t="shared" si="5"/>
        <v>98.155959931629141</v>
      </c>
      <c r="X89" s="14">
        <f t="shared" si="5"/>
        <v>101.23976579795008</v>
      </c>
      <c r="Y89" s="14">
        <f t="shared" si="5"/>
        <v>-1.6111399187624211</v>
      </c>
      <c r="Z89" s="14">
        <f t="shared" si="5"/>
        <v>55.385230317172244</v>
      </c>
      <c r="AA89" s="14">
        <f t="shared" si="7"/>
        <v>3.5911978221415608</v>
      </c>
      <c r="AB89" s="14">
        <f t="shared" si="7"/>
        <v>14.087265577737448</v>
      </c>
      <c r="AC89" s="14">
        <f t="shared" si="7"/>
        <v>36.580675827499782</v>
      </c>
      <c r="AD89" s="14">
        <f t="shared" si="7"/>
        <v>31.413231354247689</v>
      </c>
      <c r="AE89" s="14">
        <f t="shared" si="8"/>
        <v>20.444322011926367</v>
      </c>
      <c r="AF89" s="14">
        <f t="shared" si="8"/>
        <v>99.670973333333336</v>
      </c>
      <c r="AG89" s="14">
        <f t="shared" si="8"/>
        <v>988652.63865217462</v>
      </c>
      <c r="AH89" s="14">
        <f t="shared" si="8"/>
        <v>94.29789069927115</v>
      </c>
    </row>
    <row r="90" spans="1:34">
      <c r="A90" s="3">
        <v>41365</v>
      </c>
      <c r="B90" s="1">
        <v>95.508954071151948</v>
      </c>
      <c r="C90" s="8">
        <v>78.598991226689307</v>
      </c>
      <c r="D90" s="8">
        <v>77.905597364115209</v>
      </c>
      <c r="E90" s="8">
        <v>100.35299185112888</v>
      </c>
      <c r="F90" s="8">
        <v>98.388260930276275</v>
      </c>
      <c r="G90" s="9">
        <v>101.20809972088253</v>
      </c>
      <c r="H90" s="16">
        <v>3.0852994555353916</v>
      </c>
      <c r="I90" s="16">
        <v>57.350272232304896</v>
      </c>
      <c r="J90" s="16">
        <v>2.5408348457350272</v>
      </c>
      <c r="K90" s="16">
        <v>15.063520871143375</v>
      </c>
      <c r="L90" s="16">
        <v>37.205081669691467</v>
      </c>
      <c r="M90" s="16">
        <v>30.852994555353902</v>
      </c>
      <c r="N90" s="16">
        <v>17.422867513611614</v>
      </c>
      <c r="O90" s="16">
        <v>99.697379999999995</v>
      </c>
      <c r="P90" s="16">
        <v>1018238.0337826088</v>
      </c>
      <c r="Q90" s="1">
        <v>95.900580391242656</v>
      </c>
      <c r="R90" s="16">
        <v>1</v>
      </c>
      <c r="S90" s="14">
        <f t="shared" si="6"/>
        <v>94.990154277435977</v>
      </c>
      <c r="T90" s="14">
        <f t="shared" si="6"/>
        <v>78.744653867303256</v>
      </c>
      <c r="U90" s="14">
        <f t="shared" si="6"/>
        <v>77.979456081111522</v>
      </c>
      <c r="V90" s="14">
        <f t="shared" si="6"/>
        <v>100.43111463083477</v>
      </c>
      <c r="W90" s="14">
        <f t="shared" si="5"/>
        <v>98.509434632593411</v>
      </c>
      <c r="X90" s="14">
        <f t="shared" si="5"/>
        <v>101.25516610164</v>
      </c>
      <c r="Y90" s="14">
        <f t="shared" si="5"/>
        <v>4.1171777405897219</v>
      </c>
      <c r="Z90" s="14">
        <f t="shared" si="5"/>
        <v>53.417623211634094</v>
      </c>
      <c r="AA90" s="14">
        <f t="shared" si="7"/>
        <v>4.7030055546389482</v>
      </c>
      <c r="AB90" s="14">
        <f t="shared" si="7"/>
        <v>13.665113017653852</v>
      </c>
      <c r="AC90" s="14">
        <f t="shared" si="7"/>
        <v>37.622473110676374</v>
      </c>
      <c r="AD90" s="14">
        <f t="shared" si="7"/>
        <v>32.325457059576841</v>
      </c>
      <c r="AE90" s="14">
        <f t="shared" si="8"/>
        <v>22.362817309732009</v>
      </c>
      <c r="AF90" s="14">
        <f t="shared" si="8"/>
        <v>99.766196666666659</v>
      </c>
      <c r="AG90" s="14">
        <f t="shared" si="8"/>
        <v>1003309.7758047379</v>
      </c>
      <c r="AH90" s="14">
        <f t="shared" si="8"/>
        <v>95.692729112391532</v>
      </c>
    </row>
    <row r="91" spans="1:34">
      <c r="A91" s="3">
        <v>41395</v>
      </c>
      <c r="B91" s="1">
        <v>95.756099991104165</v>
      </c>
      <c r="C91" s="6">
        <v>81.88716766035455</v>
      </c>
      <c r="D91" s="6">
        <v>79.897945943698929</v>
      </c>
      <c r="E91" s="6">
        <v>100.73880043650541</v>
      </c>
      <c r="F91" s="6">
        <v>98.682060918397084</v>
      </c>
      <c r="G91" s="7">
        <v>101.61372844641143</v>
      </c>
      <c r="H91" s="16">
        <v>0.3571428571428612</v>
      </c>
      <c r="I91" s="16">
        <v>50.357142857142861</v>
      </c>
      <c r="J91" s="16">
        <v>3.75</v>
      </c>
      <c r="K91" s="16">
        <v>13.750000000000002</v>
      </c>
      <c r="L91" s="16">
        <v>38.571428571428569</v>
      </c>
      <c r="M91" s="16">
        <v>33.214285714285715</v>
      </c>
      <c r="N91" s="16">
        <v>28.392857142857146</v>
      </c>
      <c r="O91" s="16">
        <v>99.797610000000006</v>
      </c>
      <c r="P91" s="16">
        <v>1001670.4740953728</v>
      </c>
      <c r="Q91" s="1">
        <v>94.943483294458375</v>
      </c>
      <c r="R91" s="16">
        <v>2</v>
      </c>
      <c r="S91" s="14">
        <f t="shared" si="6"/>
        <v>96.839135187823402</v>
      </c>
      <c r="T91" s="14">
        <f t="shared" si="6"/>
        <v>80.087889418779426</v>
      </c>
      <c r="U91" s="14">
        <f t="shared" si="6"/>
        <v>78.922680359745598</v>
      </c>
      <c r="V91" s="14">
        <f t="shared" si="6"/>
        <v>100.42933987995342</v>
      </c>
      <c r="W91" s="14">
        <f t="shared" si="5"/>
        <v>98.410341145639237</v>
      </c>
      <c r="X91" s="14">
        <f t="shared" si="5"/>
        <v>101.29484100805682</v>
      </c>
      <c r="Y91" s="14">
        <f t="shared" si="5"/>
        <v>6.4220779220779249</v>
      </c>
      <c r="Z91" s="14">
        <f t="shared" si="5"/>
        <v>52.3008658008658</v>
      </c>
      <c r="AA91" s="14">
        <f t="shared" si="7"/>
        <v>5.5530303030303036</v>
      </c>
      <c r="AB91" s="14">
        <f t="shared" si="7"/>
        <v>14.280303030303031</v>
      </c>
      <c r="AC91" s="14">
        <f t="shared" si="7"/>
        <v>36.493506493506494</v>
      </c>
      <c r="AD91" s="14">
        <f t="shared" si="7"/>
        <v>32.88961038961039</v>
      </c>
      <c r="AE91" s="14">
        <f t="shared" si="8"/>
        <v>22.737012987012989</v>
      </c>
      <c r="AF91" s="14">
        <f t="shared" si="8"/>
        <v>99.796246666666661</v>
      </c>
      <c r="AG91" s="14">
        <f t="shared" si="8"/>
        <v>998632.38377248019</v>
      </c>
      <c r="AH91" s="14">
        <f t="shared" si="8"/>
        <v>96.232212338213856</v>
      </c>
    </row>
    <row r="92" spans="1:34">
      <c r="A92" s="3">
        <v>41426</v>
      </c>
      <c r="B92" s="1">
        <v>93.70540877005179</v>
      </c>
      <c r="C92" s="8">
        <v>75.747802714865898</v>
      </c>
      <c r="D92" s="8">
        <v>76.134824935520413</v>
      </c>
      <c r="E92" s="8">
        <v>100.20155160487003</v>
      </c>
      <c r="F92" s="8">
        <v>98.457982049106846</v>
      </c>
      <c r="G92" s="9">
        <v>100.94367013762603</v>
      </c>
      <c r="H92" s="16">
        <v>8.9090909090909136</v>
      </c>
      <c r="I92" s="16">
        <v>52.54545454545454</v>
      </c>
      <c r="J92" s="16">
        <v>7.8181818181818166</v>
      </c>
      <c r="K92" s="16">
        <v>12.18181818181818</v>
      </c>
      <c r="L92" s="16">
        <v>37.090909090909093</v>
      </c>
      <c r="M92" s="16">
        <v>32.909090909090914</v>
      </c>
      <c r="N92" s="16">
        <v>21.27272727272727</v>
      </c>
      <c r="O92" s="16">
        <v>99.803600000000003</v>
      </c>
      <c r="P92" s="16">
        <v>990020.81953623192</v>
      </c>
      <c r="Q92" s="1">
        <v>96.234123651473553</v>
      </c>
      <c r="R92" s="16">
        <v>3</v>
      </c>
      <c r="S92" s="14">
        <f t="shared" si="6"/>
        <v>96.899869911812331</v>
      </c>
      <c r="T92" s="14">
        <f t="shared" si="6"/>
        <v>79.065762540355465</v>
      </c>
      <c r="U92" s="14">
        <f t="shared" si="6"/>
        <v>77.479484571427818</v>
      </c>
      <c r="V92" s="14">
        <f t="shared" si="6"/>
        <v>100.61481268841561</v>
      </c>
      <c r="W92" s="14">
        <f t="shared" si="5"/>
        <v>98.407676744840785</v>
      </c>
      <c r="X92" s="14">
        <f t="shared" si="5"/>
        <v>101.56897862911802</v>
      </c>
      <c r="Y92" s="14">
        <f t="shared" si="5"/>
        <v>5.8190617609855382</v>
      </c>
      <c r="Z92" s="14">
        <f t="shared" si="5"/>
        <v>52.212066215695984</v>
      </c>
      <c r="AA92" s="14">
        <f t="shared" si="7"/>
        <v>6.2389044712093709</v>
      </c>
      <c r="AB92" s="14">
        <f t="shared" si="7"/>
        <v>13.992190507617005</v>
      </c>
      <c r="AC92" s="14">
        <f t="shared" si="7"/>
        <v>36.643018203816752</v>
      </c>
      <c r="AD92" s="14">
        <f t="shared" si="7"/>
        <v>33.009954352967064</v>
      </c>
      <c r="AE92" s="14">
        <f t="shared" si="8"/>
        <v>19.261837980531265</v>
      </c>
      <c r="AF92" s="14">
        <f t="shared" si="8"/>
        <v>99.792216666666675</v>
      </c>
      <c r="AG92" s="14">
        <f t="shared" si="8"/>
        <v>994104.48724139051</v>
      </c>
      <c r="AH92" s="14">
        <f t="shared" si="8"/>
        <v>95.771093181906522</v>
      </c>
    </row>
    <row r="93" spans="1:34">
      <c r="A93" s="3">
        <v>41456</v>
      </c>
      <c r="B93" s="1">
        <v>101.05589680231428</v>
      </c>
      <c r="C93" s="6">
        <v>82.628697881117802</v>
      </c>
      <c r="D93" s="6">
        <v>80.735270200017467</v>
      </c>
      <c r="E93" s="6">
        <v>100.34766759848479</v>
      </c>
      <c r="F93" s="6">
        <v>98.090980469413822</v>
      </c>
      <c r="G93" s="7">
        <v>101.32712444013298</v>
      </c>
      <c r="H93" s="16">
        <v>10</v>
      </c>
      <c r="I93" s="16">
        <v>54.000000000000007</v>
      </c>
      <c r="J93" s="16">
        <v>5.0909090909090935</v>
      </c>
      <c r="K93" s="16">
        <v>16.90909090909091</v>
      </c>
      <c r="L93" s="16">
        <v>33.81818181818182</v>
      </c>
      <c r="M93" s="16">
        <v>32.545454545454547</v>
      </c>
      <c r="N93" s="16">
        <v>18.545454545454547</v>
      </c>
      <c r="O93" s="16">
        <v>99.787530000000004</v>
      </c>
      <c r="P93" s="16">
        <v>1004205.8576858357</v>
      </c>
      <c r="Q93" s="1">
        <v>97.51903006870964</v>
      </c>
      <c r="R93" s="16">
        <v>1</v>
      </c>
      <c r="S93" s="14">
        <f t="shared" si="6"/>
        <v>99.152880697464866</v>
      </c>
      <c r="T93" s="14">
        <f t="shared" si="6"/>
        <v>80.68680260847006</v>
      </c>
      <c r="U93" s="14">
        <f t="shared" si="6"/>
        <v>78.462032199671285</v>
      </c>
      <c r="V93" s="14">
        <f t="shared" si="6"/>
        <v>101.2079610561694</v>
      </c>
      <c r="W93" s="14">
        <f t="shared" si="5"/>
        <v>98.551855561956302</v>
      </c>
      <c r="X93" s="14">
        <f t="shared" si="5"/>
        <v>102.36958912396022</v>
      </c>
      <c r="Y93" s="14">
        <f t="shared" si="5"/>
        <v>4.9705769125006869</v>
      </c>
      <c r="Z93" s="14">
        <f t="shared" si="5"/>
        <v>52.878732882362648</v>
      </c>
      <c r="AA93" s="14">
        <f t="shared" si="7"/>
        <v>5.5722378045427048</v>
      </c>
      <c r="AB93" s="14">
        <f t="shared" si="7"/>
        <v>14.416432931859427</v>
      </c>
      <c r="AC93" s="14">
        <f t="shared" si="7"/>
        <v>35.855139415937963</v>
      </c>
      <c r="AD93" s="14">
        <f t="shared" si="7"/>
        <v>33.616014959027666</v>
      </c>
      <c r="AE93" s="14">
        <f t="shared" si="8"/>
        <v>18.110322829016113</v>
      </c>
      <c r="AF93" s="14">
        <f t="shared" si="8"/>
        <v>99.818500000000014</v>
      </c>
      <c r="AG93" s="14">
        <f t="shared" si="8"/>
        <v>1002099.0804925985</v>
      </c>
      <c r="AH93" s="14">
        <f t="shared" si="8"/>
        <v>95.890558391087495</v>
      </c>
    </row>
    <row r="94" spans="1:34">
      <c r="A94" s="3">
        <v>41487</v>
      </c>
      <c r="B94" s="1">
        <v>95.938304163070882</v>
      </c>
      <c r="C94" s="8">
        <v>78.820787025082652</v>
      </c>
      <c r="D94" s="8">
        <v>75.568358578745546</v>
      </c>
      <c r="E94" s="8">
        <v>101.29521886189201</v>
      </c>
      <c r="F94" s="8">
        <v>98.674067716001673</v>
      </c>
      <c r="G94" s="9">
        <v>102.43614130959504</v>
      </c>
      <c r="H94" s="16">
        <v>-1.4519056261342982</v>
      </c>
      <c r="I94" s="16">
        <v>50.090744101633391</v>
      </c>
      <c r="J94" s="16">
        <v>5.8076225045372034</v>
      </c>
      <c r="K94" s="16">
        <v>12.885662431941924</v>
      </c>
      <c r="L94" s="16">
        <v>39.019963702359348</v>
      </c>
      <c r="M94" s="16">
        <v>33.575317604355718</v>
      </c>
      <c r="N94" s="16">
        <v>17.967332123411975</v>
      </c>
      <c r="O94" s="16">
        <v>99.785520000000005</v>
      </c>
      <c r="P94" s="16">
        <v>988086.78450210416</v>
      </c>
      <c r="Q94" s="1">
        <v>93.560125825536375</v>
      </c>
      <c r="R94" s="16">
        <v>2</v>
      </c>
      <c r="S94" s="14">
        <f t="shared" si="6"/>
        <v>99.451847953813001</v>
      </c>
      <c r="T94" s="14">
        <f t="shared" si="6"/>
        <v>80.861687634425991</v>
      </c>
      <c r="U94" s="14">
        <f t="shared" si="6"/>
        <v>78.402241201627916</v>
      </c>
      <c r="V94" s="14">
        <f t="shared" si="6"/>
        <v>101.91669318380644</v>
      </c>
      <c r="W94" s="14">
        <f t="shared" si="5"/>
        <v>99.303655814804628</v>
      </c>
      <c r="X94" s="14">
        <f t="shared" si="5"/>
        <v>103.05195935324487</v>
      </c>
      <c r="Y94" s="14">
        <f t="shared" si="5"/>
        <v>6.667546609470385</v>
      </c>
      <c r="Z94" s="14">
        <f t="shared" si="5"/>
        <v>54.757520761150523</v>
      </c>
      <c r="AA94" s="14">
        <f t="shared" si="7"/>
        <v>6.5419347742396736</v>
      </c>
      <c r="AB94" s="14">
        <f t="shared" si="7"/>
        <v>14.961887477313974</v>
      </c>
      <c r="AC94" s="14">
        <f t="shared" si="7"/>
        <v>36.582412143210689</v>
      </c>
      <c r="AD94" s="14">
        <f t="shared" si="7"/>
        <v>34.343287686300393</v>
      </c>
      <c r="AE94" s="14">
        <f t="shared" si="8"/>
        <v>18.534565253258535</v>
      </c>
      <c r="AF94" s="14">
        <f t="shared" si="8"/>
        <v>99.884373333333357</v>
      </c>
      <c r="AG94" s="14">
        <f t="shared" si="8"/>
        <v>1016630.0650648276</v>
      </c>
      <c r="AH94" s="14">
        <f t="shared" si="8"/>
        <v>95.254946632975035</v>
      </c>
    </row>
    <row r="95" spans="1:34">
      <c r="A95" s="3">
        <v>41518</v>
      </c>
      <c r="B95" s="1">
        <v>100.46444112700941</v>
      </c>
      <c r="C95" s="6">
        <v>80.610922919209742</v>
      </c>
      <c r="D95" s="6">
        <v>79.082467820250841</v>
      </c>
      <c r="E95" s="6">
        <v>101.98099670813141</v>
      </c>
      <c r="F95" s="6">
        <v>98.890518500453425</v>
      </c>
      <c r="G95" s="7">
        <v>103.34550162215265</v>
      </c>
      <c r="H95" s="16">
        <v>6.3636363636363598</v>
      </c>
      <c r="I95" s="16">
        <v>54.545454545454554</v>
      </c>
      <c r="J95" s="16">
        <v>5.8181818181818166</v>
      </c>
      <c r="K95" s="16">
        <v>13.454545454545453</v>
      </c>
      <c r="L95" s="16">
        <v>34.727272727272727</v>
      </c>
      <c r="M95" s="16">
        <v>34.727272727272734</v>
      </c>
      <c r="N95" s="16">
        <v>17.818181818181817</v>
      </c>
      <c r="O95" s="16">
        <v>99.882450000000006</v>
      </c>
      <c r="P95" s="16">
        <v>1014004.5992898555</v>
      </c>
      <c r="Q95" s="1">
        <v>96.592519279016472</v>
      </c>
      <c r="R95" s="16">
        <v>3</v>
      </c>
      <c r="S95" s="14">
        <f t="shared" si="6"/>
        <v>100.69521059687621</v>
      </c>
      <c r="T95" s="14">
        <f t="shared" si="6"/>
        <v>81.146702322423309</v>
      </c>
      <c r="U95" s="14">
        <f t="shared" si="6"/>
        <v>80.821219435457465</v>
      </c>
      <c r="V95" s="14">
        <f t="shared" si="6"/>
        <v>102.29947398812931</v>
      </c>
      <c r="W95" s="14">
        <f t="shared" si="5"/>
        <v>100.00626438903846</v>
      </c>
      <c r="X95" s="14">
        <f t="shared" si="5"/>
        <v>103.28563387436107</v>
      </c>
      <c r="Y95" s="14">
        <f t="shared" si="5"/>
        <v>12.24242424242424</v>
      </c>
      <c r="Z95" s="14">
        <f t="shared" si="5"/>
        <v>59.090909090909093</v>
      </c>
      <c r="AA95" s="14">
        <f t="shared" si="7"/>
        <v>8.3030303030303028</v>
      </c>
      <c r="AB95" s="14">
        <f t="shared" si="7"/>
        <v>15.818181818181818</v>
      </c>
      <c r="AC95" s="14">
        <f t="shared" si="7"/>
        <v>34.909090909090907</v>
      </c>
      <c r="AD95" s="14">
        <f t="shared" si="7"/>
        <v>36.303030303030305</v>
      </c>
      <c r="AE95" s="14">
        <f t="shared" si="8"/>
        <v>20.484848484848484</v>
      </c>
      <c r="AF95" s="14">
        <f t="shared" si="8"/>
        <v>99.974166666666676</v>
      </c>
      <c r="AG95" s="14">
        <f t="shared" si="8"/>
        <v>1030441.6113467352</v>
      </c>
      <c r="AH95" s="14">
        <f t="shared" si="8"/>
        <v>96.216197621599875</v>
      </c>
    </row>
    <row r="96" spans="1:34">
      <c r="A96" s="3">
        <v>41548</v>
      </c>
      <c r="B96" s="1">
        <v>101.95279857135868</v>
      </c>
      <c r="C96" s="8">
        <v>83.153352958985565</v>
      </c>
      <c r="D96" s="8">
        <v>80.555897205887334</v>
      </c>
      <c r="E96" s="8">
        <v>102.47386398139591</v>
      </c>
      <c r="F96" s="8">
        <v>100.34638122795877</v>
      </c>
      <c r="G96" s="9">
        <v>103.37423512798695</v>
      </c>
      <c r="H96" s="16">
        <v>15.090909090909093</v>
      </c>
      <c r="I96" s="16">
        <v>59.63636363636364</v>
      </c>
      <c r="J96" s="16">
        <v>8</v>
      </c>
      <c r="K96" s="16">
        <v>18.545454545454547</v>
      </c>
      <c r="L96" s="16">
        <v>36</v>
      </c>
      <c r="M96" s="16">
        <v>34.727272727272734</v>
      </c>
      <c r="N96" s="16">
        <v>19.818181818181817</v>
      </c>
      <c r="O96" s="16">
        <v>99.985150000000004</v>
      </c>
      <c r="P96" s="16">
        <v>1047798.8114025232</v>
      </c>
      <c r="Q96" s="1">
        <v>95.612194794372272</v>
      </c>
      <c r="R96" s="16">
        <v>1</v>
      </c>
      <c r="S96" s="14">
        <f t="shared" si="6"/>
        <v>100.52914917705561</v>
      </c>
      <c r="T96" s="14">
        <f t="shared" si="6"/>
        <v>80.713138491429021</v>
      </c>
      <c r="U96" s="14">
        <f t="shared" si="6"/>
        <v>83.60530763974009</v>
      </c>
      <c r="V96" s="14">
        <f t="shared" si="6"/>
        <v>101.6224760155614</v>
      </c>
      <c r="W96" s="14">
        <f t="shared" si="5"/>
        <v>100.31740762241675</v>
      </c>
      <c r="X96" s="14">
        <f t="shared" si="5"/>
        <v>102.18142008318968</v>
      </c>
      <c r="Y96" s="14">
        <f t="shared" si="5"/>
        <v>15.212121212121213</v>
      </c>
      <c r="Z96" s="14">
        <f t="shared" si="5"/>
        <v>64.242424242424235</v>
      </c>
      <c r="AA96" s="14">
        <f t="shared" si="7"/>
        <v>12.121212121212125</v>
      </c>
      <c r="AB96" s="14">
        <f t="shared" si="7"/>
        <v>18</v>
      </c>
      <c r="AC96" s="14">
        <f t="shared" si="7"/>
        <v>35.090909090909086</v>
      </c>
      <c r="AD96" s="14">
        <f t="shared" si="7"/>
        <v>39.81818181818182</v>
      </c>
      <c r="AE96" s="14">
        <f t="shared" si="8"/>
        <v>24.363636363636363</v>
      </c>
      <c r="AF96" s="14">
        <f t="shared" si="8"/>
        <v>100.05821666666668</v>
      </c>
      <c r="AG96" s="14">
        <f t="shared" si="8"/>
        <v>998640.61567414692</v>
      </c>
      <c r="AH96" s="14">
        <f t="shared" si="8"/>
        <v>96.307443473619841</v>
      </c>
    </row>
    <row r="97" spans="1:34">
      <c r="A97" s="3">
        <v>41579</v>
      </c>
      <c r="B97" s="1">
        <v>99.668392092260532</v>
      </c>
      <c r="C97" s="6">
        <v>79.675831089074634</v>
      </c>
      <c r="D97" s="6">
        <v>82.82529328023422</v>
      </c>
      <c r="E97" s="6">
        <v>102.44356127486061</v>
      </c>
      <c r="F97" s="6">
        <v>100.78189343870321</v>
      </c>
      <c r="G97" s="7">
        <v>103.13716487294361</v>
      </c>
      <c r="H97" s="16">
        <v>15.27272727272727</v>
      </c>
      <c r="I97" s="16">
        <v>63.090909090909086</v>
      </c>
      <c r="J97" s="16">
        <v>11.09090909090909</v>
      </c>
      <c r="K97" s="16">
        <v>15.454545454545453</v>
      </c>
      <c r="L97" s="16">
        <v>34</v>
      </c>
      <c r="M97" s="16">
        <v>39.454545454545453</v>
      </c>
      <c r="N97" s="16">
        <v>23.81818181818182</v>
      </c>
      <c r="O97" s="16">
        <v>100.0549</v>
      </c>
      <c r="P97" s="16">
        <v>1029521.4233478269</v>
      </c>
      <c r="Q97" s="1">
        <v>96.443878791410896</v>
      </c>
      <c r="R97" s="16">
        <v>2</v>
      </c>
      <c r="S97" s="14">
        <f t="shared" si="6"/>
        <v>95.918101586832847</v>
      </c>
      <c r="T97" s="14">
        <f t="shared" si="6"/>
        <v>77.786113026597732</v>
      </c>
      <c r="U97" s="14">
        <f t="shared" si="6"/>
        <v>80.76550122416694</v>
      </c>
      <c r="V97" s="14">
        <f t="shared" si="6"/>
        <v>99.392395309737722</v>
      </c>
      <c r="W97" s="14">
        <f t="shared" si="5"/>
        <v>99.129758496908153</v>
      </c>
      <c r="X97" s="14">
        <f t="shared" si="5"/>
        <v>99.528119247521786</v>
      </c>
      <c r="Y97" s="14">
        <f t="shared" si="5"/>
        <v>14.545454545454547</v>
      </c>
      <c r="Z97" s="14">
        <f t="shared" si="5"/>
        <v>67.212121212121204</v>
      </c>
      <c r="AA97" s="14">
        <f t="shared" si="7"/>
        <v>12.060606060606062</v>
      </c>
      <c r="AB97" s="14">
        <f t="shared" si="7"/>
        <v>17.212121212121211</v>
      </c>
      <c r="AC97" s="14">
        <f t="shared" si="7"/>
        <v>34.666666666666664</v>
      </c>
      <c r="AD97" s="14">
        <f t="shared" si="7"/>
        <v>43.757575757575751</v>
      </c>
      <c r="AE97" s="14">
        <f t="shared" si="8"/>
        <v>30.848484848484844</v>
      </c>
      <c r="AF97" s="14">
        <f t="shared" si="8"/>
        <v>100.13773333333334</v>
      </c>
      <c r="AG97" s="14">
        <f t="shared" si="8"/>
        <v>1008473.475940627</v>
      </c>
      <c r="AH97" s="14">
        <f t="shared" si="8"/>
        <v>96.564915527216613</v>
      </c>
    </row>
    <row r="98" spans="1:34">
      <c r="A98" s="3">
        <v>41609</v>
      </c>
      <c r="B98" s="1">
        <v>99.966256867547614</v>
      </c>
      <c r="C98" s="8">
        <v>79.310231426226864</v>
      </c>
      <c r="D98" s="8">
        <v>87.434732433098716</v>
      </c>
      <c r="E98" s="8">
        <v>99.950002790427675</v>
      </c>
      <c r="F98" s="8">
        <v>99.823948200588276</v>
      </c>
      <c r="G98" s="9">
        <v>100.0328602486385</v>
      </c>
      <c r="H98" s="16">
        <v>15.27272727272728</v>
      </c>
      <c r="I98" s="16">
        <v>69.999999999999986</v>
      </c>
      <c r="J98" s="16">
        <v>17.27272727272728</v>
      </c>
      <c r="K98" s="16">
        <v>20</v>
      </c>
      <c r="L98" s="16">
        <v>35.272727272727266</v>
      </c>
      <c r="M98" s="16">
        <v>45.272727272727273</v>
      </c>
      <c r="N98" s="16">
        <v>29.45454545454545</v>
      </c>
      <c r="O98" s="16">
        <v>100.13460000000001</v>
      </c>
      <c r="P98" s="16">
        <v>918601.61227209074</v>
      </c>
      <c r="Q98" s="1">
        <v>96.866256835076356</v>
      </c>
      <c r="R98" s="16">
        <v>3</v>
      </c>
      <c r="S98" s="14">
        <f t="shared" si="6"/>
        <v>92.976034507028047</v>
      </c>
      <c r="T98" s="14">
        <f t="shared" si="6"/>
        <v>76.984926447618861</v>
      </c>
      <c r="U98" s="14">
        <f t="shared" si="6"/>
        <v>78.446975456075833</v>
      </c>
      <c r="V98" s="14">
        <f t="shared" si="6"/>
        <v>98.060043153116069</v>
      </c>
      <c r="W98" s="14">
        <f t="shared" si="5"/>
        <v>98.190546166342287</v>
      </c>
      <c r="X98" s="14">
        <f t="shared" si="5"/>
        <v>98.032287079139749</v>
      </c>
      <c r="Y98" s="14">
        <f t="shared" si="5"/>
        <v>13.636363636363635</v>
      </c>
      <c r="Z98" s="14">
        <f t="shared" si="5"/>
        <v>69.030303030303031</v>
      </c>
      <c r="AA98" s="14">
        <f t="shared" si="7"/>
        <v>10.969696969696971</v>
      </c>
      <c r="AB98" s="14">
        <f t="shared" si="7"/>
        <v>18.666666666666668</v>
      </c>
      <c r="AC98" s="14">
        <f t="shared" si="7"/>
        <v>35.81818181818182</v>
      </c>
      <c r="AD98" s="14">
        <f t="shared" si="7"/>
        <v>43.212121212121211</v>
      </c>
      <c r="AE98" s="14">
        <f t="shared" si="8"/>
        <v>36.242424242424242</v>
      </c>
      <c r="AF98" s="14">
        <f t="shared" si="8"/>
        <v>100.20426666666667</v>
      </c>
      <c r="AG98" s="14">
        <f t="shared" si="8"/>
        <v>1053016.0766103992</v>
      </c>
      <c r="AH98" s="14">
        <f t="shared" si="8"/>
        <v>96.958033045146237</v>
      </c>
    </row>
    <row r="99" spans="1:34">
      <c r="A99" s="3">
        <v>41640</v>
      </c>
      <c r="B99" s="1">
        <v>88.11965580069041</v>
      </c>
      <c r="C99" s="6">
        <v>74.372276564491685</v>
      </c>
      <c r="D99" s="6">
        <v>72.036477959167883</v>
      </c>
      <c r="E99" s="6">
        <v>95.783621863924907</v>
      </c>
      <c r="F99" s="6">
        <v>96.783433851432974</v>
      </c>
      <c r="G99" s="7">
        <v>95.414332620983259</v>
      </c>
      <c r="H99" s="16">
        <v>13.090909090909086</v>
      </c>
      <c r="I99" s="16">
        <v>68.545454545454547</v>
      </c>
      <c r="J99" s="16">
        <v>7.8181818181818166</v>
      </c>
      <c r="K99" s="16">
        <v>16.18181818181818</v>
      </c>
      <c r="L99" s="16">
        <v>34.727272727272727</v>
      </c>
      <c r="M99" s="16">
        <v>46.545454545454547</v>
      </c>
      <c r="N99" s="16">
        <v>39.272727272727273</v>
      </c>
      <c r="O99" s="16">
        <v>100.22369999999999</v>
      </c>
      <c r="P99" s="16">
        <v>1077297.3922019631</v>
      </c>
      <c r="Q99" s="1">
        <v>96.384610955162572</v>
      </c>
      <c r="R99" s="16">
        <v>1</v>
      </c>
      <c r="S99" s="14">
        <f t="shared" si="6"/>
        <v>92.396046794323283</v>
      </c>
      <c r="T99" s="14">
        <f t="shared" si="6"/>
        <v>77.678350558182402</v>
      </c>
      <c r="U99" s="14">
        <f t="shared" si="6"/>
        <v>75.710392845905588</v>
      </c>
      <c r="V99" s="14">
        <f t="shared" si="6"/>
        <v>97.803506510207455</v>
      </c>
      <c r="W99" s="14">
        <f t="shared" si="5"/>
        <v>97.813724938439279</v>
      </c>
      <c r="X99" s="14">
        <f t="shared" si="5"/>
        <v>97.814379037394076</v>
      </c>
      <c r="Y99" s="14">
        <f t="shared" si="5"/>
        <v>15.636363636363633</v>
      </c>
      <c r="Z99" s="14">
        <f t="shared" si="5"/>
        <v>68.606060606060609</v>
      </c>
      <c r="AA99" s="14">
        <f t="shared" si="7"/>
        <v>8.3030303030303028</v>
      </c>
      <c r="AB99" s="14">
        <f t="shared" si="7"/>
        <v>18.606060606060606</v>
      </c>
      <c r="AC99" s="14">
        <f t="shared" si="7"/>
        <v>35.575757575757585</v>
      </c>
      <c r="AD99" s="14">
        <f t="shared" si="7"/>
        <v>41.939393939393945</v>
      </c>
      <c r="AE99" s="14">
        <f t="shared" si="8"/>
        <v>34.545454545454547</v>
      </c>
      <c r="AF99" s="14">
        <f t="shared" si="8"/>
        <v>100.26246666666667</v>
      </c>
      <c r="AG99" s="14">
        <f t="shared" si="8"/>
        <v>1131714.4693686974</v>
      </c>
      <c r="AH99" s="14">
        <f t="shared" si="8"/>
        <v>97.655040538759735</v>
      </c>
    </row>
    <row r="100" spans="1:34">
      <c r="A100" s="3">
        <v>41671</v>
      </c>
      <c r="B100" s="1">
        <v>90.84219085284613</v>
      </c>
      <c r="C100" s="8">
        <v>77.272271352138048</v>
      </c>
      <c r="D100" s="8">
        <v>75.869715975960915</v>
      </c>
      <c r="E100" s="8">
        <v>98.446504804995669</v>
      </c>
      <c r="F100" s="8">
        <v>97.96425644700561</v>
      </c>
      <c r="G100" s="9">
        <v>98.649668367797517</v>
      </c>
      <c r="H100" s="16">
        <v>12.54545454545454</v>
      </c>
      <c r="I100" s="16">
        <v>68.545454545454561</v>
      </c>
      <c r="J100" s="16">
        <v>7.8181818181818166</v>
      </c>
      <c r="K100" s="16">
        <v>19.818181818181817</v>
      </c>
      <c r="L100" s="16">
        <v>37.454545454545453</v>
      </c>
      <c r="M100" s="16">
        <v>37.81818181818182</v>
      </c>
      <c r="N100" s="16">
        <v>40.000000000000007</v>
      </c>
      <c r="O100" s="16">
        <v>100.25449999999999</v>
      </c>
      <c r="P100" s="16">
        <v>1163149.2253571439</v>
      </c>
      <c r="Q100" s="1">
        <v>97.623231345199784</v>
      </c>
      <c r="R100" s="16">
        <v>2</v>
      </c>
      <c r="S100" s="14">
        <f t="shared" si="6"/>
        <v>94.204764314024885</v>
      </c>
      <c r="T100" s="14">
        <f t="shared" si="6"/>
        <v>79.035683952104321</v>
      </c>
      <c r="U100" s="14">
        <f t="shared" si="6"/>
        <v>77.554480820176039</v>
      </c>
      <c r="V100" s="14">
        <f t="shared" si="6"/>
        <v>99.159721792814409</v>
      </c>
      <c r="W100" s="14">
        <f t="shared" si="5"/>
        <v>98.560064072976317</v>
      </c>
      <c r="X100" s="14">
        <f t="shared" si="5"/>
        <v>99.405606254998474</v>
      </c>
      <c r="Y100" s="14">
        <f t="shared" si="5"/>
        <v>16.898861573997689</v>
      </c>
      <c r="Z100" s="14">
        <f t="shared" si="5"/>
        <v>66.62871913325634</v>
      </c>
      <c r="AA100" s="14">
        <f t="shared" si="7"/>
        <v>8.1773084749491272</v>
      </c>
      <c r="AB100" s="14">
        <f t="shared" si="7"/>
        <v>17.809822361546498</v>
      </c>
      <c r="AC100" s="14">
        <f t="shared" si="7"/>
        <v>34.465819721718084</v>
      </c>
      <c r="AD100" s="14">
        <f t="shared" si="7"/>
        <v>37.132046416982895</v>
      </c>
      <c r="AE100" s="14">
        <f t="shared" si="8"/>
        <v>28.230105043172198</v>
      </c>
      <c r="AF100" s="14">
        <f t="shared" si="8"/>
        <v>100.31866666666667</v>
      </c>
      <c r="AG100" s="14">
        <f t="shared" si="8"/>
        <v>1143921.007079154</v>
      </c>
      <c r="AH100" s="14">
        <f t="shared" si="8"/>
        <v>98.419511671179976</v>
      </c>
    </row>
    <row r="101" spans="1:34">
      <c r="A101" s="3">
        <v>41699</v>
      </c>
      <c r="B101" s="1">
        <v>98.226293729433266</v>
      </c>
      <c r="C101" s="6">
        <v>81.390503757917458</v>
      </c>
      <c r="D101" s="6">
        <v>79.22498460258798</v>
      </c>
      <c r="E101" s="6">
        <v>99.180392861701776</v>
      </c>
      <c r="F101" s="6">
        <v>98.693484516879209</v>
      </c>
      <c r="G101" s="7">
        <v>99.379136123401466</v>
      </c>
      <c r="H101" s="16">
        <v>21.272727272727273</v>
      </c>
      <c r="I101" s="16">
        <v>68.72727272727272</v>
      </c>
      <c r="J101" s="16">
        <v>9.2727272727272734</v>
      </c>
      <c r="K101" s="16">
        <v>19.818181818181817</v>
      </c>
      <c r="L101" s="16">
        <v>34.545454545454554</v>
      </c>
      <c r="M101" s="16">
        <v>41.45454545454546</v>
      </c>
      <c r="N101" s="16">
        <v>24.36363636363636</v>
      </c>
      <c r="O101" s="16">
        <v>100.3092</v>
      </c>
      <c r="P101" s="16">
        <v>1154696.7905469849</v>
      </c>
      <c r="Q101" s="1">
        <v>98.957279315916807</v>
      </c>
      <c r="R101" s="16">
        <v>3</v>
      </c>
      <c r="S101" s="14">
        <f t="shared" si="6"/>
        <v>97.156421869999335</v>
      </c>
      <c r="T101" s="14">
        <f t="shared" si="6"/>
        <v>80.812620810202745</v>
      </c>
      <c r="U101" s="14">
        <f t="shared" si="6"/>
        <v>78.955923362514369</v>
      </c>
      <c r="V101" s="14">
        <f t="shared" si="6"/>
        <v>99.743434339043503</v>
      </c>
      <c r="W101" s="14">
        <f t="shared" si="5"/>
        <v>98.947132605919876</v>
      </c>
      <c r="X101" s="14">
        <f t="shared" si="5"/>
        <v>100.0627206047816</v>
      </c>
      <c r="Y101" s="14">
        <f t="shared" si="5"/>
        <v>19.383710058846177</v>
      </c>
      <c r="Z101" s="14">
        <f t="shared" si="5"/>
        <v>64.871143375680575</v>
      </c>
      <c r="AA101" s="14">
        <f t="shared" si="7"/>
        <v>8.601550899191551</v>
      </c>
      <c r="AB101" s="14">
        <f t="shared" si="7"/>
        <v>16.294670846394983</v>
      </c>
      <c r="AC101" s="14">
        <f t="shared" si="7"/>
        <v>33.132486388384756</v>
      </c>
      <c r="AD101" s="14">
        <f t="shared" si="7"/>
        <v>35.374470659407145</v>
      </c>
      <c r="AE101" s="14">
        <f t="shared" si="8"/>
        <v>21.745256558323707</v>
      </c>
      <c r="AF101" s="14">
        <f t="shared" si="8"/>
        <v>100.38573333333333</v>
      </c>
      <c r="AG101" s="14">
        <f t="shared" si="8"/>
        <v>1145037.0310484653</v>
      </c>
      <c r="AH101" s="14">
        <f t="shared" si="8"/>
        <v>99.156064972576402</v>
      </c>
    </row>
    <row r="102" spans="1:34">
      <c r="A102" s="3">
        <v>41730</v>
      </c>
      <c r="B102" s="1">
        <v>93.545808359795288</v>
      </c>
      <c r="C102" s="8">
        <v>78.444276746257444</v>
      </c>
      <c r="D102" s="8">
        <v>77.568741881979221</v>
      </c>
      <c r="E102" s="8">
        <v>99.852267711745753</v>
      </c>
      <c r="F102" s="8">
        <v>99.022451255044146</v>
      </c>
      <c r="G102" s="9">
        <v>100.18801427379644</v>
      </c>
      <c r="H102" s="16">
        <v>16.878402903811253</v>
      </c>
      <c r="I102" s="16">
        <v>62.613430127041745</v>
      </c>
      <c r="J102" s="16">
        <v>7.4410163339382933</v>
      </c>
      <c r="K102" s="16">
        <v>13.793103448275863</v>
      </c>
      <c r="L102" s="16">
        <v>31.397459165154263</v>
      </c>
      <c r="M102" s="16">
        <v>32.123411978221412</v>
      </c>
      <c r="N102" s="16">
        <v>20.326678765880217</v>
      </c>
      <c r="O102" s="16">
        <v>100.39230000000001</v>
      </c>
      <c r="P102" s="16">
        <v>1113917.0053333337</v>
      </c>
      <c r="Q102" s="1">
        <v>98.678024352423321</v>
      </c>
      <c r="R102" s="16">
        <v>1</v>
      </c>
      <c r="S102" s="14">
        <f t="shared" si="6"/>
        <v>95.802339866666671</v>
      </c>
      <c r="T102" s="14">
        <f t="shared" si="6"/>
        <v>79.105523171050635</v>
      </c>
      <c r="U102" s="14">
        <f t="shared" si="6"/>
        <v>77.989629147834805</v>
      </c>
      <c r="V102" s="14">
        <f t="shared" si="6"/>
        <v>100.02310221161649</v>
      </c>
      <c r="W102" s="14">
        <f t="shared" si="5"/>
        <v>99.087667970796772</v>
      </c>
      <c r="X102" s="14">
        <f t="shared" si="5"/>
        <v>100.39520789774083</v>
      </c>
      <c r="Y102" s="14">
        <f t="shared" si="5"/>
        <v>19.141285816421934</v>
      </c>
      <c r="Z102" s="14">
        <f t="shared" si="5"/>
        <v>63.840840345377551</v>
      </c>
      <c r="AA102" s="14">
        <f t="shared" si="7"/>
        <v>8.0560963537370043</v>
      </c>
      <c r="AB102" s="14">
        <f t="shared" si="7"/>
        <v>14.840125391849531</v>
      </c>
      <c r="AC102" s="14">
        <f t="shared" si="7"/>
        <v>32.587031842930209</v>
      </c>
      <c r="AD102" s="14">
        <f t="shared" si="7"/>
        <v>32.950228235164722</v>
      </c>
      <c r="AE102" s="14">
        <f t="shared" si="8"/>
        <v>18.957377770444921</v>
      </c>
      <c r="AF102" s="14">
        <f t="shared" si="8"/>
        <v>100.4679</v>
      </c>
      <c r="AG102" s="14">
        <f t="shared" si="8"/>
        <v>1132494.7896535764</v>
      </c>
      <c r="AH102" s="14">
        <f t="shared" si="8"/>
        <v>98.291891447796047</v>
      </c>
    </row>
    <row r="103" spans="1:34">
      <c r="A103" s="3">
        <v>41760</v>
      </c>
      <c r="B103" s="1">
        <v>99.697163520769422</v>
      </c>
      <c r="C103" s="6">
        <v>82.603081926433347</v>
      </c>
      <c r="D103" s="6">
        <v>80.074043602975905</v>
      </c>
      <c r="E103" s="6">
        <v>100.19764244368301</v>
      </c>
      <c r="F103" s="6">
        <v>99.125462045836301</v>
      </c>
      <c r="G103" s="7">
        <v>100.6210114171469</v>
      </c>
      <c r="H103" s="16">
        <v>20.000000000000004</v>
      </c>
      <c r="I103" s="16">
        <v>63.27272727272728</v>
      </c>
      <c r="J103" s="16">
        <v>9.0909090909090864</v>
      </c>
      <c r="K103" s="16">
        <v>15.272727272727273</v>
      </c>
      <c r="L103" s="16">
        <v>33.454545454545453</v>
      </c>
      <c r="M103" s="16">
        <v>32.545454545454554</v>
      </c>
      <c r="N103" s="16">
        <v>20.545454545454547</v>
      </c>
      <c r="O103" s="16">
        <v>100.45569999999999</v>
      </c>
      <c r="P103" s="16">
        <v>1166497.2972650772</v>
      </c>
      <c r="Q103" s="1">
        <v>99.832891249389078</v>
      </c>
      <c r="R103" s="16">
        <v>2</v>
      </c>
      <c r="S103" s="14">
        <f t="shared" si="6"/>
        <v>99.154895340609599</v>
      </c>
      <c r="T103" s="14">
        <f t="shared" si="6"/>
        <v>80.868560802705943</v>
      </c>
      <c r="U103" s="14">
        <f t="shared" si="6"/>
        <v>79.130958985939728</v>
      </c>
      <c r="V103" s="14">
        <f t="shared" si="6"/>
        <v>100.32675171715876</v>
      </c>
      <c r="W103" s="14">
        <f t="shared" si="5"/>
        <v>99.319355594402239</v>
      </c>
      <c r="X103" s="14">
        <f t="shared" si="5"/>
        <v>100.72615217906512</v>
      </c>
      <c r="Y103" s="14">
        <f t="shared" si="5"/>
        <v>19.939393939393938</v>
      </c>
      <c r="Z103" s="14">
        <f t="shared" si="5"/>
        <v>63.818181818181813</v>
      </c>
      <c r="AA103" s="14">
        <f t="shared" si="7"/>
        <v>8.7878787878787854</v>
      </c>
      <c r="AB103" s="14">
        <f t="shared" si="7"/>
        <v>14.969696969696969</v>
      </c>
      <c r="AC103" s="14">
        <f t="shared" si="7"/>
        <v>33.575757575757571</v>
      </c>
      <c r="AD103" s="14">
        <f t="shared" si="7"/>
        <v>34.484848484848492</v>
      </c>
      <c r="AE103" s="14">
        <f t="shared" si="8"/>
        <v>20.545454545454547</v>
      </c>
      <c r="AF103" s="14">
        <f t="shared" si="8"/>
        <v>100.57316666666667</v>
      </c>
      <c r="AG103" s="14">
        <f t="shared" si="8"/>
        <v>1148467.8549819232</v>
      </c>
      <c r="AH103" s="14">
        <f t="shared" si="8"/>
        <v>98.154470970804553</v>
      </c>
    </row>
    <row r="104" spans="1:34">
      <c r="A104" s="3">
        <v>41791</v>
      </c>
      <c r="B104" s="1">
        <v>94.164047719435317</v>
      </c>
      <c r="C104" s="8">
        <v>76.269210840461113</v>
      </c>
      <c r="D104" s="8">
        <v>76.326101958549245</v>
      </c>
      <c r="E104" s="8">
        <v>100.01939647942071</v>
      </c>
      <c r="F104" s="8">
        <v>99.115090611509899</v>
      </c>
      <c r="G104" s="9">
        <v>100.3765980022792</v>
      </c>
      <c r="H104" s="16">
        <v>20.545454545454547</v>
      </c>
      <c r="I104" s="16">
        <v>65.636363636363626</v>
      </c>
      <c r="J104" s="16">
        <v>7.6363636363636331</v>
      </c>
      <c r="K104" s="16">
        <v>15.454545454545453</v>
      </c>
      <c r="L104" s="16">
        <v>32.909090909090907</v>
      </c>
      <c r="M104" s="16">
        <v>34.18181818181818</v>
      </c>
      <c r="N104" s="16">
        <v>15.999999999999996</v>
      </c>
      <c r="O104" s="16">
        <v>100.5557</v>
      </c>
      <c r="P104" s="16">
        <v>1117070.0663623181</v>
      </c>
      <c r="Q104" s="1">
        <v>96.364758741575713</v>
      </c>
      <c r="R104" s="16">
        <v>3</v>
      </c>
      <c r="S104" s="14">
        <f t="shared" si="6"/>
        <v>98.39641136206258</v>
      </c>
      <c r="T104" s="14">
        <f t="shared" si="6"/>
        <v>79.908837096080092</v>
      </c>
      <c r="U104" s="14">
        <f t="shared" si="6"/>
        <v>78.438429084712141</v>
      </c>
      <c r="V104" s="14">
        <f t="shared" si="6"/>
        <v>100.71399155266469</v>
      </c>
      <c r="W104" s="14">
        <f t="shared" si="5"/>
        <v>99.6668406966661</v>
      </c>
      <c r="X104" s="14">
        <f t="shared" si="5"/>
        <v>101.13023596882003</v>
      </c>
      <c r="Y104" s="14">
        <f t="shared" si="5"/>
        <v>21.818181818181813</v>
      </c>
      <c r="Z104" s="14">
        <f t="shared" si="5"/>
        <v>63.878787878787875</v>
      </c>
      <c r="AA104" s="14">
        <f t="shared" si="7"/>
        <v>8.7272727272727249</v>
      </c>
      <c r="AB104" s="14">
        <f t="shared" si="7"/>
        <v>15.090909090909092</v>
      </c>
      <c r="AC104" s="14">
        <f t="shared" si="7"/>
        <v>34.242424242424242</v>
      </c>
      <c r="AD104" s="14">
        <f t="shared" si="7"/>
        <v>38.121212121212118</v>
      </c>
      <c r="AE104" s="14">
        <f t="shared" si="8"/>
        <v>24.787878787878793</v>
      </c>
      <c r="AF104" s="14">
        <f t="shared" si="8"/>
        <v>100.6528</v>
      </c>
      <c r="AG104" s="14">
        <f t="shared" si="8"/>
        <v>1132892.6916626154</v>
      </c>
      <c r="AH104" s="14">
        <f t="shared" si="8"/>
        <v>97.212435415220384</v>
      </c>
    </row>
    <row r="105" spans="1:34">
      <c r="A105" s="3">
        <v>41821</v>
      </c>
      <c r="B105" s="1">
        <v>103.60347478162404</v>
      </c>
      <c r="C105" s="6">
        <v>83.733389641223354</v>
      </c>
      <c r="D105" s="6">
        <v>80.992731396294019</v>
      </c>
      <c r="E105" s="6">
        <v>100.7632162283726</v>
      </c>
      <c r="F105" s="6">
        <v>99.717514125860518</v>
      </c>
      <c r="G105" s="7">
        <v>101.18084711776923</v>
      </c>
      <c r="H105" s="16">
        <v>19.27272727272727</v>
      </c>
      <c r="I105" s="16">
        <v>62.54545454545454</v>
      </c>
      <c r="J105" s="16">
        <v>9.6363636363636367</v>
      </c>
      <c r="K105" s="16">
        <v>14.181818181818183</v>
      </c>
      <c r="L105" s="16">
        <v>34.36363636363636</v>
      </c>
      <c r="M105" s="16">
        <v>36.727272727272727</v>
      </c>
      <c r="N105" s="16">
        <v>25.090909090909093</v>
      </c>
      <c r="O105" s="16">
        <v>100.7081</v>
      </c>
      <c r="P105" s="16">
        <v>1161836.2013183741</v>
      </c>
      <c r="Q105" s="1">
        <v>98.26576292144884</v>
      </c>
      <c r="R105" s="16">
        <v>1</v>
      </c>
      <c r="S105" s="14">
        <f t="shared" si="6"/>
        <v>101.54780100084656</v>
      </c>
      <c r="T105" s="14">
        <f t="shared" si="6"/>
        <v>82.497709205780794</v>
      </c>
      <c r="U105" s="14">
        <f t="shared" si="6"/>
        <v>80.776739321421786</v>
      </c>
      <c r="V105" s="14">
        <f t="shared" si="6"/>
        <v>101.41611604549307</v>
      </c>
      <c r="W105" s="14">
        <f t="shared" si="5"/>
        <v>100.26573160144947</v>
      </c>
      <c r="X105" s="14">
        <f t="shared" si="5"/>
        <v>101.87557268200591</v>
      </c>
      <c r="Y105" s="14">
        <f t="shared" si="5"/>
        <v>22.787878787878785</v>
      </c>
      <c r="Z105" s="14">
        <f t="shared" si="5"/>
        <v>62.666666666666664</v>
      </c>
      <c r="AA105" s="14">
        <f t="shared" si="7"/>
        <v>8.7878787878787872</v>
      </c>
      <c r="AB105" s="14">
        <f t="shared" si="7"/>
        <v>15.515151515151516</v>
      </c>
      <c r="AC105" s="14">
        <f t="shared" si="7"/>
        <v>35.939393939393938</v>
      </c>
      <c r="AD105" s="14">
        <f t="shared" si="7"/>
        <v>41.696969696969695</v>
      </c>
      <c r="AE105" s="14">
        <f t="shared" si="8"/>
        <v>31.515151515151516</v>
      </c>
      <c r="AF105" s="14">
        <f t="shared" si="8"/>
        <v>100.66026666666666</v>
      </c>
      <c r="AG105" s="14">
        <f t="shared" si="8"/>
        <v>1148428.8265466737</v>
      </c>
      <c r="AH105" s="14">
        <f t="shared" si="8"/>
        <v>97.792177630174322</v>
      </c>
    </row>
    <row r="106" spans="1:34">
      <c r="A106" s="3">
        <v>41852</v>
      </c>
      <c r="B106" s="1">
        <v>97.421711585128406</v>
      </c>
      <c r="C106" s="8">
        <v>79.723910806555793</v>
      </c>
      <c r="D106" s="8">
        <v>77.996453899293144</v>
      </c>
      <c r="E106" s="8">
        <v>101.35936195020078</v>
      </c>
      <c r="F106" s="8">
        <v>100.16791735262791</v>
      </c>
      <c r="G106" s="9">
        <v>101.83326278641167</v>
      </c>
      <c r="H106" s="16">
        <v>25.636363636363633</v>
      </c>
      <c r="I106" s="16">
        <v>63.454545454545453</v>
      </c>
      <c r="J106" s="16">
        <v>8.9090909090909065</v>
      </c>
      <c r="K106" s="16">
        <v>15.636363636363638</v>
      </c>
      <c r="L106" s="16">
        <v>35.45454545454546</v>
      </c>
      <c r="M106" s="16">
        <v>43.454545454545453</v>
      </c>
      <c r="N106" s="16">
        <v>33.272727272727273</v>
      </c>
      <c r="O106" s="16">
        <v>100.69459999999999</v>
      </c>
      <c r="P106" s="16">
        <v>1119771.8073071542</v>
      </c>
      <c r="Q106" s="1">
        <v>97.006784582636584</v>
      </c>
      <c r="R106" s="16">
        <v>2</v>
      </c>
      <c r="S106" s="14">
        <f t="shared" si="6"/>
        <v>102.07701213800617</v>
      </c>
      <c r="T106" s="14">
        <f t="shared" si="6"/>
        <v>83.393391009052991</v>
      </c>
      <c r="U106" s="14">
        <f t="shared" si="6"/>
        <v>81.853172904021662</v>
      </c>
      <c r="V106" s="14">
        <f t="shared" si="6"/>
        <v>102.04428324837534</v>
      </c>
      <c r="W106" s="14">
        <f t="shared" si="5"/>
        <v>100.82661311099388</v>
      </c>
      <c r="X106" s="14">
        <f t="shared" si="5"/>
        <v>102.528574266506</v>
      </c>
      <c r="Y106" s="14">
        <f t="shared" si="5"/>
        <v>25.438046526975743</v>
      </c>
      <c r="Z106" s="14">
        <f t="shared" si="5"/>
        <v>63.899246548974304</v>
      </c>
      <c r="AA106" s="14">
        <f t="shared" si="7"/>
        <v>8.9635373700709433</v>
      </c>
      <c r="AB106" s="14">
        <f t="shared" si="7"/>
        <v>16.958477698949569</v>
      </c>
      <c r="AC106" s="14">
        <f t="shared" si="7"/>
        <v>36.76555023923445</v>
      </c>
      <c r="AD106" s="14">
        <f t="shared" si="7"/>
        <v>44.276082054666453</v>
      </c>
      <c r="AE106" s="14">
        <f t="shared" si="8"/>
        <v>36.884122532035413</v>
      </c>
      <c r="AF106" s="14">
        <f t="shared" si="8"/>
        <v>100.55706666666667</v>
      </c>
      <c r="AG106" s="14">
        <f t="shared" si="8"/>
        <v>1147685.4294685991</v>
      </c>
      <c r="AH106" s="14">
        <f t="shared" si="8"/>
        <v>97.871606500670964</v>
      </c>
    </row>
    <row r="107" spans="1:34">
      <c r="A107" s="3">
        <v>41883</v>
      </c>
      <c r="B107" s="1">
        <v>103.61821663578721</v>
      </c>
      <c r="C107" s="6">
        <v>84.035827169563234</v>
      </c>
      <c r="D107" s="6">
        <v>83.341032668678196</v>
      </c>
      <c r="E107" s="6">
        <v>102.12576995790579</v>
      </c>
      <c r="F107" s="6">
        <v>100.91176332585998</v>
      </c>
      <c r="G107" s="7">
        <v>102.61260814183684</v>
      </c>
      <c r="H107" s="16">
        <v>23.454545454545453</v>
      </c>
      <c r="I107" s="16">
        <v>61.999999999999993</v>
      </c>
      <c r="J107" s="16">
        <v>7.8181818181818166</v>
      </c>
      <c r="K107" s="16">
        <v>16.72727272727273</v>
      </c>
      <c r="L107" s="16">
        <v>37.999999999999993</v>
      </c>
      <c r="M107" s="16">
        <v>44.909090909090914</v>
      </c>
      <c r="N107" s="16">
        <v>36.18181818181818</v>
      </c>
      <c r="O107" s="16">
        <v>100.57810000000001</v>
      </c>
      <c r="P107" s="16">
        <v>1163678.4710144927</v>
      </c>
      <c r="Q107" s="1">
        <v>98.103985386437557</v>
      </c>
      <c r="R107" s="16">
        <v>3</v>
      </c>
      <c r="S107" s="14">
        <f t="shared" si="6"/>
        <v>102.70996520719289</v>
      </c>
      <c r="T107" s="14">
        <f t="shared" si="6"/>
        <v>84.049020752247458</v>
      </c>
      <c r="U107" s="14">
        <f t="shared" si="6"/>
        <v>83.944294982219631</v>
      </c>
      <c r="V107" s="14">
        <f t="shared" si="6"/>
        <v>102.42256833925779</v>
      </c>
      <c r="W107" s="14">
        <f t="shared" si="5"/>
        <v>101.17970032953463</v>
      </c>
      <c r="X107" s="14">
        <f t="shared" si="5"/>
        <v>102.91915168213988</v>
      </c>
      <c r="Y107" s="14">
        <f t="shared" si="5"/>
        <v>26.468349557278781</v>
      </c>
      <c r="Z107" s="14">
        <f t="shared" si="5"/>
        <v>64.081064730792491</v>
      </c>
      <c r="AA107" s="14">
        <f t="shared" si="7"/>
        <v>10.236264642798217</v>
      </c>
      <c r="AB107" s="14">
        <f t="shared" si="7"/>
        <v>16.352417092888963</v>
      </c>
      <c r="AC107" s="14">
        <f t="shared" si="7"/>
        <v>37.12918660287081</v>
      </c>
      <c r="AD107" s="14">
        <f t="shared" si="7"/>
        <v>47.912445691030086</v>
      </c>
      <c r="AE107" s="14">
        <f t="shared" si="8"/>
        <v>41.975031622944506</v>
      </c>
      <c r="AF107" s="14">
        <f t="shared" si="8"/>
        <v>100.39023333333334</v>
      </c>
      <c r="AG107" s="14">
        <f t="shared" si="8"/>
        <v>1150665.8230666975</v>
      </c>
      <c r="AH107" s="14">
        <f t="shared" si="8"/>
        <v>98.057717474292772</v>
      </c>
    </row>
    <row r="108" spans="1:34">
      <c r="A108" s="3">
        <v>41913</v>
      </c>
      <c r="B108" s="1">
        <v>105.19110819310286</v>
      </c>
      <c r="C108" s="8">
        <v>86.420435051039931</v>
      </c>
      <c r="D108" s="8">
        <v>84.22203214409366</v>
      </c>
      <c r="E108" s="8">
        <v>102.64771783701946</v>
      </c>
      <c r="F108" s="8">
        <v>101.40015865449372</v>
      </c>
      <c r="G108" s="9">
        <v>103.1398518712695</v>
      </c>
      <c r="H108" s="16">
        <v>27.22323049001815</v>
      </c>
      <c r="I108" s="16">
        <v>66.243194192377487</v>
      </c>
      <c r="J108" s="16">
        <v>10.163339382940109</v>
      </c>
      <c r="K108" s="16">
        <v>18.511796733212339</v>
      </c>
      <c r="L108" s="16">
        <v>36.842105263157897</v>
      </c>
      <c r="M108" s="16">
        <v>44.464609800362979</v>
      </c>
      <c r="N108" s="16">
        <v>41.197822141560792</v>
      </c>
      <c r="O108" s="16">
        <v>100.3985</v>
      </c>
      <c r="P108" s="16">
        <v>1159606.0100841501</v>
      </c>
      <c r="Q108" s="1">
        <v>98.504049532938737</v>
      </c>
      <c r="R108" s="16">
        <v>1</v>
      </c>
      <c r="S108" s="14">
        <f t="shared" si="6"/>
        <v>102.39723495989529</v>
      </c>
      <c r="T108" s="14">
        <f t="shared" si="6"/>
        <v>84.17217626286039</v>
      </c>
      <c r="U108" s="14">
        <f t="shared" si="6"/>
        <v>86.510311719466131</v>
      </c>
      <c r="V108" s="14">
        <f t="shared" si="6"/>
        <v>101.92893987677758</v>
      </c>
      <c r="W108" s="14">
        <f t="shared" si="5"/>
        <v>101.12534264274059</v>
      </c>
      <c r="X108" s="14">
        <f t="shared" si="5"/>
        <v>102.2556725047305</v>
      </c>
      <c r="Y108" s="14">
        <f t="shared" si="5"/>
        <v>31.741076830006051</v>
      </c>
      <c r="Z108" s="14">
        <f t="shared" si="5"/>
        <v>66.808337458065225</v>
      </c>
      <c r="AA108" s="14">
        <f t="shared" si="7"/>
        <v>12.599901006434584</v>
      </c>
      <c r="AB108" s="14">
        <f t="shared" si="7"/>
        <v>17.625144365616233</v>
      </c>
      <c r="AC108" s="14">
        <f t="shared" si="7"/>
        <v>36.159489633173848</v>
      </c>
      <c r="AD108" s="14">
        <f t="shared" si="7"/>
        <v>51.427597206181609</v>
      </c>
      <c r="AE108" s="14">
        <f t="shared" si="8"/>
        <v>47.065940713853593</v>
      </c>
      <c r="AF108" s="14">
        <f t="shared" si="8"/>
        <v>100.21553333333334</v>
      </c>
      <c r="AG108" s="14">
        <f t="shared" si="8"/>
        <v>1111689.9200917871</v>
      </c>
      <c r="AH108" s="14">
        <f t="shared" si="8"/>
        <v>98.404353089580354</v>
      </c>
    </row>
    <row r="109" spans="1:34">
      <c r="A109" s="3">
        <v>41944</v>
      </c>
      <c r="B109" s="1">
        <v>99.320570792688628</v>
      </c>
      <c r="C109" s="6">
        <v>81.690800036139223</v>
      </c>
      <c r="D109" s="6">
        <v>84.269820133887038</v>
      </c>
      <c r="E109" s="6">
        <v>102.49421722284814</v>
      </c>
      <c r="F109" s="6">
        <v>101.22717900825019</v>
      </c>
      <c r="G109" s="7">
        <v>103.00499503331328</v>
      </c>
      <c r="H109" s="16">
        <v>28.727272727272727</v>
      </c>
      <c r="I109" s="16">
        <v>64.000000000000014</v>
      </c>
      <c r="J109" s="16">
        <v>12.727272727272725</v>
      </c>
      <c r="K109" s="16">
        <v>13.818181818181818</v>
      </c>
      <c r="L109" s="16">
        <v>36.545454545454547</v>
      </c>
      <c r="M109" s="16">
        <v>54.363636363636367</v>
      </c>
      <c r="N109" s="16">
        <v>48.545454545454547</v>
      </c>
      <c r="O109" s="16">
        <v>100.19410000000001</v>
      </c>
      <c r="P109" s="16">
        <v>1128712.9881014498</v>
      </c>
      <c r="Q109" s="1">
        <v>97.565117503502051</v>
      </c>
      <c r="R109" s="16">
        <v>2</v>
      </c>
      <c r="S109" s="14">
        <f t="shared" si="6"/>
        <v>96.676334450738011</v>
      </c>
      <c r="T109" s="14">
        <f t="shared" si="6"/>
        <v>79.962607873230112</v>
      </c>
      <c r="U109" s="14">
        <f t="shared" si="6"/>
        <v>82.436812942490391</v>
      </c>
      <c r="V109" s="14">
        <f t="shared" si="6"/>
        <v>100.07936757196289</v>
      </c>
      <c r="W109" s="14">
        <f t="shared" si="5"/>
        <v>100.01600499211621</v>
      </c>
      <c r="X109" s="14">
        <f t="shared" si="5"/>
        <v>100.12273378585019</v>
      </c>
      <c r="Y109" s="14">
        <f t="shared" si="5"/>
        <v>28.666666666666668</v>
      </c>
      <c r="Z109" s="14">
        <f t="shared" si="5"/>
        <v>66.787878787878796</v>
      </c>
      <c r="AA109" s="14">
        <f t="shared" si="7"/>
        <v>13.030303030303031</v>
      </c>
      <c r="AB109" s="14">
        <f t="shared" si="7"/>
        <v>17.515151515151512</v>
      </c>
      <c r="AC109" s="14">
        <f t="shared" si="7"/>
        <v>35.515151515151516</v>
      </c>
      <c r="AD109" s="14">
        <f t="shared" si="7"/>
        <v>54.484848484848477</v>
      </c>
      <c r="AE109" s="14">
        <f t="shared" si="8"/>
        <v>51.151515151515149</v>
      </c>
      <c r="AF109" s="14">
        <f t="shared" si="8"/>
        <v>100.09646666666667</v>
      </c>
      <c r="AG109" s="14">
        <f t="shared" si="8"/>
        <v>1072637.0626630823</v>
      </c>
      <c r="AH109" s="14">
        <f t="shared" si="8"/>
        <v>97.991523373785824</v>
      </c>
    </row>
    <row r="110" spans="1:34">
      <c r="A110" s="3">
        <v>41974</v>
      </c>
      <c r="B110" s="1">
        <v>102.68002589389438</v>
      </c>
      <c r="C110" s="8">
        <v>84.405293701402016</v>
      </c>
      <c r="D110" s="8">
        <v>91.039082880417723</v>
      </c>
      <c r="E110" s="8">
        <v>100.64488457046517</v>
      </c>
      <c r="F110" s="8">
        <v>100.74869026547789</v>
      </c>
      <c r="G110" s="9">
        <v>100.62217060960869</v>
      </c>
      <c r="H110" s="16">
        <v>39.27272727272728</v>
      </c>
      <c r="I110" s="16">
        <v>70.181818181818187</v>
      </c>
      <c r="J110" s="16">
        <v>14.909090909090912</v>
      </c>
      <c r="K110" s="16">
        <v>20.545454545454543</v>
      </c>
      <c r="L110" s="16">
        <v>35.090909090909093</v>
      </c>
      <c r="M110" s="16">
        <v>55.454545454545453</v>
      </c>
      <c r="N110" s="16">
        <v>51.454545454545453</v>
      </c>
      <c r="O110" s="16">
        <v>100.054</v>
      </c>
      <c r="P110" s="16">
        <v>1046750.7620897611</v>
      </c>
      <c r="Q110" s="1">
        <v>99.143892232300288</v>
      </c>
      <c r="R110" s="16">
        <v>3</v>
      </c>
      <c r="S110" s="14">
        <f t="shared" si="6"/>
        <v>94.209373831862607</v>
      </c>
      <c r="T110" s="14">
        <f t="shared" si="6"/>
        <v>78.743064302671314</v>
      </c>
      <c r="U110" s="14">
        <f t="shared" si="6"/>
        <v>79.545471322969533</v>
      </c>
      <c r="V110" s="14">
        <f t="shared" si="6"/>
        <v>99.178725757838563</v>
      </c>
      <c r="W110" s="14">
        <f t="shared" si="5"/>
        <v>99.58623117726286</v>
      </c>
      <c r="X110" s="14">
        <f t="shared" si="5"/>
        <v>99.034897104129058</v>
      </c>
      <c r="Y110" s="14">
        <f t="shared" si="5"/>
        <v>23.454545454545457</v>
      </c>
      <c r="Z110" s="14">
        <f t="shared" si="5"/>
        <v>64.787878787878796</v>
      </c>
      <c r="AA110" s="14">
        <f t="shared" si="7"/>
        <v>10.181818181818183</v>
      </c>
      <c r="AB110" s="14">
        <f t="shared" si="7"/>
        <v>17.454545454545453</v>
      </c>
      <c r="AC110" s="14">
        <f t="shared" si="7"/>
        <v>36.969696969696969</v>
      </c>
      <c r="AD110" s="14">
        <f t="shared" si="7"/>
        <v>54.666666666666664</v>
      </c>
      <c r="AE110" s="14">
        <f t="shared" si="8"/>
        <v>55.575757575757571</v>
      </c>
      <c r="AF110" s="14">
        <f t="shared" si="8"/>
        <v>100.09243333333335</v>
      </c>
      <c r="AG110" s="14">
        <f t="shared" si="8"/>
        <v>1083092.4089843379</v>
      </c>
      <c r="AH110" s="14">
        <f t="shared" si="8"/>
        <v>98.281910381085382</v>
      </c>
    </row>
    <row r="111" spans="1:34">
      <c r="A111" s="3">
        <v>42005</v>
      </c>
      <c r="B111" s="1">
        <v>88.028406665631024</v>
      </c>
      <c r="C111" s="6">
        <v>73.79172988214907</v>
      </c>
      <c r="D111" s="6">
        <v>72.001535813166441</v>
      </c>
      <c r="E111" s="6">
        <v>97.099000922575343</v>
      </c>
      <c r="F111" s="6">
        <v>98.072145702620517</v>
      </c>
      <c r="G111" s="7">
        <v>96.741035714628623</v>
      </c>
      <c r="H111" s="16">
        <v>17.999999999999996</v>
      </c>
      <c r="I111" s="16">
        <v>66.181818181818187</v>
      </c>
      <c r="J111" s="16">
        <v>11.454545454545457</v>
      </c>
      <c r="K111" s="16">
        <v>18.18181818181818</v>
      </c>
      <c r="L111" s="16">
        <v>34.909090909090907</v>
      </c>
      <c r="M111" s="16">
        <v>53.636363636363633</v>
      </c>
      <c r="N111" s="16">
        <v>53.454545454545453</v>
      </c>
      <c r="O111" s="16">
        <v>100.04130000000001</v>
      </c>
      <c r="P111" s="16">
        <v>1042447.4377980363</v>
      </c>
      <c r="Q111" s="1">
        <v>97.265560385555148</v>
      </c>
      <c r="R111" s="16">
        <v>1</v>
      </c>
      <c r="S111" s="14">
        <f t="shared" si="6"/>
        <v>93.033978015309344</v>
      </c>
      <c r="T111" s="14">
        <f t="shared" si="6"/>
        <v>78.575184421356298</v>
      </c>
      <c r="U111" s="14">
        <f t="shared" si="6"/>
        <v>76.25227858330004</v>
      </c>
      <c r="V111" s="14">
        <f t="shared" si="6"/>
        <v>99.200393581556639</v>
      </c>
      <c r="W111" s="14">
        <f t="shared" si="5"/>
        <v>99.378458529820776</v>
      </c>
      <c r="X111" s="14">
        <f t="shared" si="5"/>
        <v>99.143570745865489</v>
      </c>
      <c r="Y111" s="14">
        <f t="shared" si="5"/>
        <v>13.696969696969697</v>
      </c>
      <c r="Z111" s="14">
        <f t="shared" si="5"/>
        <v>60.848484848484844</v>
      </c>
      <c r="AA111" s="14">
        <f t="shared" si="7"/>
        <v>6.6666666666666687</v>
      </c>
      <c r="AB111" s="14">
        <f t="shared" si="7"/>
        <v>14.060606060606062</v>
      </c>
      <c r="AC111" s="14">
        <f t="shared" si="7"/>
        <v>37.939393939393938</v>
      </c>
      <c r="AD111" s="14">
        <f t="shared" si="7"/>
        <v>52.787878787878789</v>
      </c>
      <c r="AE111" s="14">
        <f t="shared" si="8"/>
        <v>54.121212121212118</v>
      </c>
      <c r="AF111" s="14">
        <f t="shared" si="8"/>
        <v>100.16003333333333</v>
      </c>
      <c r="AG111" s="14">
        <f t="shared" si="8"/>
        <v>1108816.1289516129</v>
      </c>
      <c r="AH111" s="14">
        <f t="shared" si="8"/>
        <v>97.853059755488019</v>
      </c>
    </row>
    <row r="112" spans="1:34">
      <c r="A112" s="3">
        <v>42036</v>
      </c>
      <c r="B112" s="1">
        <v>91.919688936062443</v>
      </c>
      <c r="C112" s="8">
        <v>78.03216932446287</v>
      </c>
      <c r="D112" s="8">
        <v>75.595795275324406</v>
      </c>
      <c r="E112" s="8">
        <v>99.792291780475182</v>
      </c>
      <c r="F112" s="8">
        <v>99.937857563690187</v>
      </c>
      <c r="G112" s="9">
        <v>99.74148498814985</v>
      </c>
      <c r="H112" s="16">
        <v>13.09090909090909</v>
      </c>
      <c r="I112" s="16">
        <v>58</v>
      </c>
      <c r="J112" s="16">
        <v>4.1818181818181834</v>
      </c>
      <c r="K112" s="16">
        <v>13.636363636363638</v>
      </c>
      <c r="L112" s="16">
        <v>40.909090909090907</v>
      </c>
      <c r="M112" s="16">
        <v>54.909090909090914</v>
      </c>
      <c r="N112" s="16">
        <v>61.818181818181813</v>
      </c>
      <c r="O112" s="16">
        <v>100.182</v>
      </c>
      <c r="P112" s="16">
        <v>1160079.0270652166</v>
      </c>
      <c r="Q112" s="1">
        <v>98.436278525400738</v>
      </c>
      <c r="R112" s="16">
        <v>2</v>
      </c>
      <c r="S112" s="14">
        <f t="shared" si="6"/>
        <v>94.898356545139123</v>
      </c>
      <c r="T112" s="14">
        <f t="shared" si="6"/>
        <v>80.225759271656656</v>
      </c>
      <c r="U112" s="14">
        <f t="shared" si="6"/>
        <v>77.989977166608512</v>
      </c>
      <c r="V112" s="14">
        <f t="shared" si="6"/>
        <v>100.65739706782112</v>
      </c>
      <c r="W112" s="14">
        <f t="shared" si="5"/>
        <v>100.24278888356663</v>
      </c>
      <c r="X112" s="14">
        <f t="shared" si="5"/>
        <v>100.82843928256388</v>
      </c>
      <c r="Y112" s="14">
        <f t="shared" si="5"/>
        <v>12</v>
      </c>
      <c r="Z112" s="14">
        <f t="shared" si="5"/>
        <v>57.333333333333321</v>
      </c>
      <c r="AA112" s="14">
        <f t="shared" si="7"/>
        <v>3.8181818181818215</v>
      </c>
      <c r="AB112" s="14">
        <f t="shared" si="7"/>
        <v>12</v>
      </c>
      <c r="AC112" s="14">
        <f t="shared" si="7"/>
        <v>40.303030303030305</v>
      </c>
      <c r="AD112" s="14">
        <f t="shared" si="7"/>
        <v>49.212121212121211</v>
      </c>
      <c r="AE112" s="14">
        <f t="shared" si="8"/>
        <v>51.696969696969695</v>
      </c>
      <c r="AF112" s="14">
        <f t="shared" si="8"/>
        <v>100.21776666666666</v>
      </c>
      <c r="AG112" s="14">
        <f t="shared" si="8"/>
        <v>1129908.9991735232</v>
      </c>
      <c r="AH112" s="14">
        <f t="shared" si="8"/>
        <v>98.640834065113893</v>
      </c>
    </row>
    <row r="113" spans="1:34">
      <c r="A113" s="3">
        <v>42064</v>
      </c>
      <c r="B113" s="1">
        <v>99.153838444234566</v>
      </c>
      <c r="C113" s="6">
        <v>83.901654057456938</v>
      </c>
      <c r="D113" s="6">
        <v>81.159504661409258</v>
      </c>
      <c r="E113" s="6">
        <v>100.70988804161944</v>
      </c>
      <c r="F113" s="6">
        <v>100.12537232315165</v>
      </c>
      <c r="G113" s="7">
        <v>100.94819153481804</v>
      </c>
      <c r="H113" s="16">
        <v>10.000000000000007</v>
      </c>
      <c r="I113" s="16">
        <v>58.363636363636353</v>
      </c>
      <c r="J113" s="16">
        <v>4.3636363636363669</v>
      </c>
      <c r="K113" s="16">
        <v>10.363636363636363</v>
      </c>
      <c r="L113" s="16">
        <v>38</v>
      </c>
      <c r="M113" s="16">
        <v>49.81818181818182</v>
      </c>
      <c r="N113" s="16">
        <v>47.090909090909086</v>
      </c>
      <c r="O113" s="16">
        <v>100.2568</v>
      </c>
      <c r="P113" s="16">
        <v>1123921.921991586</v>
      </c>
      <c r="Q113" s="1">
        <v>97.857340355508185</v>
      </c>
      <c r="R113" s="16">
        <v>3</v>
      </c>
      <c r="S113" s="14">
        <f t="shared" si="6"/>
        <v>96.945395681655214</v>
      </c>
      <c r="T113" s="14">
        <f t="shared" si="6"/>
        <v>81.795000698042031</v>
      </c>
      <c r="U113" s="14">
        <f t="shared" si="6"/>
        <v>79.563715546419203</v>
      </c>
      <c r="V113" s="14">
        <f t="shared" si="6"/>
        <v>101.21459617867022</v>
      </c>
      <c r="W113" s="14">
        <f t="shared" si="5"/>
        <v>100.27711336039799</v>
      </c>
      <c r="X113" s="14">
        <f t="shared" si="5"/>
        <v>101.59107753243165</v>
      </c>
      <c r="Y113" s="14">
        <f t="shared" si="5"/>
        <v>12.242424242424244</v>
      </c>
      <c r="Z113" s="14">
        <f t="shared" si="5"/>
        <v>57.030303030303024</v>
      </c>
      <c r="AA113" s="14">
        <f t="shared" si="7"/>
        <v>2.3030303030303045</v>
      </c>
      <c r="AB113" s="14">
        <f t="shared" si="7"/>
        <v>11.575757575757573</v>
      </c>
      <c r="AC113" s="14">
        <f t="shared" si="7"/>
        <v>39.272727272727273</v>
      </c>
      <c r="AD113" s="14">
        <f t="shared" si="7"/>
        <v>44.969696969696969</v>
      </c>
      <c r="AE113" s="14">
        <f t="shared" si="8"/>
        <v>45.636363636363633</v>
      </c>
      <c r="AF113" s="14">
        <f t="shared" si="8"/>
        <v>100.21796666666665</v>
      </c>
      <c r="AG113" s="14">
        <f t="shared" si="8"/>
        <v>1115942.1781181237</v>
      </c>
      <c r="AH113" s="14">
        <f t="shared" si="8"/>
        <v>99.130529543331377</v>
      </c>
    </row>
    <row r="114" spans="1:34">
      <c r="A114" s="3">
        <v>42095</v>
      </c>
      <c r="B114" s="1">
        <v>93.621542255120389</v>
      </c>
      <c r="C114" s="8">
        <v>78.743454433050161</v>
      </c>
      <c r="D114" s="8">
        <v>77.214631563091885</v>
      </c>
      <c r="E114" s="8">
        <v>101.47001138136874</v>
      </c>
      <c r="F114" s="8">
        <v>100.66513676385809</v>
      </c>
      <c r="G114" s="9">
        <v>101.79564132472375</v>
      </c>
      <c r="H114" s="16">
        <v>12.909090909090907</v>
      </c>
      <c r="I114" s="16">
        <v>55.636363636363633</v>
      </c>
      <c r="J114" s="16">
        <v>2.9090909090909136</v>
      </c>
      <c r="K114" s="16">
        <v>11.999999999999996</v>
      </c>
      <c r="L114" s="16">
        <v>42</v>
      </c>
      <c r="M114" s="16">
        <v>42.909090909090907</v>
      </c>
      <c r="N114" s="16">
        <v>46.18181818181818</v>
      </c>
      <c r="O114" s="16">
        <v>100.2145</v>
      </c>
      <c r="P114" s="16">
        <v>1105726.0484637672</v>
      </c>
      <c r="Q114" s="1">
        <v>99.628883314432755</v>
      </c>
      <c r="R114" s="16">
        <v>1</v>
      </c>
      <c r="S114" s="14">
        <f t="shared" si="6"/>
        <v>96.754403547589163</v>
      </c>
      <c r="T114" s="14">
        <f t="shared" si="6"/>
        <v>81.355809572984086</v>
      </c>
      <c r="U114" s="14">
        <f t="shared" si="6"/>
        <v>79.838248799961193</v>
      </c>
      <c r="V114" s="14">
        <f t="shared" si="6"/>
        <v>101.38353186150245</v>
      </c>
      <c r="W114" s="14">
        <f t="shared" si="5"/>
        <v>100.25435263634942</v>
      </c>
      <c r="X114" s="14">
        <f t="shared" si="5"/>
        <v>101.83410716653519</v>
      </c>
      <c r="Y114" s="14">
        <f t="shared" si="5"/>
        <v>13.636363636363635</v>
      </c>
      <c r="Z114" s="14">
        <f t="shared" si="5"/>
        <v>55.212121212121211</v>
      </c>
      <c r="AA114" s="14">
        <f t="shared" si="7"/>
        <v>0.90909090909091006</v>
      </c>
      <c r="AB114" s="14">
        <f t="shared" si="7"/>
        <v>12.727272727272727</v>
      </c>
      <c r="AC114" s="14">
        <f t="shared" si="7"/>
        <v>39.757575757575758</v>
      </c>
      <c r="AD114" s="14">
        <f t="shared" si="7"/>
        <v>45.393939393939398</v>
      </c>
      <c r="AE114" s="14">
        <f t="shared" si="8"/>
        <v>48.606060606060602</v>
      </c>
      <c r="AF114" s="14">
        <f t="shared" si="8"/>
        <v>100.17916666666667</v>
      </c>
      <c r="AG114" s="14">
        <f t="shared" si="8"/>
        <v>1114733.1400522299</v>
      </c>
      <c r="AH114" s="14">
        <f t="shared" si="8"/>
        <v>99.520647010408496</v>
      </c>
    </row>
    <row r="115" spans="1:34">
      <c r="A115" s="3">
        <v>42125</v>
      </c>
      <c r="B115" s="1">
        <v>98.0608063456107</v>
      </c>
      <c r="C115" s="6">
        <v>82.739893603619009</v>
      </c>
      <c r="D115" s="6">
        <v>80.317010414756453</v>
      </c>
      <c r="E115" s="6">
        <v>101.4638891130225</v>
      </c>
      <c r="F115" s="6">
        <v>100.04083099418422</v>
      </c>
      <c r="G115" s="7">
        <v>102.02939973775315</v>
      </c>
      <c r="H115" s="16">
        <v>13.81818181818182</v>
      </c>
      <c r="I115" s="16">
        <v>57.090909090909093</v>
      </c>
      <c r="J115" s="16">
        <v>-0.36363636363636687</v>
      </c>
      <c r="K115" s="16">
        <v>12.363636363636362</v>
      </c>
      <c r="L115" s="16">
        <v>37.81818181818182</v>
      </c>
      <c r="M115" s="16">
        <v>42.18181818181818</v>
      </c>
      <c r="N115" s="16">
        <v>43.63636363636364</v>
      </c>
      <c r="O115" s="16">
        <v>100.18259999999999</v>
      </c>
      <c r="P115" s="16">
        <v>1118178.5638990179</v>
      </c>
      <c r="Q115" s="1">
        <v>99.905364960053177</v>
      </c>
      <c r="R115" s="16">
        <v>2</v>
      </c>
      <c r="S115" s="14">
        <f t="shared" si="6"/>
        <v>100.31854800870912</v>
      </c>
      <c r="T115" s="14">
        <f t="shared" si="6"/>
        <v>84.609180920290939</v>
      </c>
      <c r="U115" s="14">
        <f t="shared" si="6"/>
        <v>83.017041312713673</v>
      </c>
      <c r="V115" s="14">
        <f t="shared" si="6"/>
        <v>101.52433379896166</v>
      </c>
      <c r="W115" s="14">
        <f t="shared" si="5"/>
        <v>100.17855820655888</v>
      </c>
      <c r="X115" s="14">
        <f t="shared" si="5"/>
        <v>102.06103368943447</v>
      </c>
      <c r="Y115" s="14">
        <f t="shared" si="5"/>
        <v>14.181818181818185</v>
      </c>
      <c r="Z115" s="14">
        <f t="shared" si="5"/>
        <v>52.363636363636367</v>
      </c>
      <c r="AA115" s="14">
        <f t="shared" si="7"/>
        <v>-0.30303030303030454</v>
      </c>
      <c r="AB115" s="14">
        <f t="shared" si="7"/>
        <v>12.121212121212119</v>
      </c>
      <c r="AC115" s="14">
        <f t="shared" si="7"/>
        <v>39.090909090909093</v>
      </c>
      <c r="AD115" s="14">
        <f t="shared" si="7"/>
        <v>49.515151515151508</v>
      </c>
      <c r="AE115" s="14">
        <f t="shared" si="8"/>
        <v>54.484848484848477</v>
      </c>
      <c r="AF115" s="14">
        <f t="shared" si="8"/>
        <v>100.14246666666666</v>
      </c>
      <c r="AG115" s="14">
        <f t="shared" si="8"/>
        <v>1126766.23324221</v>
      </c>
      <c r="AH115" s="14">
        <f t="shared" si="8"/>
        <v>99.722053419290603</v>
      </c>
    </row>
    <row r="116" spans="1:34">
      <c r="A116" s="3">
        <v>42156</v>
      </c>
      <c r="B116" s="1">
        <v>98.580862042036415</v>
      </c>
      <c r="C116" s="8">
        <v>82.584080682283115</v>
      </c>
      <c r="D116" s="8">
        <v>81.983104422035225</v>
      </c>
      <c r="E116" s="8">
        <v>101.2166950901161</v>
      </c>
      <c r="F116" s="8">
        <v>100.05709015100597</v>
      </c>
      <c r="G116" s="9">
        <v>101.67728043712869</v>
      </c>
      <c r="H116" s="16">
        <v>14.18181818181818</v>
      </c>
      <c r="I116" s="16">
        <v>52.909090909090907</v>
      </c>
      <c r="J116" s="16">
        <v>0.18181818181818343</v>
      </c>
      <c r="K116" s="16">
        <v>13.818181818181818</v>
      </c>
      <c r="L116" s="16">
        <v>39.454545454545453</v>
      </c>
      <c r="M116" s="16">
        <v>51.090909090909086</v>
      </c>
      <c r="N116" s="16">
        <v>56</v>
      </c>
      <c r="O116" s="16">
        <v>100.1404</v>
      </c>
      <c r="P116" s="16">
        <v>1120294.8077939041</v>
      </c>
      <c r="Q116" s="1">
        <v>99.027692756739583</v>
      </c>
      <c r="R116" s="16">
        <v>3</v>
      </c>
      <c r="S116" s="14">
        <f t="shared" si="6"/>
        <v>101.31384947067561</v>
      </c>
      <c r="T116" s="14">
        <f t="shared" si="6"/>
        <v>86.165703404243345</v>
      </c>
      <c r="U116" s="14">
        <f t="shared" si="6"/>
        <v>85.05871509366041</v>
      </c>
      <c r="V116" s="14">
        <f t="shared" si="6"/>
        <v>101.71787354431524</v>
      </c>
      <c r="W116" s="14">
        <f t="shared" si="5"/>
        <v>100.22103160727892</v>
      </c>
      <c r="X116" s="14">
        <f t="shared" si="5"/>
        <v>102.31712323926884</v>
      </c>
      <c r="Y116" s="14">
        <f t="shared" si="5"/>
        <v>16.459815546772067</v>
      </c>
      <c r="Z116" s="14">
        <f t="shared" si="5"/>
        <v>49.577294685990331</v>
      </c>
      <c r="AA116" s="14">
        <f t="shared" si="7"/>
        <v>0.78436539306104436</v>
      </c>
      <c r="AB116" s="14">
        <f t="shared" si="7"/>
        <v>13.012077294685989</v>
      </c>
      <c r="AC116" s="14">
        <f t="shared" si="7"/>
        <v>40.071805006587617</v>
      </c>
      <c r="AD116" s="14">
        <f t="shared" si="7"/>
        <v>54.476284584980228</v>
      </c>
      <c r="AE116" s="14">
        <f t="shared" si="8"/>
        <v>60.772727272727273</v>
      </c>
      <c r="AF116" s="14">
        <f t="shared" si="8"/>
        <v>100.13453333333332</v>
      </c>
      <c r="AG116" s="14">
        <f t="shared" si="8"/>
        <v>1133897.2447616113</v>
      </c>
      <c r="AH116" s="14">
        <f t="shared" si="8"/>
        <v>99.865564524063487</v>
      </c>
    </row>
    <row r="117" spans="1:34">
      <c r="A117" s="3">
        <v>42186</v>
      </c>
      <c r="B117" s="1">
        <v>104.31397563848022</v>
      </c>
      <c r="C117" s="6">
        <v>88.503568474970677</v>
      </c>
      <c r="D117" s="6">
        <v>86.751009101349311</v>
      </c>
      <c r="E117" s="6">
        <v>101.89241719374637</v>
      </c>
      <c r="F117" s="6">
        <v>100.43775347448644</v>
      </c>
      <c r="G117" s="7">
        <v>102.47642089342155</v>
      </c>
      <c r="H117" s="16">
        <v>14.545454545454554</v>
      </c>
      <c r="I117" s="16">
        <v>47.090909090909093</v>
      </c>
      <c r="J117" s="16">
        <v>-0.72727272727273018</v>
      </c>
      <c r="K117" s="16">
        <v>10.181818181818182</v>
      </c>
      <c r="L117" s="16">
        <v>40</v>
      </c>
      <c r="M117" s="16">
        <v>55.272727272727273</v>
      </c>
      <c r="N117" s="16">
        <v>63.818181818181813</v>
      </c>
      <c r="O117" s="16">
        <v>100.1044</v>
      </c>
      <c r="P117" s="16">
        <v>1141825.328033708</v>
      </c>
      <c r="Q117" s="1">
        <v>100.23310254107906</v>
      </c>
      <c r="R117" s="16">
        <v>1</v>
      </c>
      <c r="S117" s="14">
        <f t="shared" si="6"/>
        <v>103.85861529762646</v>
      </c>
      <c r="T117" s="14">
        <f t="shared" si="6"/>
        <v>89.248710752477351</v>
      </c>
      <c r="U117" s="14">
        <f t="shared" si="6"/>
        <v>87.581391386126981</v>
      </c>
      <c r="V117" s="14">
        <f t="shared" si="6"/>
        <v>102.12077978396941</v>
      </c>
      <c r="W117" s="14">
        <f t="shared" si="5"/>
        <v>100.29543299482596</v>
      </c>
      <c r="X117" s="14">
        <f t="shared" si="5"/>
        <v>102.85529544690117</v>
      </c>
      <c r="Y117" s="14">
        <f t="shared" si="5"/>
        <v>18.508102408126081</v>
      </c>
      <c r="Z117" s="14">
        <f t="shared" si="5"/>
        <v>50.573719918350236</v>
      </c>
      <c r="AA117" s="14">
        <f t="shared" si="7"/>
        <v>3.022609907167626</v>
      </c>
      <c r="AB117" s="14">
        <f t="shared" si="7"/>
        <v>13.608678515606629</v>
      </c>
      <c r="AC117" s="14">
        <f t="shared" si="7"/>
        <v>39.200991609458427</v>
      </c>
      <c r="AD117" s="14">
        <f t="shared" si="7"/>
        <v>55.715794016867164</v>
      </c>
      <c r="AE117" s="14">
        <f t="shared" si="8"/>
        <v>58.80297530660507</v>
      </c>
      <c r="AF117" s="14">
        <f t="shared" si="8"/>
        <v>100.18253333333332</v>
      </c>
      <c r="AG117" s="14">
        <f t="shared" si="8"/>
        <v>1159334.9091877977</v>
      </c>
      <c r="AH117" s="14">
        <f t="shared" si="8"/>
        <v>100.39010326598914</v>
      </c>
    </row>
    <row r="118" spans="1:34">
      <c r="A118" s="3">
        <v>42217</v>
      </c>
      <c r="B118" s="1">
        <v>101.04671073151019</v>
      </c>
      <c r="C118" s="8">
        <v>87.409461055476257</v>
      </c>
      <c r="D118" s="8">
        <v>86.442031757596695</v>
      </c>
      <c r="E118" s="8">
        <v>102.0445083490832</v>
      </c>
      <c r="F118" s="8">
        <v>100.16825119634433</v>
      </c>
      <c r="G118" s="9">
        <v>102.79766838725631</v>
      </c>
      <c r="H118" s="16">
        <v>20.652173913043473</v>
      </c>
      <c r="I118" s="16">
        <v>48.731884057971016</v>
      </c>
      <c r="J118" s="16">
        <v>2.8985507246376798</v>
      </c>
      <c r="K118" s="16">
        <v>15.036231884057971</v>
      </c>
      <c r="L118" s="16">
        <v>40.760869565217391</v>
      </c>
      <c r="M118" s="16">
        <v>57.065217391304344</v>
      </c>
      <c r="N118" s="16">
        <v>62.500000000000007</v>
      </c>
      <c r="O118" s="16">
        <v>100.1588</v>
      </c>
      <c r="P118" s="16">
        <v>1139571.5984572216</v>
      </c>
      <c r="Q118" s="1">
        <v>100.3358982743718</v>
      </c>
      <c r="R118" s="16">
        <v>2</v>
      </c>
      <c r="S118" s="14">
        <f t="shared" si="6"/>
        <v>105.01311071959474</v>
      </c>
      <c r="T118" s="14">
        <f t="shared" si="6"/>
        <v>90.911450545569735</v>
      </c>
      <c r="U118" s="14">
        <f t="shared" si="6"/>
        <v>88.858729055448336</v>
      </c>
      <c r="V118" s="14">
        <f t="shared" si="6"/>
        <v>102.49083193289671</v>
      </c>
      <c r="W118" s="14">
        <f t="shared" si="5"/>
        <v>100.53889572531772</v>
      </c>
      <c r="X118" s="14">
        <f t="shared" si="5"/>
        <v>103.27421224033434</v>
      </c>
      <c r="Y118" s="14">
        <f t="shared" si="5"/>
        <v>20.568708468732137</v>
      </c>
      <c r="Z118" s="14">
        <f t="shared" si="5"/>
        <v>54.816144160774478</v>
      </c>
      <c r="AA118" s="14">
        <f t="shared" si="7"/>
        <v>5.8710947556524751</v>
      </c>
      <c r="AB118" s="14">
        <f t="shared" si="7"/>
        <v>16.214739121667236</v>
      </c>
      <c r="AC118" s="14">
        <f t="shared" si="7"/>
        <v>39.322203730670545</v>
      </c>
      <c r="AD118" s="14">
        <f t="shared" si="7"/>
        <v>55.897612198685344</v>
      </c>
      <c r="AE118" s="14">
        <f t="shared" si="8"/>
        <v>53.651460155089921</v>
      </c>
      <c r="AF118" s="14">
        <f t="shared" si="8"/>
        <v>100.26063333333333</v>
      </c>
      <c r="AG118" s="14">
        <f t="shared" si="8"/>
        <v>1171501.9686791331</v>
      </c>
      <c r="AH118" s="14">
        <f t="shared" si="8"/>
        <v>100.82797745035953</v>
      </c>
    </row>
    <row r="119" spans="1:34">
      <c r="A119" s="3">
        <v>42248</v>
      </c>
      <c r="B119" s="1">
        <v>106.21515952288898</v>
      </c>
      <c r="C119" s="6">
        <v>91.833102726985146</v>
      </c>
      <c r="D119" s="6">
        <v>89.551133299434952</v>
      </c>
      <c r="E119" s="6">
        <v>102.42541380907871</v>
      </c>
      <c r="F119" s="6">
        <v>100.28029431364713</v>
      </c>
      <c r="G119" s="7">
        <v>103.29179706002566</v>
      </c>
      <c r="H119" s="16">
        <v>20.326678765880217</v>
      </c>
      <c r="I119" s="16">
        <v>55.898366606170597</v>
      </c>
      <c r="J119" s="16">
        <v>6.8965517241379288</v>
      </c>
      <c r="K119" s="16">
        <v>15.607985480943737</v>
      </c>
      <c r="L119" s="16">
        <v>36.84210526315789</v>
      </c>
      <c r="M119" s="16">
        <v>54.809437386569876</v>
      </c>
      <c r="N119" s="16">
        <v>50.090744101633398</v>
      </c>
      <c r="O119" s="16">
        <v>100.28440000000001</v>
      </c>
      <c r="P119" s="16">
        <v>1196607.8010724634</v>
      </c>
      <c r="Q119" s="1">
        <v>100.60130898251658</v>
      </c>
      <c r="R119" s="16">
        <v>3</v>
      </c>
      <c r="S119" s="14">
        <f t="shared" si="6"/>
        <v>106.30177373464672</v>
      </c>
      <c r="T119" s="14">
        <f t="shared" si="6"/>
        <v>92.336297273984158</v>
      </c>
      <c r="U119" s="14">
        <f t="shared" si="6"/>
        <v>90.947279847847128</v>
      </c>
      <c r="V119" s="14">
        <f t="shared" si="6"/>
        <v>102.91727079538475</v>
      </c>
      <c r="W119" s="14">
        <f t="shared" si="5"/>
        <v>100.98529434955054</v>
      </c>
      <c r="X119" s="14">
        <f t="shared" si="5"/>
        <v>103.69424438721313</v>
      </c>
      <c r="Y119" s="14">
        <f t="shared" si="5"/>
        <v>22.957377770444921</v>
      </c>
      <c r="Z119" s="14">
        <f t="shared" si="5"/>
        <v>59.057031292965952</v>
      </c>
      <c r="AA119" s="14">
        <f t="shared" si="7"/>
        <v>7.7533960292580959</v>
      </c>
      <c r="AB119" s="14">
        <f t="shared" si="7"/>
        <v>15.929934554253975</v>
      </c>
      <c r="AC119" s="14">
        <f t="shared" si="7"/>
        <v>38.886762360446568</v>
      </c>
      <c r="AD119" s="14">
        <f t="shared" si="7"/>
        <v>57.481933674311172</v>
      </c>
      <c r="AE119" s="14">
        <f t="shared" si="8"/>
        <v>52.878732882362648</v>
      </c>
      <c r="AF119" s="14">
        <f t="shared" si="8"/>
        <v>100.32293333333332</v>
      </c>
      <c r="AG119" s="14">
        <f t="shared" si="8"/>
        <v>1177677.7703093349</v>
      </c>
      <c r="AH119" s="14">
        <f t="shared" si="8"/>
        <v>101.66273293918887</v>
      </c>
    </row>
    <row r="120" spans="1:34">
      <c r="A120" s="3">
        <v>42278</v>
      </c>
      <c r="B120" s="1">
        <v>107.77746190438498</v>
      </c>
      <c r="C120" s="8">
        <v>93.491787854247846</v>
      </c>
      <c r="D120" s="8">
        <v>90.583022109313319</v>
      </c>
      <c r="E120" s="8">
        <v>103.00257364052823</v>
      </c>
      <c r="F120" s="8">
        <v>101.16814166596167</v>
      </c>
      <c r="G120" s="9">
        <v>103.73317127372104</v>
      </c>
      <c r="H120" s="16">
        <v>20.727272727272723</v>
      </c>
      <c r="I120" s="16">
        <v>59.81818181818182</v>
      </c>
      <c r="J120" s="16">
        <v>7.8181818181818166</v>
      </c>
      <c r="K120" s="16">
        <v>18</v>
      </c>
      <c r="L120" s="16">
        <v>40.36363636363636</v>
      </c>
      <c r="M120" s="16">
        <v>55.81818181818182</v>
      </c>
      <c r="N120" s="16">
        <v>48.36363636363636</v>
      </c>
      <c r="O120" s="16">
        <v>100.3387</v>
      </c>
      <c r="P120" s="16">
        <v>1178326.5065077138</v>
      </c>
      <c r="Q120" s="1">
        <v>101.54672509419021</v>
      </c>
      <c r="R120" s="16">
        <v>1</v>
      </c>
      <c r="S120" s="14">
        <f t="shared" si="6"/>
        <v>106.35300313947498</v>
      </c>
      <c r="T120" s="14">
        <f t="shared" si="6"/>
        <v>92.535719069131744</v>
      </c>
      <c r="U120" s="14">
        <f t="shared" si="6"/>
        <v>94.254739274159121</v>
      </c>
      <c r="V120" s="14">
        <f t="shared" si="6"/>
        <v>102.7632608608594</v>
      </c>
      <c r="W120" s="14">
        <f t="shared" si="5"/>
        <v>101.36629174560807</v>
      </c>
      <c r="X120" s="14">
        <f t="shared" si="5"/>
        <v>103.3313450010799</v>
      </c>
      <c r="Y120" s="14">
        <f t="shared" si="5"/>
        <v>26.363636363636363</v>
      </c>
      <c r="Z120" s="14">
        <f t="shared" si="5"/>
        <v>60.181818181818187</v>
      </c>
      <c r="AA120" s="14">
        <f t="shared" si="7"/>
        <v>7.4545454545454533</v>
      </c>
      <c r="AB120" s="14">
        <f t="shared" si="7"/>
        <v>16.484848484848488</v>
      </c>
      <c r="AC120" s="14">
        <f t="shared" si="7"/>
        <v>40.242424242424242</v>
      </c>
      <c r="AD120" s="14">
        <f t="shared" si="7"/>
        <v>60.484848484848492</v>
      </c>
      <c r="AE120" s="14">
        <f t="shared" si="8"/>
        <v>55.575757575757571</v>
      </c>
      <c r="AF120" s="14">
        <f t="shared" si="8"/>
        <v>100.35283333333332</v>
      </c>
      <c r="AG120" s="14">
        <f t="shared" si="8"/>
        <v>1141984.8323454894</v>
      </c>
      <c r="AH120" s="14">
        <f t="shared" si="8"/>
        <v>102.23618996811443</v>
      </c>
    </row>
    <row r="121" spans="1:34">
      <c r="A121" s="3">
        <v>42309</v>
      </c>
      <c r="B121" s="1">
        <v>104.91269977666622</v>
      </c>
      <c r="C121" s="6">
        <v>91.684001240719482</v>
      </c>
      <c r="D121" s="6">
        <v>92.707684134793112</v>
      </c>
      <c r="E121" s="6">
        <v>103.32382493654737</v>
      </c>
      <c r="F121" s="6">
        <v>101.50744706904283</v>
      </c>
      <c r="G121" s="7">
        <v>104.0577648278927</v>
      </c>
      <c r="H121" s="16">
        <v>27.818181818181824</v>
      </c>
      <c r="I121" s="16">
        <v>61.454545454545453</v>
      </c>
      <c r="J121" s="16">
        <v>8.5454545454545432</v>
      </c>
      <c r="K121" s="16">
        <v>14.181818181818183</v>
      </c>
      <c r="L121" s="16">
        <v>39.45454545454546</v>
      </c>
      <c r="M121" s="16">
        <v>61.81818181818182</v>
      </c>
      <c r="N121" s="16">
        <v>60.18181818181818</v>
      </c>
      <c r="O121" s="16">
        <v>100.34569999999999</v>
      </c>
      <c r="P121" s="16">
        <v>1158099.0033478276</v>
      </c>
      <c r="Q121" s="1">
        <v>102.84016474085982</v>
      </c>
      <c r="R121" s="16">
        <v>2</v>
      </c>
      <c r="S121" s="14">
        <f t="shared" si="6"/>
        <v>101.35791837265673</v>
      </c>
      <c r="T121" s="14">
        <f t="shared" si="6"/>
        <v>89.059408057839278</v>
      </c>
      <c r="U121" s="14">
        <f t="shared" si="6"/>
        <v>90.653506565903868</v>
      </c>
      <c r="V121" s="14">
        <f t="shared" si="6"/>
        <v>101.45191421236102</v>
      </c>
      <c r="W121" s="14">
        <f t="shared" si="5"/>
        <v>100.95301777636901</v>
      </c>
      <c r="X121" s="14">
        <f t="shared" si="5"/>
        <v>101.67272981203583</v>
      </c>
      <c r="Y121" s="14">
        <f t="shared" si="5"/>
        <v>24.242424242424239</v>
      </c>
      <c r="Z121" s="14">
        <f t="shared" si="5"/>
        <v>58.54545454545454</v>
      </c>
      <c r="AA121" s="14">
        <f t="shared" si="7"/>
        <v>6.7878787878787863</v>
      </c>
      <c r="AB121" s="14">
        <f t="shared" si="7"/>
        <v>15.090909090909093</v>
      </c>
      <c r="AC121" s="14">
        <f t="shared" si="7"/>
        <v>39.515151515151523</v>
      </c>
      <c r="AD121" s="14">
        <f t="shared" si="7"/>
        <v>60.54545454545454</v>
      </c>
      <c r="AE121" s="14">
        <f t="shared" si="8"/>
        <v>58.666666666666664</v>
      </c>
      <c r="AF121" s="14">
        <f t="shared" si="8"/>
        <v>100.38276666666667</v>
      </c>
      <c r="AG121" s="14">
        <f t="shared" si="8"/>
        <v>1103822.923818141</v>
      </c>
      <c r="AH121" s="14">
        <f t="shared" si="8"/>
        <v>103.19745653139692</v>
      </c>
    </row>
    <row r="122" spans="1:34">
      <c r="A122" s="3">
        <v>42339</v>
      </c>
      <c r="B122" s="1">
        <v>106.3688477373737</v>
      </c>
      <c r="C122" s="8">
        <v>92.431368112427904</v>
      </c>
      <c r="D122" s="8">
        <v>99.473511578370918</v>
      </c>
      <c r="E122" s="8">
        <v>101.96338400550259</v>
      </c>
      <c r="F122" s="8">
        <v>101.42328650181969</v>
      </c>
      <c r="G122" s="9">
        <v>102.20309890162591</v>
      </c>
      <c r="H122" s="16">
        <v>30.545454545454543</v>
      </c>
      <c r="I122" s="16">
        <v>59.272727272727266</v>
      </c>
      <c r="J122" s="16">
        <v>6</v>
      </c>
      <c r="K122" s="16">
        <v>17.272727272727273</v>
      </c>
      <c r="L122" s="16">
        <v>40.909090909090914</v>
      </c>
      <c r="M122" s="16">
        <v>63.81818181818182</v>
      </c>
      <c r="N122" s="16">
        <v>58.18181818181818</v>
      </c>
      <c r="O122" s="16">
        <v>100.3741</v>
      </c>
      <c r="P122" s="16">
        <v>1089528.9871809271</v>
      </c>
      <c r="Q122" s="1">
        <v>102.32168006929324</v>
      </c>
      <c r="R122" s="16">
        <v>3</v>
      </c>
      <c r="S122" s="14">
        <f t="shared" si="6"/>
        <v>99.582477840948584</v>
      </c>
      <c r="T122" s="14">
        <f t="shared" si="6"/>
        <v>87.974329568935161</v>
      </c>
      <c r="U122" s="14">
        <f t="shared" si="6"/>
        <v>88.587803106225167</v>
      </c>
      <c r="V122" s="14">
        <f t="shared" si="6"/>
        <v>100.8900168504213</v>
      </c>
      <c r="W122" s="14">
        <f t="shared" si="5"/>
        <v>100.61823232305848</v>
      </c>
      <c r="X122" s="14">
        <f t="shared" si="5"/>
        <v>101.02205642185054</v>
      </c>
      <c r="Y122" s="14">
        <f t="shared" si="5"/>
        <v>20.242424242424239</v>
      </c>
      <c r="Z122" s="14">
        <f t="shared" si="5"/>
        <v>57.878787878787882</v>
      </c>
      <c r="AA122" s="14">
        <f t="shared" si="7"/>
        <v>5.2727272727272725</v>
      </c>
      <c r="AB122" s="14">
        <f t="shared" si="7"/>
        <v>14.84848484848485</v>
      </c>
      <c r="AC122" s="14">
        <f t="shared" si="7"/>
        <v>38.727272727272727</v>
      </c>
      <c r="AD122" s="14">
        <f t="shared" si="7"/>
        <v>57.393939393939398</v>
      </c>
      <c r="AE122" s="14">
        <f t="shared" si="8"/>
        <v>53.272727272727273</v>
      </c>
      <c r="AF122" s="14">
        <f t="shared" si="8"/>
        <v>100.44573333333334</v>
      </c>
      <c r="AG122" s="14">
        <f t="shared" si="8"/>
        <v>1113380.6785442773</v>
      </c>
      <c r="AH122" s="14">
        <f t="shared" si="8"/>
        <v>103.41861774010597</v>
      </c>
    </row>
    <row r="123" spans="1:34">
      <c r="A123" s="3">
        <v>42370</v>
      </c>
      <c r="B123" s="1">
        <v>92.792207603930265</v>
      </c>
      <c r="C123" s="6">
        <v>83.062854820370447</v>
      </c>
      <c r="D123" s="6">
        <v>79.779323984547588</v>
      </c>
      <c r="E123" s="6">
        <v>99.068533695033082</v>
      </c>
      <c r="F123" s="6">
        <v>99.928319758244498</v>
      </c>
      <c r="G123" s="7">
        <v>98.757325706588901</v>
      </c>
      <c r="H123" s="16">
        <v>14.36363636363636</v>
      </c>
      <c r="I123" s="16">
        <v>54.909090909090914</v>
      </c>
      <c r="J123" s="16">
        <v>5.8181818181818166</v>
      </c>
      <c r="K123" s="16">
        <v>13.81818181818182</v>
      </c>
      <c r="L123" s="16">
        <v>38.18181818181818</v>
      </c>
      <c r="M123" s="16">
        <v>56</v>
      </c>
      <c r="N123" s="16">
        <v>57.636363636363626</v>
      </c>
      <c r="O123" s="16">
        <v>100.4285</v>
      </c>
      <c r="P123" s="16">
        <v>1063840.7809256681</v>
      </c>
      <c r="Q123" s="1">
        <v>104.43052478403767</v>
      </c>
      <c r="R123" s="16">
        <v>1</v>
      </c>
      <c r="S123" s="14">
        <f t="shared" si="6"/>
        <v>97.075912608559804</v>
      </c>
      <c r="T123" s="14">
        <f t="shared" si="6"/>
        <v>86.311637496544549</v>
      </c>
      <c r="U123" s="14">
        <f t="shared" si="6"/>
        <v>84.263983979267564</v>
      </c>
      <c r="V123" s="14">
        <f t="shared" si="6"/>
        <v>100.84834775169084</v>
      </c>
      <c r="W123" s="14">
        <f t="shared" si="5"/>
        <v>100.3661964891308</v>
      </c>
      <c r="X123" s="14">
        <f t="shared" si="5"/>
        <v>101.05913642414583</v>
      </c>
      <c r="Y123" s="14">
        <f t="shared" si="5"/>
        <v>13.272727272727272</v>
      </c>
      <c r="Z123" s="14">
        <f t="shared" si="5"/>
        <v>56.363636363636367</v>
      </c>
      <c r="AA123" s="14">
        <f t="shared" si="7"/>
        <v>4.8484848484848477</v>
      </c>
      <c r="AB123" s="14">
        <f t="shared" si="7"/>
        <v>13.393939393939396</v>
      </c>
      <c r="AC123" s="14">
        <f t="shared" si="7"/>
        <v>37.696969696969695</v>
      </c>
      <c r="AD123" s="14">
        <f t="shared" si="7"/>
        <v>50.787878787878789</v>
      </c>
      <c r="AE123" s="14">
        <f t="shared" si="8"/>
        <v>44.727272727272727</v>
      </c>
      <c r="AF123" s="14">
        <f t="shared" si="8"/>
        <v>100.51636666666667</v>
      </c>
      <c r="AG123" s="14">
        <f t="shared" si="8"/>
        <v>1114077.0574316075</v>
      </c>
      <c r="AH123" s="14">
        <f t="shared" si="8"/>
        <v>103.55955587569356</v>
      </c>
    </row>
    <row r="124" spans="1:34">
      <c r="A124" s="3">
        <v>42401</v>
      </c>
      <c r="B124" s="1">
        <v>99.586378181541818</v>
      </c>
      <c r="C124" s="8">
        <v>88.428765774007132</v>
      </c>
      <c r="D124" s="8">
        <v>86.510573755757008</v>
      </c>
      <c r="E124" s="8">
        <v>101.63813285072823</v>
      </c>
      <c r="F124" s="8">
        <v>100.50309070911128</v>
      </c>
      <c r="G124" s="9">
        <v>102.1057446573368</v>
      </c>
      <c r="H124" s="16">
        <v>15.818181818181813</v>
      </c>
      <c r="I124" s="16">
        <v>59.45454545454546</v>
      </c>
      <c r="J124" s="16">
        <v>4</v>
      </c>
      <c r="K124" s="16">
        <v>13.454545454545453</v>
      </c>
      <c r="L124" s="16">
        <v>37.090909090909086</v>
      </c>
      <c r="M124" s="16">
        <v>52.363636363636367</v>
      </c>
      <c r="N124" s="16">
        <v>43.999999999999993</v>
      </c>
      <c r="O124" s="16">
        <v>100.5346</v>
      </c>
      <c r="P124" s="16">
        <v>1186772.2675262368</v>
      </c>
      <c r="Q124" s="1">
        <v>103.50364836698699</v>
      </c>
      <c r="R124" s="16">
        <v>2</v>
      </c>
      <c r="S124" s="14">
        <f t="shared" si="6"/>
        <v>99.965979415069</v>
      </c>
      <c r="T124" s="14">
        <f t="shared" si="6"/>
        <v>88.309688797582268</v>
      </c>
      <c r="U124" s="14">
        <f t="shared" si="6"/>
        <v>86.797991726337614</v>
      </c>
      <c r="V124" s="14">
        <f t="shared" si="6"/>
        <v>102.01479736337001</v>
      </c>
      <c r="W124" s="14">
        <f t="shared" si="5"/>
        <v>100.68096816438758</v>
      </c>
      <c r="X124" s="14">
        <f t="shared" si="5"/>
        <v>102.55813982802464</v>
      </c>
      <c r="Y124" s="14">
        <f t="shared" si="5"/>
        <v>12.424242424242422</v>
      </c>
      <c r="Z124" s="14">
        <f t="shared" si="5"/>
        <v>56.060606060606062</v>
      </c>
      <c r="AA124" s="14">
        <f t="shared" si="7"/>
        <v>2.4242424242424234</v>
      </c>
      <c r="AB124" s="14">
        <f t="shared" si="7"/>
        <v>11.454545454545455</v>
      </c>
      <c r="AC124" s="14">
        <f t="shared" si="7"/>
        <v>38.606060606060602</v>
      </c>
      <c r="AD124" s="14">
        <f t="shared" si="7"/>
        <v>45.333333333333336</v>
      </c>
      <c r="AE124" s="14">
        <f t="shared" si="8"/>
        <v>38.606060606060602</v>
      </c>
      <c r="AF124" s="14">
        <f t="shared" si="8"/>
        <v>100.58836666666666</v>
      </c>
      <c r="AG124" s="14">
        <f t="shared" si="8"/>
        <v>1129419.8766737767</v>
      </c>
      <c r="AH124" s="14">
        <f t="shared" si="8"/>
        <v>103.05757973170888</v>
      </c>
    </row>
    <row r="125" spans="1:34">
      <c r="A125" s="3">
        <v>42430</v>
      </c>
      <c r="B125" s="1">
        <v>98.849152040207329</v>
      </c>
      <c r="C125" s="6">
        <v>87.443291895256024</v>
      </c>
      <c r="D125" s="6">
        <v>86.502054197498126</v>
      </c>
      <c r="E125" s="6">
        <v>101.83837670931118</v>
      </c>
      <c r="F125" s="6">
        <v>100.66717900003664</v>
      </c>
      <c r="G125" s="7">
        <v>102.31433890851177</v>
      </c>
      <c r="H125" s="16">
        <v>9.6363636363636402</v>
      </c>
      <c r="I125" s="16">
        <v>54.727272727272727</v>
      </c>
      <c r="J125" s="16">
        <v>4.7272727272727266</v>
      </c>
      <c r="K125" s="16">
        <v>12.90909090909091</v>
      </c>
      <c r="L125" s="16">
        <v>37.81818181818182</v>
      </c>
      <c r="M125" s="16">
        <v>44</v>
      </c>
      <c r="N125" s="16">
        <v>32.545454545454547</v>
      </c>
      <c r="O125" s="16">
        <v>100.586</v>
      </c>
      <c r="P125" s="16">
        <v>1091618.1238429176</v>
      </c>
      <c r="Q125" s="1">
        <v>102.74449447605608</v>
      </c>
      <c r="R125" s="16">
        <v>3</v>
      </c>
      <c r="S125" s="14">
        <f t="shared" si="6"/>
        <v>100.99536601542303</v>
      </c>
      <c r="T125" s="14">
        <f t="shared" si="6"/>
        <v>89.016829924218612</v>
      </c>
      <c r="U125" s="14">
        <f t="shared" si="6"/>
        <v>87.753335795623755</v>
      </c>
      <c r="V125" s="14">
        <f t="shared" si="6"/>
        <v>102.20702553830579</v>
      </c>
      <c r="W125" s="14">
        <f t="shared" si="5"/>
        <v>100.85202687192078</v>
      </c>
      <c r="X125" s="14">
        <f t="shared" si="5"/>
        <v>102.75262541820177</v>
      </c>
      <c r="Y125" s="14">
        <f t="shared" si="5"/>
        <v>11.272727272727273</v>
      </c>
      <c r="Z125" s="14">
        <f t="shared" si="5"/>
        <v>54.303030303030305</v>
      </c>
      <c r="AA125" s="14">
        <f t="shared" si="7"/>
        <v>1.0909090909090899</v>
      </c>
      <c r="AB125" s="14">
        <f t="shared" si="7"/>
        <v>10.84848484848485</v>
      </c>
      <c r="AC125" s="14">
        <f t="shared" si="7"/>
        <v>38.787878787878789</v>
      </c>
      <c r="AD125" s="14">
        <f t="shared" si="7"/>
        <v>40.727272727272727</v>
      </c>
      <c r="AE125" s="14">
        <f t="shared" si="8"/>
        <v>36.060606060606062</v>
      </c>
      <c r="AF125" s="14">
        <f t="shared" si="8"/>
        <v>100.62430000000001</v>
      </c>
      <c r="AG125" s="14">
        <f t="shared" si="8"/>
        <v>1102803.477965873</v>
      </c>
      <c r="AH125" s="14">
        <f t="shared" si="8"/>
        <v>103.02644273939707</v>
      </c>
    </row>
    <row r="126" spans="1:34">
      <c r="A126" s="3">
        <v>42461</v>
      </c>
      <c r="B126" s="1">
        <v>101.46240802345785</v>
      </c>
      <c r="C126" s="8">
        <v>89.057008723483619</v>
      </c>
      <c r="D126" s="8">
        <v>87.381347225757693</v>
      </c>
      <c r="E126" s="8">
        <v>102.56788253007063</v>
      </c>
      <c r="F126" s="8">
        <v>100.87263478401478</v>
      </c>
      <c r="G126" s="9">
        <v>103.25433591822529</v>
      </c>
      <c r="H126" s="16">
        <v>11.818181818181813</v>
      </c>
      <c r="I126" s="16">
        <v>54.000000000000007</v>
      </c>
      <c r="J126" s="16">
        <v>-1.4545454545454568</v>
      </c>
      <c r="K126" s="16">
        <v>8.0000000000000036</v>
      </c>
      <c r="L126" s="16">
        <v>40.909090909090914</v>
      </c>
      <c r="M126" s="16">
        <v>39.636363636363633</v>
      </c>
      <c r="N126" s="16">
        <v>39.272727272727273</v>
      </c>
      <c r="O126" s="16">
        <v>100.64449999999999</v>
      </c>
      <c r="P126" s="16">
        <v>1109869.2386521753</v>
      </c>
      <c r="Q126" s="1">
        <v>102.9245963520836</v>
      </c>
      <c r="R126" s="16">
        <v>1</v>
      </c>
      <c r="S126" s="14">
        <f t="shared" si="6"/>
        <v>102.58519398531763</v>
      </c>
      <c r="T126" s="14">
        <f t="shared" si="6"/>
        <v>90.287636588189571</v>
      </c>
      <c r="U126" s="14">
        <f t="shared" si="6"/>
        <v>89.078879641071168</v>
      </c>
      <c r="V126" s="14">
        <f t="shared" si="6"/>
        <v>102.28166916254536</v>
      </c>
      <c r="W126" s="14">
        <f t="shared" si="5"/>
        <v>100.95150579168221</v>
      </c>
      <c r="X126" s="14">
        <f t="shared" si="5"/>
        <v>102.81361544132922</v>
      </c>
      <c r="Y126" s="14">
        <f t="shared" si="5"/>
        <v>11.085409448385853</v>
      </c>
      <c r="Z126" s="14">
        <f t="shared" si="5"/>
        <v>51.789583677060989</v>
      </c>
      <c r="AA126" s="14">
        <f t="shared" si="7"/>
        <v>-1.1503052301600398</v>
      </c>
      <c r="AB126" s="14">
        <f t="shared" si="7"/>
        <v>9.7517461365011275</v>
      </c>
      <c r="AC126" s="14">
        <f t="shared" si="7"/>
        <v>39.732937359071663</v>
      </c>
      <c r="AD126" s="14">
        <f t="shared" si="7"/>
        <v>41.003134796238243</v>
      </c>
      <c r="AE126" s="14">
        <f t="shared" si="8"/>
        <v>36.766870153440031</v>
      </c>
      <c r="AF126" s="14">
        <f t="shared" si="8"/>
        <v>100.62373333333333</v>
      </c>
      <c r="AG126" s="14">
        <f t="shared" si="8"/>
        <v>1114059.5440917697</v>
      </c>
      <c r="AH126" s="14">
        <f t="shared" si="8"/>
        <v>103.53777176839229</v>
      </c>
    </row>
    <row r="127" spans="1:34">
      <c r="A127" s="3">
        <v>42491</v>
      </c>
      <c r="B127" s="1">
        <v>102.67453798260391</v>
      </c>
      <c r="C127" s="6">
        <v>90.550189153916207</v>
      </c>
      <c r="D127" s="6">
        <v>89.376605963615461</v>
      </c>
      <c r="E127" s="6">
        <v>102.2148173755355</v>
      </c>
      <c r="F127" s="6">
        <v>101.01626683171094</v>
      </c>
      <c r="G127" s="7">
        <v>102.68920142786828</v>
      </c>
      <c r="H127" s="16">
        <v>12.363636363636367</v>
      </c>
      <c r="I127" s="16">
        <v>54.18181818181818</v>
      </c>
      <c r="J127" s="16">
        <v>0</v>
      </c>
      <c r="K127" s="16">
        <v>11.636363636363635</v>
      </c>
      <c r="L127" s="16">
        <v>37.63636363636364</v>
      </c>
      <c r="M127" s="16">
        <v>38.545454545454547</v>
      </c>
      <c r="N127" s="16">
        <v>36.363636363636367</v>
      </c>
      <c r="O127" s="16">
        <v>100.64239999999999</v>
      </c>
      <c r="P127" s="16">
        <v>1106923.071402526</v>
      </c>
      <c r="Q127" s="1">
        <v>103.41023739005155</v>
      </c>
      <c r="R127" s="16">
        <v>2</v>
      </c>
      <c r="S127" s="14">
        <f t="shared" si="6"/>
        <v>101.25942834208035</v>
      </c>
      <c r="T127" s="14">
        <f t="shared" si="6"/>
        <v>89.132869151790814</v>
      </c>
      <c r="U127" s="14">
        <f t="shared" si="6"/>
        <v>88.219437236586131</v>
      </c>
      <c r="V127" s="14">
        <f t="shared" si="6"/>
        <v>102.14156157731132</v>
      </c>
      <c r="W127" s="14">
        <f t="shared" ref="W127:AB176" si="9">AVERAGE(F127:F129)</f>
        <v>101.01210127371928</v>
      </c>
      <c r="X127" s="14">
        <f t="shared" si="9"/>
        <v>102.59029981142764</v>
      </c>
      <c r="Y127" s="14">
        <f t="shared" si="9"/>
        <v>8.6005609635373688</v>
      </c>
      <c r="Z127" s="14">
        <f t="shared" si="9"/>
        <v>50.759280646757958</v>
      </c>
      <c r="AA127" s="14">
        <f t="shared" si="7"/>
        <v>-1.6351537150085231</v>
      </c>
      <c r="AB127" s="14">
        <f t="shared" si="7"/>
        <v>9.448715833470823</v>
      </c>
      <c r="AC127" s="14">
        <f t="shared" si="7"/>
        <v>38.581422207556521</v>
      </c>
      <c r="AD127" s="14">
        <f t="shared" si="7"/>
        <v>42.275862068965516</v>
      </c>
      <c r="AE127" s="14">
        <f t="shared" si="8"/>
        <v>35.554748941318813</v>
      </c>
      <c r="AF127" s="14">
        <f t="shared" si="8"/>
        <v>100.57563333333333</v>
      </c>
      <c r="AG127" s="14">
        <f t="shared" si="8"/>
        <v>1081916.3171544159</v>
      </c>
      <c r="AH127" s="14">
        <f t="shared" si="8"/>
        <v>101.64927999602901</v>
      </c>
    </row>
    <row r="128" spans="1:34">
      <c r="A128" s="3">
        <v>42522</v>
      </c>
      <c r="B128" s="1">
        <v>103.61863594989116</v>
      </c>
      <c r="C128" s="8">
        <v>91.2557118871689</v>
      </c>
      <c r="D128" s="8">
        <v>90.478685733840351</v>
      </c>
      <c r="E128" s="8">
        <v>102.06230758202989</v>
      </c>
      <c r="F128" s="8">
        <v>100.96561575932085</v>
      </c>
      <c r="G128" s="9">
        <v>102.49730897789409</v>
      </c>
      <c r="H128" s="16">
        <v>9.0744101633393797</v>
      </c>
      <c r="I128" s="16">
        <v>47.186932849364794</v>
      </c>
      <c r="J128" s="16">
        <v>-1.9963702359346627</v>
      </c>
      <c r="K128" s="16">
        <v>9.6188747731397459</v>
      </c>
      <c r="L128" s="16">
        <v>40.653357531760442</v>
      </c>
      <c r="M128" s="16">
        <v>44.827586206896548</v>
      </c>
      <c r="N128" s="16">
        <v>34.664246823956439</v>
      </c>
      <c r="O128" s="16">
        <v>100.5843</v>
      </c>
      <c r="P128" s="16">
        <v>1125386.3222206079</v>
      </c>
      <c r="Q128" s="1">
        <v>104.27848156304171</v>
      </c>
      <c r="R128" s="16">
        <v>3</v>
      </c>
      <c r="S128" s="14">
        <f t="shared" si="6"/>
        <v>103.52291368888244</v>
      </c>
      <c r="T128" s="14">
        <f t="shared" si="6"/>
        <v>91.758265556663886</v>
      </c>
      <c r="U128" s="14">
        <f t="shared" si="6"/>
        <v>90.904301323968483</v>
      </c>
      <c r="V128" s="14">
        <f t="shared" si="6"/>
        <v>102.27970499989563</v>
      </c>
      <c r="W128" s="14">
        <f t="shared" si="9"/>
        <v>101.23421648605506</v>
      </c>
      <c r="X128" s="14">
        <f t="shared" si="9"/>
        <v>102.69494500090575</v>
      </c>
      <c r="Y128" s="14">
        <f t="shared" si="9"/>
        <v>7.5096518726282753</v>
      </c>
      <c r="Z128" s="14">
        <f t="shared" si="9"/>
        <v>49.304735192212512</v>
      </c>
      <c r="AA128" s="14">
        <f t="shared" si="7"/>
        <v>-1.0290931089479176</v>
      </c>
      <c r="AB128" s="14">
        <f t="shared" si="7"/>
        <v>8.236594621349612</v>
      </c>
      <c r="AC128" s="14">
        <f t="shared" si="7"/>
        <v>39.611725237859538</v>
      </c>
      <c r="AD128" s="14">
        <f t="shared" si="7"/>
        <v>44.518286311389765</v>
      </c>
      <c r="AE128" s="14">
        <f t="shared" si="8"/>
        <v>32.645658032227907</v>
      </c>
      <c r="AF128" s="14">
        <f t="shared" si="8"/>
        <v>100.47643333333333</v>
      </c>
      <c r="AG128" s="14">
        <f t="shared" si="8"/>
        <v>1103043.2187065419</v>
      </c>
      <c r="AH128" s="14">
        <f t="shared" si="8"/>
        <v>102.18061204531479</v>
      </c>
    </row>
    <row r="129" spans="1:34">
      <c r="A129" s="3">
        <v>42552</v>
      </c>
      <c r="B129" s="1">
        <v>97.485111093746042</v>
      </c>
      <c r="C129" s="6">
        <v>85.592706414287306</v>
      </c>
      <c r="D129" s="6">
        <v>84.803020012302582</v>
      </c>
      <c r="E129" s="6">
        <v>102.14755977436856</v>
      </c>
      <c r="F129" s="6">
        <v>101.05442123012608</v>
      </c>
      <c r="G129" s="7">
        <v>102.58438902852055</v>
      </c>
      <c r="H129" s="16">
        <v>4.3636363636363598</v>
      </c>
      <c r="I129" s="16">
        <v>50.909090909090907</v>
      </c>
      <c r="J129" s="16">
        <v>-2.9090909090909065</v>
      </c>
      <c r="K129" s="16">
        <v>7.0909090909090899</v>
      </c>
      <c r="L129" s="16">
        <v>37.45454545454546</v>
      </c>
      <c r="M129" s="16">
        <v>43.454545454545453</v>
      </c>
      <c r="N129" s="16">
        <v>35.63636363636364</v>
      </c>
      <c r="O129" s="16">
        <v>100.50020000000001</v>
      </c>
      <c r="P129" s="16">
        <v>1013439.5578401135</v>
      </c>
      <c r="Q129" s="1">
        <v>97.25912103499374</v>
      </c>
      <c r="R129" s="16">
        <v>1</v>
      </c>
      <c r="S129" s="14">
        <f t="shared" si="6"/>
        <v>105.31690586544192</v>
      </c>
      <c r="T129" s="14">
        <f t="shared" si="6"/>
        <v>93.711033692006538</v>
      </c>
      <c r="U129" s="14">
        <f t="shared" si="6"/>
        <v>92.321999649694476</v>
      </c>
      <c r="V129" s="14">
        <f t="shared" si="6"/>
        <v>102.71547639497494</v>
      </c>
      <c r="W129" s="14">
        <f t="shared" si="9"/>
        <v>101.54228307407418</v>
      </c>
      <c r="X129" s="14">
        <f t="shared" si="9"/>
        <v>103.18408042208637</v>
      </c>
      <c r="Y129" s="14">
        <f t="shared" si="9"/>
        <v>7.0303030303030285</v>
      </c>
      <c r="Z129" s="14">
        <f t="shared" si="9"/>
        <v>51.45454545454546</v>
      </c>
      <c r="AA129" s="14">
        <f t="shared" si="7"/>
        <v>1.5757575757575755</v>
      </c>
      <c r="AB129" s="14">
        <f t="shared" si="7"/>
        <v>7.2727272727272734</v>
      </c>
      <c r="AC129" s="14">
        <f t="shared" si="7"/>
        <v>38.969696969696969</v>
      </c>
      <c r="AD129" s="14">
        <f t="shared" si="7"/>
        <v>45.212121212121211</v>
      </c>
      <c r="AE129" s="14">
        <f t="shared" si="8"/>
        <v>32.181818181818187</v>
      </c>
      <c r="AF129" s="14">
        <f t="shared" si="8"/>
        <v>100.31810000000002</v>
      </c>
      <c r="AG129" s="14">
        <f t="shared" si="8"/>
        <v>1115574.7932223775</v>
      </c>
      <c r="AH129" s="14">
        <f t="shared" si="8"/>
        <v>101.99071825618473</v>
      </c>
    </row>
    <row r="130" spans="1:34">
      <c r="A130" s="3">
        <v>42583</v>
      </c>
      <c r="B130" s="1">
        <v>109.46499402301011</v>
      </c>
      <c r="C130" s="8">
        <v>98.426378368535438</v>
      </c>
      <c r="D130" s="8">
        <v>97.4311982257625</v>
      </c>
      <c r="E130" s="8">
        <v>102.62924764328845</v>
      </c>
      <c r="F130" s="8">
        <v>101.68261246871828</v>
      </c>
      <c r="G130" s="9">
        <v>103.00313699630262</v>
      </c>
      <c r="H130" s="16">
        <v>9.0909090909090864</v>
      </c>
      <c r="I130" s="16">
        <v>49.81818181818182</v>
      </c>
      <c r="J130" s="16">
        <v>1.8181818181818166</v>
      </c>
      <c r="K130" s="16">
        <v>8</v>
      </c>
      <c r="L130" s="16">
        <v>40.727272727272727</v>
      </c>
      <c r="M130" s="16">
        <v>45.272727272727273</v>
      </c>
      <c r="N130" s="16">
        <v>27.63636363636364</v>
      </c>
      <c r="O130" s="16">
        <v>100.34480000000001</v>
      </c>
      <c r="P130" s="16">
        <v>1170303.7760589044</v>
      </c>
      <c r="Q130" s="1">
        <v>105.00423353790893</v>
      </c>
      <c r="R130" s="16">
        <v>2</v>
      </c>
      <c r="S130" s="14">
        <f t="shared" si="6"/>
        <v>108.81445605624413</v>
      </c>
      <c r="T130" s="14">
        <f t="shared" si="6"/>
        <v>97.169654107347483</v>
      </c>
      <c r="U130" s="14">
        <f t="shared" si="6"/>
        <v>94.981381361204981</v>
      </c>
      <c r="V130" s="14">
        <f t="shared" si="6"/>
        <v>103.23207337460639</v>
      </c>
      <c r="W130" s="14">
        <f t="shared" si="9"/>
        <v>101.98080641746877</v>
      </c>
      <c r="X130" s="14">
        <f t="shared" si="9"/>
        <v>103.72987228694016</v>
      </c>
      <c r="Y130" s="14">
        <f t="shared" si="9"/>
        <v>8.9090909090909083</v>
      </c>
      <c r="Z130" s="14">
        <f t="shared" si="9"/>
        <v>53.212121212121218</v>
      </c>
      <c r="AA130" s="14">
        <f t="shared" si="7"/>
        <v>4.1212121212121202</v>
      </c>
      <c r="AB130" s="14">
        <f t="shared" si="7"/>
        <v>8.4848484848484844</v>
      </c>
      <c r="AC130" s="14">
        <f t="shared" si="7"/>
        <v>40.424242424242429</v>
      </c>
      <c r="AD130" s="14">
        <f t="shared" si="7"/>
        <v>47.757575757575758</v>
      </c>
      <c r="AE130" s="14">
        <f t="shared" si="8"/>
        <v>37.030303030303031</v>
      </c>
      <c r="AF130" s="14">
        <f t="shared" si="8"/>
        <v>100.14023333333334</v>
      </c>
      <c r="AG130" s="14">
        <f t="shared" si="8"/>
        <v>1150702.4892018067</v>
      </c>
      <c r="AH130" s="14">
        <f t="shared" si="8"/>
        <v>104.30630164935395</v>
      </c>
    </row>
    <row r="131" spans="1:34">
      <c r="A131" s="3">
        <v>42614</v>
      </c>
      <c r="B131" s="1">
        <v>109.00061247956963</v>
      </c>
      <c r="C131" s="6">
        <v>97.114016293196855</v>
      </c>
      <c r="D131" s="6">
        <v>94.731780711018374</v>
      </c>
      <c r="E131" s="6">
        <v>103.36962176726784</v>
      </c>
      <c r="F131" s="6">
        <v>101.88981552337813</v>
      </c>
      <c r="G131" s="7">
        <v>103.96471524143593</v>
      </c>
      <c r="H131" s="16">
        <v>7.6363636363636402</v>
      </c>
      <c r="I131" s="16">
        <v>53.63636363636364</v>
      </c>
      <c r="J131" s="16">
        <v>5.8181818181818166</v>
      </c>
      <c r="K131" s="16">
        <v>6.7272727272727302</v>
      </c>
      <c r="L131" s="16">
        <v>38.727272727272727</v>
      </c>
      <c r="M131" s="16">
        <v>46.909090909090914</v>
      </c>
      <c r="N131" s="16">
        <v>33.272727272727273</v>
      </c>
      <c r="O131" s="16">
        <v>100.1093</v>
      </c>
      <c r="P131" s="16">
        <v>1162981.0457681147</v>
      </c>
      <c r="Q131" s="1">
        <v>103.70880019565152</v>
      </c>
      <c r="R131" s="16">
        <v>3</v>
      </c>
      <c r="S131" s="14">
        <f t="shared" si="6"/>
        <v>108.11132609837445</v>
      </c>
      <c r="T131" s="14">
        <f t="shared" si="6"/>
        <v>96.793038061560893</v>
      </c>
      <c r="U131" s="14">
        <f t="shared" si="6"/>
        <v>95.447399381644175</v>
      </c>
      <c r="V131" s="14">
        <f t="shared" ref="V131:V176" si="10">AVERAGE(E131:E133)</f>
        <v>103.6482621806194</v>
      </c>
      <c r="W131" s="14">
        <f t="shared" si="9"/>
        <v>102.37626046693276</v>
      </c>
      <c r="X131" s="14">
        <f t="shared" si="9"/>
        <v>104.15670412502023</v>
      </c>
      <c r="Y131" s="14">
        <f t="shared" si="9"/>
        <v>9.8181818181818201</v>
      </c>
      <c r="Z131" s="14">
        <f t="shared" si="9"/>
        <v>56.060606060606062</v>
      </c>
      <c r="AA131" s="14">
        <f t="shared" si="7"/>
        <v>4.424242424242423</v>
      </c>
      <c r="AB131" s="14">
        <f t="shared" si="7"/>
        <v>9.0909090909090899</v>
      </c>
      <c r="AC131" s="14">
        <f t="shared" si="7"/>
        <v>41.090909090909093</v>
      </c>
      <c r="AD131" s="14">
        <f t="shared" si="7"/>
        <v>52</v>
      </c>
      <c r="AE131" s="14">
        <f t="shared" si="8"/>
        <v>43.393939393939398</v>
      </c>
      <c r="AF131" s="14">
        <f t="shared" si="8"/>
        <v>100.03226666666666</v>
      </c>
      <c r="AG131" s="14">
        <f t="shared" si="8"/>
        <v>1137573.9571386939</v>
      </c>
      <c r="AH131" s="14">
        <f t="shared" si="8"/>
        <v>103.84390681049484</v>
      </c>
    </row>
    <row r="132" spans="1:34">
      <c r="A132" s="3">
        <v>42644</v>
      </c>
      <c r="B132" s="1">
        <v>107.97776166615263</v>
      </c>
      <c r="C132" s="8">
        <v>95.968567660310171</v>
      </c>
      <c r="D132" s="8">
        <v>92.781165146834084</v>
      </c>
      <c r="E132" s="8">
        <v>103.69735071326285</v>
      </c>
      <c r="F132" s="8">
        <v>102.3699912603099</v>
      </c>
      <c r="G132" s="9">
        <v>104.22176462308195</v>
      </c>
      <c r="H132" s="16">
        <v>10</v>
      </c>
      <c r="I132" s="16">
        <v>56.18181818181818</v>
      </c>
      <c r="J132" s="16">
        <v>4.7272727272727266</v>
      </c>
      <c r="K132" s="16">
        <v>10.727272727272725</v>
      </c>
      <c r="L132" s="16">
        <v>41.81818181818182</v>
      </c>
      <c r="M132" s="16">
        <v>51.090909090909086</v>
      </c>
      <c r="N132" s="16">
        <v>50.18181818181818</v>
      </c>
      <c r="O132" s="16">
        <v>99.9666</v>
      </c>
      <c r="P132" s="16">
        <v>1118822.6457784013</v>
      </c>
      <c r="Q132" s="1">
        <v>104.20587121450143</v>
      </c>
      <c r="R132" s="16">
        <v>1</v>
      </c>
      <c r="S132" s="14">
        <f t="shared" ref="S132:U176" si="11">AVERAGE(B132:B134)</f>
        <v>107.91719643144013</v>
      </c>
      <c r="T132" s="14">
        <f t="shared" si="11"/>
        <v>97.001452484758445</v>
      </c>
      <c r="U132" s="14">
        <f t="shared" si="11"/>
        <v>99.347136179141287</v>
      </c>
      <c r="V132" s="14">
        <f t="shared" si="10"/>
        <v>103.22513172384515</v>
      </c>
      <c r="W132" s="14">
        <f t="shared" si="9"/>
        <v>102.35572702449802</v>
      </c>
      <c r="X132" s="14">
        <f t="shared" si="9"/>
        <v>103.57873872190881</v>
      </c>
      <c r="Y132" s="14">
        <f t="shared" si="9"/>
        <v>13.696969696969701</v>
      </c>
      <c r="Z132" s="14">
        <f t="shared" si="9"/>
        <v>59.696969696969688</v>
      </c>
      <c r="AA132" s="14">
        <f t="shared" si="7"/>
        <v>3.8181818181818179</v>
      </c>
      <c r="AB132" s="14">
        <f t="shared" si="7"/>
        <v>12.36363636363636</v>
      </c>
      <c r="AC132" s="14">
        <f t="shared" si="7"/>
        <v>41.939393939393938</v>
      </c>
      <c r="AD132" s="14">
        <f t="shared" si="7"/>
        <v>55.45454545454546</v>
      </c>
      <c r="AE132" s="14">
        <f t="shared" si="8"/>
        <v>46.666666666666664</v>
      </c>
      <c r="AF132" s="14">
        <f t="shared" si="8"/>
        <v>100.00523333333335</v>
      </c>
      <c r="AG132" s="14">
        <f t="shared" si="8"/>
        <v>1101282.6098069192</v>
      </c>
      <c r="AH132" s="14">
        <f t="shared" si="8"/>
        <v>103.80720307506738</v>
      </c>
    </row>
    <row r="133" spans="1:34">
      <c r="A133" s="3">
        <v>42675</v>
      </c>
      <c r="B133" s="1">
        <v>107.35560414940109</v>
      </c>
      <c r="C133" s="6">
        <v>97.29653023117568</v>
      </c>
      <c r="D133" s="6">
        <v>98.829252287080067</v>
      </c>
      <c r="E133" s="6">
        <v>103.87781406132754</v>
      </c>
      <c r="F133" s="6">
        <v>102.86897461711028</v>
      </c>
      <c r="G133" s="7">
        <v>104.28363251054282</v>
      </c>
      <c r="H133" s="16">
        <v>11.81818181818182</v>
      </c>
      <c r="I133" s="16">
        <v>58.36363636363636</v>
      </c>
      <c r="J133" s="16">
        <v>2.7272727272727266</v>
      </c>
      <c r="K133" s="16">
        <v>9.8181818181818166</v>
      </c>
      <c r="L133" s="16">
        <v>42.727272727272727</v>
      </c>
      <c r="M133" s="16">
        <v>58</v>
      </c>
      <c r="N133" s="16">
        <v>46.727272727272727</v>
      </c>
      <c r="O133" s="16">
        <v>100.0209</v>
      </c>
      <c r="P133" s="16">
        <v>1130918.1798695656</v>
      </c>
      <c r="Q133" s="1">
        <v>103.6170490213316</v>
      </c>
      <c r="R133" s="16">
        <v>2</v>
      </c>
      <c r="S133" s="14">
        <f t="shared" si="11"/>
        <v>103.23904630762098</v>
      </c>
      <c r="T133" s="14">
        <f t="shared" si="11"/>
        <v>93.979825064682316</v>
      </c>
      <c r="U133" s="14">
        <f t="shared" si="11"/>
        <v>96.477702243850146</v>
      </c>
      <c r="V133" s="14">
        <f t="shared" si="10"/>
        <v>101.79331754472827</v>
      </c>
      <c r="W133" s="14">
        <f t="shared" si="9"/>
        <v>101.69308537442703</v>
      </c>
      <c r="X133" s="14">
        <f t="shared" si="9"/>
        <v>101.85214179259152</v>
      </c>
      <c r="Y133" s="14">
        <f t="shared" si="9"/>
        <v>10.666666666666671</v>
      </c>
      <c r="Z133" s="14">
        <f t="shared" si="9"/>
        <v>61.393939393939398</v>
      </c>
      <c r="AA133" s="14">
        <f t="shared" si="7"/>
        <v>3.0909090909090913</v>
      </c>
      <c r="AB133" s="14">
        <f t="shared" si="7"/>
        <v>14.303030303030303</v>
      </c>
      <c r="AC133" s="14">
        <f t="shared" si="7"/>
        <v>41.393939393939398</v>
      </c>
      <c r="AD133" s="14">
        <f t="shared" si="7"/>
        <v>55.757575757575758</v>
      </c>
      <c r="AE133" s="14">
        <f t="shared" si="8"/>
        <v>41.030303030303031</v>
      </c>
      <c r="AF133" s="14">
        <f t="shared" si="8"/>
        <v>99.997770000000003</v>
      </c>
      <c r="AG133" s="14">
        <f t="shared" si="8"/>
        <v>1079288.0196479668</v>
      </c>
      <c r="AH133" s="14">
        <f t="shared" si="8"/>
        <v>103.53758044743638</v>
      </c>
    </row>
    <row r="134" spans="1:34">
      <c r="A134" s="3">
        <v>42705</v>
      </c>
      <c r="B134" s="1">
        <v>108.41822347876671</v>
      </c>
      <c r="C134" s="8">
        <v>97.739259562789485</v>
      </c>
      <c r="D134" s="8">
        <v>106.4309911035097</v>
      </c>
      <c r="E134" s="8">
        <v>102.10023039694505</v>
      </c>
      <c r="F134" s="8">
        <v>101.82821519607388</v>
      </c>
      <c r="G134" s="9">
        <v>102.23081903210166</v>
      </c>
      <c r="H134" s="16">
        <v>19.27272727272728</v>
      </c>
      <c r="I134" s="16">
        <v>64.545454545454547</v>
      </c>
      <c r="J134" s="16">
        <v>4</v>
      </c>
      <c r="K134" s="16">
        <v>16.54545454545454</v>
      </c>
      <c r="L134" s="16">
        <v>41.272727272727273</v>
      </c>
      <c r="M134" s="16">
        <v>57.272727272727273</v>
      </c>
      <c r="N134" s="16">
        <v>43.090909090909093</v>
      </c>
      <c r="O134" s="16">
        <v>100.0282</v>
      </c>
      <c r="P134" s="16">
        <v>1054107.003772791</v>
      </c>
      <c r="Q134" s="1">
        <v>103.59868898936911</v>
      </c>
      <c r="R134" s="16">
        <v>3</v>
      </c>
      <c r="S134" s="14">
        <f t="shared" si="11"/>
        <v>99.254782803067144</v>
      </c>
      <c r="T134" s="14">
        <f t="shared" si="11"/>
        <v>90.765645038987074</v>
      </c>
      <c r="U134" s="14">
        <f t="shared" si="11"/>
        <v>91.719825945304635</v>
      </c>
      <c r="V134" s="14">
        <f t="shared" si="10"/>
        <v>100.97436314078648</v>
      </c>
      <c r="W134" s="14">
        <f t="shared" si="9"/>
        <v>100.92854260615839</v>
      </c>
      <c r="X134" s="14">
        <f t="shared" si="9"/>
        <v>101.014733660115</v>
      </c>
      <c r="Y134" s="14">
        <f t="shared" si="9"/>
        <v>6.1212121212121247</v>
      </c>
      <c r="Z134" s="14">
        <f t="shared" si="9"/>
        <v>59.030303030303038</v>
      </c>
      <c r="AA134" s="14">
        <f t="shared" si="7"/>
        <v>1.696969696969699</v>
      </c>
      <c r="AB134" s="14">
        <f t="shared" si="7"/>
        <v>13.999999999999998</v>
      </c>
      <c r="AC134" s="14">
        <f t="shared" si="7"/>
        <v>41.333333333333336</v>
      </c>
      <c r="AD134" s="14">
        <f t="shared" si="7"/>
        <v>52</v>
      </c>
      <c r="AE134" s="14">
        <f t="shared" si="8"/>
        <v>37.878787878787882</v>
      </c>
      <c r="AF134" s="14">
        <f t="shared" si="8"/>
        <v>99.927543333333332</v>
      </c>
      <c r="AG134" s="14">
        <f t="shared" si="8"/>
        <v>1089047.0196448611</v>
      </c>
      <c r="AH134" s="14">
        <f t="shared" si="8"/>
        <v>103.11280745878004</v>
      </c>
    </row>
    <row r="135" spans="1:34">
      <c r="A135" s="3">
        <v>42736</v>
      </c>
      <c r="B135" s="1">
        <v>93.943311294695135</v>
      </c>
      <c r="C135" s="6">
        <v>86.903685400081827</v>
      </c>
      <c r="D135" s="6">
        <v>84.172863340960646</v>
      </c>
      <c r="E135" s="6">
        <v>99.401908175912212</v>
      </c>
      <c r="F135" s="6">
        <v>100.38206631009695</v>
      </c>
      <c r="G135" s="7">
        <v>99.041973835130108</v>
      </c>
      <c r="H135" s="16">
        <v>0.90909090909091361</v>
      </c>
      <c r="I135" s="16">
        <v>61.27272727272728</v>
      </c>
      <c r="J135" s="16">
        <v>2.5454545454545467</v>
      </c>
      <c r="K135" s="16">
        <v>16.545454545454547</v>
      </c>
      <c r="L135" s="16">
        <v>40.181818181818187</v>
      </c>
      <c r="M135" s="16">
        <v>52</v>
      </c>
      <c r="N135" s="16">
        <v>33.272727272727273</v>
      </c>
      <c r="O135" s="16">
        <v>99.944209999999998</v>
      </c>
      <c r="P135" s="16">
        <v>1052838.8753015434</v>
      </c>
      <c r="Q135" s="1">
        <v>103.39700333160849</v>
      </c>
      <c r="R135" s="16">
        <v>1</v>
      </c>
      <c r="S135" s="14">
        <f t="shared" si="11"/>
        <v>97.667492574998846</v>
      </c>
      <c r="T135" s="14">
        <f t="shared" si="11"/>
        <v>89.785606535392432</v>
      </c>
      <c r="U135" s="14">
        <f t="shared" si="11"/>
        <v>87.014338304393007</v>
      </c>
      <c r="V135" s="14">
        <f t="shared" si="10"/>
        <v>100.87894588702886</v>
      </c>
      <c r="W135" s="14">
        <f t="shared" si="9"/>
        <v>100.57610582600068</v>
      </c>
      <c r="X135" s="14">
        <f t="shared" si="9"/>
        <v>101.01714150696269</v>
      </c>
      <c r="Y135" s="14">
        <f t="shared" si="9"/>
        <v>-1.5151515151515109</v>
      </c>
      <c r="Z135" s="14">
        <f t="shared" si="9"/>
        <v>54.060606060606069</v>
      </c>
      <c r="AA135" s="14">
        <f t="shared" si="7"/>
        <v>0.54545454545454675</v>
      </c>
      <c r="AB135" s="14">
        <f t="shared" si="7"/>
        <v>11.515151515151514</v>
      </c>
      <c r="AC135" s="14">
        <f t="shared" si="7"/>
        <v>41.696969696969695</v>
      </c>
      <c r="AD135" s="14">
        <f t="shared" si="7"/>
        <v>45.393939393939398</v>
      </c>
      <c r="AE135" s="14">
        <f t="shared" si="8"/>
        <v>32.18181818181818</v>
      </c>
      <c r="AF135" s="14">
        <f t="shared" si="8"/>
        <v>99.811543333333347</v>
      </c>
      <c r="AG135" s="14">
        <f t="shared" si="8"/>
        <v>1114652.9455354642</v>
      </c>
      <c r="AH135" s="14">
        <f t="shared" si="8"/>
        <v>102.57075658471133</v>
      </c>
    </row>
    <row r="136" spans="1:34">
      <c r="A136" s="3">
        <v>42767</v>
      </c>
      <c r="B136" s="1">
        <v>95.402813635739577</v>
      </c>
      <c r="C136" s="8">
        <v>87.653990154089911</v>
      </c>
      <c r="D136" s="8">
        <v>84.555623391443504</v>
      </c>
      <c r="E136" s="8">
        <v>101.4209508495022</v>
      </c>
      <c r="F136" s="8">
        <v>100.57534631230436</v>
      </c>
      <c r="G136" s="9">
        <v>101.77140811311324</v>
      </c>
      <c r="H136" s="16">
        <v>-1.8181818181818201</v>
      </c>
      <c r="I136" s="16">
        <v>51.27272727272728</v>
      </c>
      <c r="J136" s="16">
        <v>-1.4545454545454497</v>
      </c>
      <c r="K136" s="16">
        <v>8.9090909090909083</v>
      </c>
      <c r="L136" s="16">
        <v>42.545454545454547</v>
      </c>
      <c r="M136" s="16">
        <v>46.727272727272734</v>
      </c>
      <c r="N136" s="16">
        <v>37.272727272727273</v>
      </c>
      <c r="O136" s="16">
        <v>99.810220000000001</v>
      </c>
      <c r="P136" s="16">
        <v>1160195.1798602489</v>
      </c>
      <c r="Q136" s="1">
        <v>102.34273005536257</v>
      </c>
      <c r="R136" s="16">
        <v>2</v>
      </c>
      <c r="S136" s="14">
        <f t="shared" si="11"/>
        <v>97.277181902848767</v>
      </c>
      <c r="T136" s="14">
        <f t="shared" si="11"/>
        <v>89.04112611684026</v>
      </c>
      <c r="U136" s="14">
        <f t="shared" si="11"/>
        <v>87.314566940809996</v>
      </c>
      <c r="V136" s="14">
        <f t="shared" si="10"/>
        <v>101.62475518828235</v>
      </c>
      <c r="W136" s="14">
        <f t="shared" si="9"/>
        <v>100.72317906446069</v>
      </c>
      <c r="X136" s="14">
        <f t="shared" si="9"/>
        <v>101.99298156902786</v>
      </c>
      <c r="Y136" s="14">
        <f t="shared" si="9"/>
        <v>-7.5757575757575708</v>
      </c>
      <c r="Z136" s="14">
        <f t="shared" si="9"/>
        <v>47.515151515151523</v>
      </c>
      <c r="AA136" s="14">
        <f t="shared" si="7"/>
        <v>-1.9999999999999989</v>
      </c>
      <c r="AB136" s="14">
        <f t="shared" si="7"/>
        <v>7.5757575757575752</v>
      </c>
      <c r="AC136" s="14">
        <f t="shared" si="7"/>
        <v>41.333333333333336</v>
      </c>
      <c r="AD136" s="14">
        <f t="shared" si="7"/>
        <v>40.484848484848492</v>
      </c>
      <c r="AE136" s="14">
        <f t="shared" si="8"/>
        <v>30.303030303030301</v>
      </c>
      <c r="AF136" s="14">
        <f t="shared" si="8"/>
        <v>99.650786666666662</v>
      </c>
      <c r="AG136" s="14">
        <f t="shared" si="8"/>
        <v>1119635.46201466</v>
      </c>
      <c r="AH136" s="14">
        <f t="shared" si="8"/>
        <v>101.69593332974728</v>
      </c>
    </row>
    <row r="137" spans="1:34">
      <c r="A137" s="3">
        <v>42795</v>
      </c>
      <c r="B137" s="1">
        <v>103.65635279456184</v>
      </c>
      <c r="C137" s="6">
        <v>94.799144052005573</v>
      </c>
      <c r="D137" s="6">
        <v>92.3145281807749</v>
      </c>
      <c r="E137" s="6">
        <v>101.8139786356722</v>
      </c>
      <c r="F137" s="6">
        <v>100.77090485560075</v>
      </c>
      <c r="G137" s="7">
        <v>102.23804257264472</v>
      </c>
      <c r="H137" s="16">
        <v>-3.636363636363626</v>
      </c>
      <c r="I137" s="16">
        <v>49.636363636363647</v>
      </c>
      <c r="J137" s="16">
        <v>0.54545454545454319</v>
      </c>
      <c r="K137" s="16">
        <v>9.0909090909090882</v>
      </c>
      <c r="L137" s="16">
        <v>42.363636363636367</v>
      </c>
      <c r="M137" s="16">
        <v>37.454545454545453</v>
      </c>
      <c r="N137" s="16">
        <v>26</v>
      </c>
      <c r="O137" s="16">
        <v>99.680199999999999</v>
      </c>
      <c r="P137" s="16">
        <v>1130924.7814446006</v>
      </c>
      <c r="Q137" s="1">
        <v>101.97253636716295</v>
      </c>
      <c r="R137" s="16">
        <v>3</v>
      </c>
      <c r="S137" s="14">
        <f t="shared" si="11"/>
        <v>98.825687921386631</v>
      </c>
      <c r="T137" s="14">
        <f t="shared" si="11"/>
        <v>90.565441275969306</v>
      </c>
      <c r="U137" s="14">
        <f t="shared" si="11"/>
        <v>88.997671366117586</v>
      </c>
      <c r="V137" s="14">
        <f t="shared" si="10"/>
        <v>101.69096909776215</v>
      </c>
      <c r="W137" s="14">
        <f t="shared" si="9"/>
        <v>100.74360367296931</v>
      </c>
      <c r="X137" s="14">
        <f t="shared" si="9"/>
        <v>102.07138701532415</v>
      </c>
      <c r="Y137" s="14">
        <f t="shared" si="9"/>
        <v>-10.478468899521525</v>
      </c>
      <c r="Z137" s="14">
        <f t="shared" si="9"/>
        <v>45.850739701919373</v>
      </c>
      <c r="AA137" s="14">
        <f t="shared" si="7"/>
        <v>-1.9991200571962817</v>
      </c>
      <c r="AB137" s="14">
        <f t="shared" si="7"/>
        <v>5.9974701644393109</v>
      </c>
      <c r="AC137" s="14">
        <f t="shared" si="7"/>
        <v>39.129736567123139</v>
      </c>
      <c r="AD137" s="14">
        <f t="shared" si="7"/>
        <v>36.88731232469889</v>
      </c>
      <c r="AE137" s="14">
        <f t="shared" si="8"/>
        <v>30.461969971951827</v>
      </c>
      <c r="AF137" s="14">
        <f t="shared" si="8"/>
        <v>99.500569999999996</v>
      </c>
      <c r="AG137" s="14">
        <f t="shared" si="8"/>
        <v>1097311.1542164562</v>
      </c>
      <c r="AH137" s="14">
        <f t="shared" si="8"/>
        <v>100.85236759209901</v>
      </c>
    </row>
    <row r="138" spans="1:34">
      <c r="A138" s="3">
        <v>42826</v>
      </c>
      <c r="B138" s="1">
        <v>92.77237927824487</v>
      </c>
      <c r="C138" s="8">
        <v>84.670244144425325</v>
      </c>
      <c r="D138" s="8">
        <v>85.073549250211613</v>
      </c>
      <c r="E138" s="8">
        <v>101.63933607967266</v>
      </c>
      <c r="F138" s="8">
        <v>100.823286025477</v>
      </c>
      <c r="G138" s="9">
        <v>101.96949402132564</v>
      </c>
      <c r="H138" s="16">
        <v>-17.272727272727266</v>
      </c>
      <c r="I138" s="16">
        <v>41.63636363636364</v>
      </c>
      <c r="J138" s="16">
        <v>-5.0909090909090899</v>
      </c>
      <c r="K138" s="16">
        <v>4.7272727272727284</v>
      </c>
      <c r="L138" s="16">
        <v>39.090909090909093</v>
      </c>
      <c r="M138" s="16">
        <v>37.272727272727273</v>
      </c>
      <c r="N138" s="16">
        <v>27.636363636363637</v>
      </c>
      <c r="O138" s="16">
        <v>99.461939999999998</v>
      </c>
      <c r="P138" s="16">
        <v>1067786.4247391301</v>
      </c>
      <c r="Q138" s="1">
        <v>100.77253356671632</v>
      </c>
      <c r="R138" s="16">
        <v>1</v>
      </c>
      <c r="S138" s="14">
        <f t="shared" si="11"/>
        <v>97.90029875580008</v>
      </c>
      <c r="T138" s="14">
        <f t="shared" si="11"/>
        <v>89.434374345055758</v>
      </c>
      <c r="U138" s="14">
        <f t="shared" si="11"/>
        <v>89.153664244141282</v>
      </c>
      <c r="V138" s="14">
        <f t="shared" si="10"/>
        <v>101.50187124362037</v>
      </c>
      <c r="W138" s="14">
        <f t="shared" si="9"/>
        <v>100.66691323629669</v>
      </c>
      <c r="X138" s="14">
        <f t="shared" si="9"/>
        <v>101.83314595655328</v>
      </c>
      <c r="Y138" s="14">
        <f t="shared" si="9"/>
        <v>-13.32695374800638</v>
      </c>
      <c r="Z138" s="14">
        <f t="shared" si="9"/>
        <v>45.002254853434529</v>
      </c>
      <c r="AA138" s="14">
        <f t="shared" si="7"/>
        <v>-3.6354836935599173</v>
      </c>
      <c r="AB138" s="14">
        <f t="shared" si="7"/>
        <v>5.9974701644393109</v>
      </c>
      <c r="AC138" s="14">
        <f t="shared" si="7"/>
        <v>37.735797173183748</v>
      </c>
      <c r="AD138" s="14">
        <f t="shared" si="7"/>
        <v>36.947918385304959</v>
      </c>
      <c r="AE138" s="14">
        <f t="shared" si="8"/>
        <v>34.219545729527589</v>
      </c>
      <c r="AF138" s="14">
        <f t="shared" si="8"/>
        <v>99.39703999999999</v>
      </c>
      <c r="AG138" s="14">
        <f t="shared" si="8"/>
        <v>1085116.0935658405</v>
      </c>
      <c r="AH138" s="14">
        <f t="shared" si="8"/>
        <v>100.4616495515839</v>
      </c>
    </row>
    <row r="139" spans="1:34">
      <c r="A139" s="3">
        <v>42856</v>
      </c>
      <c r="B139" s="1">
        <v>100.04833169135317</v>
      </c>
      <c r="C139" s="6">
        <v>92.226935631477062</v>
      </c>
      <c r="D139" s="6">
        <v>89.604936667366218</v>
      </c>
      <c r="E139" s="6">
        <v>101.61959257794163</v>
      </c>
      <c r="F139" s="6">
        <v>100.63662013783025</v>
      </c>
      <c r="G139" s="7">
        <v>102.00662445200207</v>
      </c>
      <c r="H139" s="16">
        <v>-10.526315789473685</v>
      </c>
      <c r="I139" s="16">
        <v>46.279491833030853</v>
      </c>
      <c r="J139" s="16">
        <v>-1.4519056261342982</v>
      </c>
      <c r="K139" s="16">
        <v>4.1742286751361171</v>
      </c>
      <c r="L139" s="16">
        <v>35.934664246823957</v>
      </c>
      <c r="M139" s="16">
        <v>35.934664246823964</v>
      </c>
      <c r="N139" s="16">
        <v>37.749546279491838</v>
      </c>
      <c r="O139" s="16">
        <v>99.359570000000005</v>
      </c>
      <c r="P139" s="16">
        <v>1093222.2564656381</v>
      </c>
      <c r="Q139" s="1">
        <v>99.812032842417736</v>
      </c>
      <c r="R139" s="16">
        <v>2</v>
      </c>
      <c r="S139" s="14">
        <f t="shared" si="11"/>
        <v>100.73731970930804</v>
      </c>
      <c r="T139" s="14">
        <f t="shared" si="11"/>
        <v>92.213534775887112</v>
      </c>
      <c r="U139" s="14">
        <f t="shared" si="11"/>
        <v>91.284482957900977</v>
      </c>
      <c r="V139" s="14">
        <f t="shared" si="10"/>
        <v>101.36532247962687</v>
      </c>
      <c r="W139" s="14">
        <f t="shared" si="9"/>
        <v>100.50726309089458</v>
      </c>
      <c r="X139" s="14">
        <f t="shared" si="9"/>
        <v>101.70398663353662</v>
      </c>
      <c r="Y139" s="14">
        <f t="shared" si="9"/>
        <v>-11.448165869218501</v>
      </c>
      <c r="Z139" s="14">
        <f t="shared" si="9"/>
        <v>45.971951823131498</v>
      </c>
      <c r="AA139" s="14">
        <f t="shared" si="7"/>
        <v>-3.5142715723477962</v>
      </c>
      <c r="AB139" s="14">
        <f t="shared" si="7"/>
        <v>6.2398944068635522</v>
      </c>
      <c r="AC139" s="14">
        <f t="shared" si="7"/>
        <v>36.887312324698897</v>
      </c>
      <c r="AD139" s="14">
        <f t="shared" si="7"/>
        <v>37.493372930759506</v>
      </c>
      <c r="AE139" s="14">
        <f t="shared" si="8"/>
        <v>36.280151790133637</v>
      </c>
      <c r="AF139" s="14">
        <f t="shared" si="8"/>
        <v>99.369219999999999</v>
      </c>
      <c r="AG139" s="14">
        <f t="shared" si="8"/>
        <v>1088260.9439216144</v>
      </c>
      <c r="AH139" s="14">
        <f t="shared" si="8"/>
        <v>100.55025670834858</v>
      </c>
    </row>
    <row r="140" spans="1:34">
      <c r="A140" s="3">
        <v>42887</v>
      </c>
      <c r="B140" s="1">
        <v>100.8801852978022</v>
      </c>
      <c r="C140" s="8">
        <v>91.405943259264902</v>
      </c>
      <c r="D140" s="8">
        <v>92.782506814846002</v>
      </c>
      <c r="E140" s="8">
        <v>101.24668507324685</v>
      </c>
      <c r="F140" s="8">
        <v>100.54083354558281</v>
      </c>
      <c r="G140" s="9">
        <v>101.52331939633216</v>
      </c>
      <c r="H140" s="16">
        <v>-12.181818181818187</v>
      </c>
      <c r="I140" s="16">
        <v>47.090909090909093</v>
      </c>
      <c r="J140" s="16">
        <v>-4.3636363636363633</v>
      </c>
      <c r="K140" s="16">
        <v>9.0909090909090882</v>
      </c>
      <c r="L140" s="16">
        <v>38.18181818181818</v>
      </c>
      <c r="M140" s="16">
        <v>37.63636363636364</v>
      </c>
      <c r="N140" s="16">
        <v>37.272727272727273</v>
      </c>
      <c r="O140" s="16">
        <v>99.369609999999994</v>
      </c>
      <c r="P140" s="16">
        <v>1094339.5994927534</v>
      </c>
      <c r="Q140" s="1">
        <v>100.80038224561767</v>
      </c>
      <c r="R140" s="16">
        <v>3</v>
      </c>
      <c r="S140" s="14">
        <f t="shared" si="11"/>
        <v>102.48092104951321</v>
      </c>
      <c r="T140" s="14">
        <f t="shared" si="11"/>
        <v>93.945255208453048</v>
      </c>
      <c r="U140" s="14">
        <f t="shared" si="11"/>
        <v>93.50906860662063</v>
      </c>
      <c r="V140" s="14">
        <f t="shared" si="10"/>
        <v>101.35965559091773</v>
      </c>
      <c r="W140" s="14">
        <f t="shared" si="9"/>
        <v>100.44477500225612</v>
      </c>
      <c r="X140" s="14">
        <f t="shared" si="9"/>
        <v>101.72209838005297</v>
      </c>
      <c r="Y140" s="14">
        <f t="shared" si="9"/>
        <v>-11.151515151515154</v>
      </c>
      <c r="Z140" s="14">
        <f t="shared" si="9"/>
        <v>44.848484848484851</v>
      </c>
      <c r="AA140" s="14">
        <f t="shared" si="7"/>
        <v>-4.7272727272727266</v>
      </c>
      <c r="AB140" s="14">
        <f t="shared" si="7"/>
        <v>6.1212121212121202</v>
      </c>
      <c r="AC140" s="14">
        <f t="shared" si="7"/>
        <v>37.333333333333336</v>
      </c>
      <c r="AD140" s="14">
        <f t="shared" si="7"/>
        <v>39.878787878787882</v>
      </c>
      <c r="AE140" s="14">
        <f t="shared" si="8"/>
        <v>33.696969696969695</v>
      </c>
      <c r="AF140" s="14">
        <f t="shared" si="8"/>
        <v>99.385440000000003</v>
      </c>
      <c r="AG140" s="14">
        <f t="shared" si="8"/>
        <v>1093466.6279047842</v>
      </c>
      <c r="AH140" s="14">
        <f t="shared" si="8"/>
        <v>100.78199962618469</v>
      </c>
    </row>
    <row r="141" spans="1:34">
      <c r="A141" s="3">
        <v>42917</v>
      </c>
      <c r="B141" s="1">
        <v>101.28344213876875</v>
      </c>
      <c r="C141" s="6">
        <v>93.007725436919387</v>
      </c>
      <c r="D141" s="6">
        <v>91.466005391490683</v>
      </c>
      <c r="E141" s="6">
        <v>101.22968978769211</v>
      </c>
      <c r="F141" s="6">
        <v>100.34433558927068</v>
      </c>
      <c r="G141" s="7">
        <v>101.58201605227562</v>
      </c>
      <c r="H141" s="16">
        <v>-11.636363636363633</v>
      </c>
      <c r="I141" s="16">
        <v>44.545454545454547</v>
      </c>
      <c r="J141" s="16">
        <v>-4.7272727272727266</v>
      </c>
      <c r="K141" s="16">
        <v>5.4545454545454515</v>
      </c>
      <c r="L141" s="16">
        <v>36.545454545454547</v>
      </c>
      <c r="M141" s="16">
        <v>38.909090909090907</v>
      </c>
      <c r="N141" s="16">
        <v>33.818181818181813</v>
      </c>
      <c r="O141" s="16">
        <v>99.378479999999996</v>
      </c>
      <c r="P141" s="16">
        <v>1077220.9758064516</v>
      </c>
      <c r="Q141" s="1">
        <v>101.03835503701039</v>
      </c>
      <c r="R141" s="16">
        <v>1</v>
      </c>
      <c r="S141" s="14">
        <f t="shared" si="11"/>
        <v>104.18037036830673</v>
      </c>
      <c r="T141" s="14">
        <f t="shared" si="11"/>
        <v>95.969594181854518</v>
      </c>
      <c r="U141" s="14">
        <f t="shared" si="11"/>
        <v>94.355623404986076</v>
      </c>
      <c r="V141" s="14">
        <f t="shared" si="10"/>
        <v>101.66419061807646</v>
      </c>
      <c r="W141" s="14">
        <f t="shared" si="9"/>
        <v>100.41760026632231</v>
      </c>
      <c r="X141" s="14">
        <f t="shared" si="9"/>
        <v>102.16287222219127</v>
      </c>
      <c r="Y141" s="14">
        <f t="shared" si="9"/>
        <v>-10.121212121212123</v>
      </c>
      <c r="Z141" s="14">
        <f t="shared" si="9"/>
        <v>44.303030303030312</v>
      </c>
      <c r="AA141" s="14">
        <f t="shared" si="7"/>
        <v>-4.8484848484848477</v>
      </c>
      <c r="AB141" s="14">
        <f t="shared" si="7"/>
        <v>4.7878787878787872</v>
      </c>
      <c r="AC141" s="14">
        <f t="shared" si="7"/>
        <v>36.727272727272727</v>
      </c>
      <c r="AD141" s="14">
        <f t="shared" si="7"/>
        <v>42.18181818181818</v>
      </c>
      <c r="AE141" s="14">
        <f t="shared" si="8"/>
        <v>32</v>
      </c>
      <c r="AF141" s="14">
        <f t="shared" si="8"/>
        <v>99.401016666666678</v>
      </c>
      <c r="AG141" s="14">
        <f t="shared" si="8"/>
        <v>1099462.5355472963</v>
      </c>
      <c r="AH141" s="14">
        <f t="shared" si="8"/>
        <v>100.81373229740159</v>
      </c>
    </row>
    <row r="142" spans="1:34">
      <c r="A142" s="3">
        <v>42948</v>
      </c>
      <c r="B142" s="1">
        <v>105.27913571196869</v>
      </c>
      <c r="C142" s="8">
        <v>97.422096929174842</v>
      </c>
      <c r="D142" s="8">
        <v>96.27869361352522</v>
      </c>
      <c r="E142" s="8">
        <v>101.6025919118142</v>
      </c>
      <c r="F142" s="8">
        <v>100.44915587191485</v>
      </c>
      <c r="G142" s="9">
        <v>102.06095969155112</v>
      </c>
      <c r="H142" s="16">
        <v>-9.6363636363636402</v>
      </c>
      <c r="I142" s="16">
        <v>42.909090909090914</v>
      </c>
      <c r="J142" s="16">
        <v>-5.0909090909090899</v>
      </c>
      <c r="K142" s="16">
        <v>3.8181818181818183</v>
      </c>
      <c r="L142" s="16">
        <v>37.27272727272728</v>
      </c>
      <c r="M142" s="16">
        <v>43.090909090909093</v>
      </c>
      <c r="N142" s="16">
        <v>29.999999999999996</v>
      </c>
      <c r="O142" s="16">
        <v>99.408230000000003</v>
      </c>
      <c r="P142" s="16">
        <v>1108839.3084151475</v>
      </c>
      <c r="Q142" s="1">
        <v>100.50726159592594</v>
      </c>
      <c r="R142" s="16">
        <v>2</v>
      </c>
      <c r="S142" s="14">
        <f t="shared" si="11"/>
        <v>105.69474334109032</v>
      </c>
      <c r="T142" s="14">
        <f t="shared" si="11"/>
        <v>97.668953684465464</v>
      </c>
      <c r="U142" s="14">
        <f t="shared" si="11"/>
        <v>95.703394174472734</v>
      </c>
      <c r="V142" s="14">
        <f t="shared" si="10"/>
        <v>101.99757694202872</v>
      </c>
      <c r="W142" s="14">
        <f t="shared" si="9"/>
        <v>100.64328146280833</v>
      </c>
      <c r="X142" s="14">
        <f t="shared" si="9"/>
        <v>102.53758578858368</v>
      </c>
      <c r="Y142" s="14">
        <f t="shared" si="9"/>
        <v>-10.181818181818182</v>
      </c>
      <c r="Z142" s="14">
        <f t="shared" si="9"/>
        <v>44.727272727272727</v>
      </c>
      <c r="AA142" s="14">
        <f t="shared" si="7"/>
        <v>-3.15151515151515</v>
      </c>
      <c r="AB142" s="14">
        <f t="shared" si="7"/>
        <v>5.0909090909090908</v>
      </c>
      <c r="AC142" s="14">
        <f t="shared" si="7"/>
        <v>37.393939393939398</v>
      </c>
      <c r="AD142" s="14">
        <f t="shared" si="7"/>
        <v>44.909090909090914</v>
      </c>
      <c r="AE142" s="14">
        <f t="shared" si="8"/>
        <v>34.54545454545454</v>
      </c>
      <c r="AF142" s="14">
        <f t="shared" si="8"/>
        <v>99.420456666666666</v>
      </c>
      <c r="AG142" s="14">
        <f t="shared" si="8"/>
        <v>1108770.8001335517</v>
      </c>
      <c r="AH142" s="14">
        <f t="shared" si="8"/>
        <v>100.59505068530869</v>
      </c>
    </row>
    <row r="143" spans="1:34">
      <c r="A143" s="3">
        <v>42979</v>
      </c>
      <c r="B143" s="1">
        <v>105.97853325418272</v>
      </c>
      <c r="C143" s="6">
        <v>97.478960179469297</v>
      </c>
      <c r="D143" s="6">
        <v>95.322171209942326</v>
      </c>
      <c r="E143" s="6">
        <v>102.16029015472301</v>
      </c>
      <c r="F143" s="6">
        <v>100.45930933778138</v>
      </c>
      <c r="G143" s="7">
        <v>102.84564092274707</v>
      </c>
      <c r="H143" s="16">
        <v>-9.0909090909090935</v>
      </c>
      <c r="I143" s="16">
        <v>45.45454545454546</v>
      </c>
      <c r="J143" s="16">
        <v>-4.7272727272727266</v>
      </c>
      <c r="K143" s="16">
        <v>5.0909090909090917</v>
      </c>
      <c r="L143" s="16">
        <v>36.36363636363636</v>
      </c>
      <c r="M143" s="16">
        <v>44.545454545454547</v>
      </c>
      <c r="N143" s="16">
        <v>32.18181818181818</v>
      </c>
      <c r="O143" s="16">
        <v>99.416340000000005</v>
      </c>
      <c r="P143" s="16">
        <v>1112327.3224202897</v>
      </c>
      <c r="Q143" s="1">
        <v>100.89558025926839</v>
      </c>
      <c r="R143" s="16">
        <v>3</v>
      </c>
      <c r="S143" s="14">
        <f t="shared" si="11"/>
        <v>105.99078796560519</v>
      </c>
      <c r="T143" s="14">
        <f t="shared" si="11"/>
        <v>98.31890748613678</v>
      </c>
      <c r="U143" s="14">
        <f t="shared" si="11"/>
        <v>97.384983653763172</v>
      </c>
      <c r="V143" s="14">
        <f t="shared" si="10"/>
        <v>102.25618926574354</v>
      </c>
      <c r="W143" s="14">
        <f t="shared" si="9"/>
        <v>100.94239750666456</v>
      </c>
      <c r="X143" s="14">
        <f t="shared" si="9"/>
        <v>102.78182775456189</v>
      </c>
      <c r="Y143" s="14">
        <f t="shared" si="9"/>
        <v>-9.1515151515151505</v>
      </c>
      <c r="Z143" s="14">
        <f t="shared" si="9"/>
        <v>47.636363636363633</v>
      </c>
      <c r="AA143" s="14">
        <f t="shared" si="7"/>
        <v>-0.54545454545454441</v>
      </c>
      <c r="AB143" s="14">
        <f t="shared" si="7"/>
        <v>5.8181818181818201</v>
      </c>
      <c r="AC143" s="14">
        <f t="shared" si="7"/>
        <v>37.696969696969695</v>
      </c>
      <c r="AD143" s="14">
        <f t="shared" si="7"/>
        <v>46.181818181818187</v>
      </c>
      <c r="AE143" s="14">
        <f t="shared" si="8"/>
        <v>37.212121212121211</v>
      </c>
      <c r="AF143" s="14">
        <f t="shared" si="8"/>
        <v>99.463603333333324</v>
      </c>
      <c r="AG143" s="14">
        <f t="shared" si="8"/>
        <v>1113857.0248888887</v>
      </c>
      <c r="AH143" s="14">
        <f t="shared" si="8"/>
        <v>100.89329328675728</v>
      </c>
    </row>
    <row r="144" spans="1:34">
      <c r="A144" s="3">
        <v>43009</v>
      </c>
      <c r="B144" s="1">
        <v>105.82656105711956</v>
      </c>
      <c r="C144" s="8">
        <v>98.105803944752267</v>
      </c>
      <c r="D144" s="8">
        <v>95.509317699950628</v>
      </c>
      <c r="E144" s="8">
        <v>102.22984875954891</v>
      </c>
      <c r="F144" s="8">
        <v>101.02137917872876</v>
      </c>
      <c r="G144" s="9">
        <v>102.70615675145289</v>
      </c>
      <c r="H144" s="16">
        <v>-11.818181818181813</v>
      </c>
      <c r="I144" s="16">
        <v>45.81818181818182</v>
      </c>
      <c r="J144" s="16">
        <v>0.36363636363636687</v>
      </c>
      <c r="K144" s="16">
        <v>6.3636363636363633</v>
      </c>
      <c r="L144" s="16">
        <v>38.54545454545454</v>
      </c>
      <c r="M144" s="16">
        <v>47.090909090909093</v>
      </c>
      <c r="N144" s="16">
        <v>41.454545454545453</v>
      </c>
      <c r="O144" s="16">
        <v>99.436800000000005</v>
      </c>
      <c r="P144" s="16">
        <v>1105145.7695652179</v>
      </c>
      <c r="Q144" s="1">
        <v>100.38231020073177</v>
      </c>
      <c r="R144" s="16">
        <v>1</v>
      </c>
      <c r="S144" s="14">
        <f t="shared" si="11"/>
        <v>105.64722256168466</v>
      </c>
      <c r="T144" s="14">
        <f t="shared" si="11"/>
        <v>98.914812081781136</v>
      </c>
      <c r="U144" s="14">
        <f t="shared" si="11"/>
        <v>101.7663998269381</v>
      </c>
      <c r="V144" s="14">
        <f t="shared" si="10"/>
        <v>101.78766725520374</v>
      </c>
      <c r="W144" s="14">
        <f t="shared" si="9"/>
        <v>101.21664005364316</v>
      </c>
      <c r="X144" s="14">
        <f t="shared" si="9"/>
        <v>102.01981264895761</v>
      </c>
      <c r="Y144" s="14">
        <f t="shared" si="9"/>
        <v>-6.1212121212121202</v>
      </c>
      <c r="Z144" s="14">
        <f t="shared" si="9"/>
        <v>52.244608244608251</v>
      </c>
      <c r="AA144" s="14">
        <f t="shared" si="7"/>
        <v>1.8711438711438717</v>
      </c>
      <c r="AB144" s="14">
        <f t="shared" si="7"/>
        <v>7.9049959049959062</v>
      </c>
      <c r="AC144" s="14">
        <f t="shared" si="7"/>
        <v>38.428610428610426</v>
      </c>
      <c r="AD144" s="14">
        <f t="shared" si="7"/>
        <v>47.729729729729733</v>
      </c>
      <c r="AE144" s="14">
        <f t="shared" si="8"/>
        <v>36.454818454818458</v>
      </c>
      <c r="AF144" s="14">
        <f t="shared" si="8"/>
        <v>99.544363333333322</v>
      </c>
      <c r="AG144" s="14">
        <f t="shared" si="8"/>
        <v>1078014.2135725417</v>
      </c>
      <c r="AH144" s="14">
        <f t="shared" si="8"/>
        <v>101.54920574251508</v>
      </c>
    </row>
    <row r="145" spans="1:34">
      <c r="A145" s="3">
        <v>43040</v>
      </c>
      <c r="B145" s="1">
        <v>106.16726958551328</v>
      </c>
      <c r="C145" s="6">
        <v>99.371958334188804</v>
      </c>
      <c r="D145" s="6">
        <v>101.32346205139658</v>
      </c>
      <c r="E145" s="6">
        <v>102.37842888295873</v>
      </c>
      <c r="F145" s="6">
        <v>101.34650400348355</v>
      </c>
      <c r="G145" s="7">
        <v>102.79368558948565</v>
      </c>
      <c r="H145" s="16">
        <v>-6.5454545454545467</v>
      </c>
      <c r="I145" s="16">
        <v>51.636363636363633</v>
      </c>
      <c r="J145" s="16">
        <v>2.7272727272727266</v>
      </c>
      <c r="K145" s="16">
        <v>6.0000000000000036</v>
      </c>
      <c r="L145" s="16">
        <v>38.18181818181818</v>
      </c>
      <c r="M145" s="16">
        <v>46.909090909090914</v>
      </c>
      <c r="N145" s="16">
        <v>38</v>
      </c>
      <c r="O145" s="16">
        <v>99.537670000000006</v>
      </c>
      <c r="P145" s="16">
        <v>1124097.9826811582</v>
      </c>
      <c r="Q145" s="1">
        <v>101.40198940027167</v>
      </c>
      <c r="R145" s="16">
        <v>2</v>
      </c>
      <c r="S145" s="14">
        <f t="shared" si="11"/>
        <v>101.11481179081943</v>
      </c>
      <c r="T145" s="14">
        <f t="shared" si="11"/>
        <v>95.852337276675243</v>
      </c>
      <c r="U145" s="14">
        <f t="shared" si="11"/>
        <v>99.074482756288759</v>
      </c>
      <c r="V145" s="14">
        <f t="shared" si="10"/>
        <v>100.24647427007001</v>
      </c>
      <c r="W145" s="14">
        <f t="shared" si="9"/>
        <v>100.71273016707885</v>
      </c>
      <c r="X145" s="14">
        <f t="shared" si="9"/>
        <v>100.07474684764635</v>
      </c>
      <c r="Y145" s="14">
        <f t="shared" si="9"/>
        <v>-4.4599956398517575</v>
      </c>
      <c r="Z145" s="14">
        <f t="shared" si="9"/>
        <v>55.976677134950513</v>
      </c>
      <c r="AA145" s="14">
        <f t="shared" si="7"/>
        <v>1.0904593278693977</v>
      </c>
      <c r="AB145" s="14">
        <f t="shared" si="7"/>
        <v>8.6614816255104028</v>
      </c>
      <c r="AC145" s="14">
        <f t="shared" si="7"/>
        <v>37.81034140746371</v>
      </c>
      <c r="AD145" s="14">
        <f t="shared" si="7"/>
        <v>46.421249241393127</v>
      </c>
      <c r="AE145" s="14">
        <f t="shared" si="8"/>
        <v>32.228962775725364</v>
      </c>
      <c r="AF145" s="14">
        <f t="shared" si="8"/>
        <v>99.661670000000001</v>
      </c>
      <c r="AG145" s="14">
        <f t="shared" si="8"/>
        <v>1060931.2518240612</v>
      </c>
      <c r="AH145" s="14">
        <f t="shared" si="8"/>
        <v>101.74771513671281</v>
      </c>
    </row>
    <row r="146" spans="1:34">
      <c r="A146" s="3">
        <v>43070</v>
      </c>
      <c r="B146" s="1">
        <v>104.9478370424211</v>
      </c>
      <c r="C146" s="8">
        <v>99.266673966402365</v>
      </c>
      <c r="D146" s="8">
        <v>108.46641972946713</v>
      </c>
      <c r="E146" s="8">
        <v>100.75472412310359</v>
      </c>
      <c r="F146" s="8">
        <v>101.28203697871714</v>
      </c>
      <c r="G146" s="9">
        <v>100.55959560593431</v>
      </c>
      <c r="H146" s="16">
        <v>0</v>
      </c>
      <c r="I146" s="16">
        <v>59.27927927927928</v>
      </c>
      <c r="J146" s="16">
        <v>2.5225225225225216</v>
      </c>
      <c r="K146" s="16">
        <v>11.351351351351351</v>
      </c>
      <c r="L146" s="16">
        <v>38.558558558558559</v>
      </c>
      <c r="M146" s="16">
        <v>49.189189189189193</v>
      </c>
      <c r="N146" s="16">
        <v>29.90990990990991</v>
      </c>
      <c r="O146" s="16">
        <v>99.658619999999999</v>
      </c>
      <c r="P146" s="16">
        <v>1004798.8884712491</v>
      </c>
      <c r="Q146" s="1">
        <v>102.86331762654181</v>
      </c>
      <c r="R146" s="16">
        <v>3</v>
      </c>
      <c r="S146" s="14">
        <f t="shared" si="11"/>
        <v>97.279322020945401</v>
      </c>
      <c r="T146" s="14">
        <f t="shared" si="11"/>
        <v>93.143741983089456</v>
      </c>
      <c r="U146" s="14">
        <f t="shared" si="11"/>
        <v>95.196716854907308</v>
      </c>
      <c r="V146" s="14">
        <f t="shared" si="10"/>
        <v>99.303085713620021</v>
      </c>
      <c r="W146" s="14">
        <f t="shared" si="9"/>
        <v>100.25988154893319</v>
      </c>
      <c r="X146" s="14">
        <f t="shared" si="9"/>
        <v>98.93631865254423</v>
      </c>
      <c r="Y146" s="14">
        <f t="shared" si="9"/>
        <v>-2.6418138216699369</v>
      </c>
      <c r="Z146" s="14">
        <f t="shared" si="9"/>
        <v>57.067586225859607</v>
      </c>
      <c r="AA146" s="14">
        <f t="shared" si="9"/>
        <v>-1.7580255206154511</v>
      </c>
      <c r="AB146" s="14">
        <f t="shared" si="9"/>
        <v>7.6311785952073725</v>
      </c>
      <c r="AC146" s="14">
        <f t="shared" ref="AC146:AH176" si="12">AVERAGE(L146:L148)</f>
        <v>39.689129286251585</v>
      </c>
      <c r="AD146" s="14">
        <f t="shared" si="12"/>
        <v>43.754582574726463</v>
      </c>
      <c r="AE146" s="14">
        <f t="shared" si="12"/>
        <v>27.622902169664759</v>
      </c>
      <c r="AF146" s="14">
        <f t="shared" si="12"/>
        <v>99.799210000000002</v>
      </c>
      <c r="AG146" s="14">
        <f t="shared" si="12"/>
        <v>1069433.8386529088</v>
      </c>
      <c r="AH146" s="14">
        <f t="shared" si="12"/>
        <v>101.75315925061955</v>
      </c>
    </row>
    <row r="147" spans="1:34">
      <c r="A147" s="3">
        <v>43101</v>
      </c>
      <c r="B147" s="1">
        <v>92.229328744523883</v>
      </c>
      <c r="C147" s="6">
        <v>88.918379529434574</v>
      </c>
      <c r="D147" s="6">
        <v>87.433566488002583</v>
      </c>
      <c r="E147" s="6">
        <v>97.606269804147743</v>
      </c>
      <c r="F147" s="6">
        <v>99.509649519035847</v>
      </c>
      <c r="G147" s="7">
        <v>96.870959347519118</v>
      </c>
      <c r="H147" s="16">
        <v>-6.8345323741007249</v>
      </c>
      <c r="I147" s="16">
        <v>57.014388489208642</v>
      </c>
      <c r="J147" s="16">
        <v>-1.9784172661870549</v>
      </c>
      <c r="K147" s="16">
        <v>8.633093525179854</v>
      </c>
      <c r="L147" s="16">
        <v>36.690647482014384</v>
      </c>
      <c r="M147" s="16">
        <v>43.165467625899275</v>
      </c>
      <c r="N147" s="16">
        <v>28.776978417266186</v>
      </c>
      <c r="O147" s="16">
        <v>99.788719999999998</v>
      </c>
      <c r="P147" s="16">
        <v>1053896.8843197755</v>
      </c>
      <c r="Q147" s="1">
        <v>100.97783838332492</v>
      </c>
      <c r="R147" s="16">
        <v>1</v>
      </c>
      <c r="S147" s="14">
        <f t="shared" si="11"/>
        <v>95.576070790983067</v>
      </c>
      <c r="T147" s="14">
        <f t="shared" si="11"/>
        <v>91.933312746563288</v>
      </c>
      <c r="U147" s="14">
        <f t="shared" si="11"/>
        <v>90.779182996316763</v>
      </c>
      <c r="V147" s="14">
        <f t="shared" si="10"/>
        <v>98.934166118627374</v>
      </c>
      <c r="W147" s="14">
        <f t="shared" si="9"/>
        <v>99.742283355795678</v>
      </c>
      <c r="X147" s="14">
        <f t="shared" si="9"/>
        <v>98.62197562399102</v>
      </c>
      <c r="Y147" s="14">
        <f t="shared" si="9"/>
        <v>-3.4902986701547838</v>
      </c>
      <c r="Z147" s="14">
        <f t="shared" si="9"/>
        <v>54.519947678221058</v>
      </c>
      <c r="AA147" s="14">
        <f t="shared" si="9"/>
        <v>-4.5988663614562917</v>
      </c>
      <c r="AB147" s="14">
        <f t="shared" si="9"/>
        <v>5.6049705689993461</v>
      </c>
      <c r="AC147" s="14">
        <f t="shared" si="12"/>
        <v>39.139306736429035</v>
      </c>
      <c r="AD147" s="14">
        <f t="shared" si="12"/>
        <v>40.206671026814909</v>
      </c>
      <c r="AE147" s="14">
        <f t="shared" si="12"/>
        <v>22.743841290603882</v>
      </c>
      <c r="AF147" s="14">
        <f t="shared" si="12"/>
        <v>99.953703333333337</v>
      </c>
      <c r="AG147" s="14">
        <f t="shared" si="12"/>
        <v>1099377.9314112067</v>
      </c>
      <c r="AH147" s="14">
        <f t="shared" si="12"/>
        <v>102.49714332555287</v>
      </c>
    </row>
    <row r="148" spans="1:34">
      <c r="A148" s="3">
        <v>43132</v>
      </c>
      <c r="B148" s="1">
        <v>94.660800275891219</v>
      </c>
      <c r="C148" s="8">
        <v>91.246172453431413</v>
      </c>
      <c r="D148" s="8">
        <v>89.690164347252207</v>
      </c>
      <c r="E148" s="8">
        <v>99.54826321360872</v>
      </c>
      <c r="F148" s="8">
        <v>99.987958149046563</v>
      </c>
      <c r="G148" s="9">
        <v>99.378401004179267</v>
      </c>
      <c r="H148" s="16">
        <v>-1.0909090909090864</v>
      </c>
      <c r="I148" s="16">
        <v>54.909090909090907</v>
      </c>
      <c r="J148" s="16">
        <v>-5.8181818181818201</v>
      </c>
      <c r="K148" s="16">
        <v>2.9090909090909101</v>
      </c>
      <c r="L148" s="16">
        <v>43.818181818181813</v>
      </c>
      <c r="M148" s="16">
        <v>38.909090909090907</v>
      </c>
      <c r="N148" s="16">
        <v>24.181818181818187</v>
      </c>
      <c r="O148" s="16">
        <v>99.950289999999995</v>
      </c>
      <c r="P148" s="16">
        <v>1149605.7431677014</v>
      </c>
      <c r="Q148" s="1">
        <v>101.41832174199192</v>
      </c>
      <c r="R148" s="16">
        <v>2</v>
      </c>
      <c r="S148" s="14">
        <f t="shared" si="11"/>
        <v>98.494681388202707</v>
      </c>
      <c r="T148" s="14">
        <f t="shared" si="11"/>
        <v>94.522365610773406</v>
      </c>
      <c r="U148" s="14">
        <f t="shared" si="11"/>
        <v>93.271568821291169</v>
      </c>
      <c r="V148" s="14">
        <f t="shared" si="10"/>
        <v>99.695325312616845</v>
      </c>
      <c r="W148" s="14">
        <f t="shared" si="9"/>
        <v>99.859441626207271</v>
      </c>
      <c r="X148" s="14">
        <f t="shared" si="9"/>
        <v>99.631924173820195</v>
      </c>
      <c r="Y148" s="14">
        <f t="shared" si="9"/>
        <v>-1.2121212121212086</v>
      </c>
      <c r="Z148" s="14">
        <f t="shared" si="9"/>
        <v>54.363636363636367</v>
      </c>
      <c r="AA148" s="14">
        <f t="shared" si="9"/>
        <v>-4.5454545454545467</v>
      </c>
      <c r="AB148" s="14">
        <f t="shared" si="9"/>
        <v>6</v>
      </c>
      <c r="AC148" s="14">
        <f t="shared" si="12"/>
        <v>40.666666666666664</v>
      </c>
      <c r="AD148" s="14">
        <f t="shared" si="12"/>
        <v>37.939393939393938</v>
      </c>
      <c r="AE148" s="14">
        <f t="shared" si="12"/>
        <v>20.000000000000004</v>
      </c>
      <c r="AF148" s="14">
        <f t="shared" si="12"/>
        <v>100.10872999999999</v>
      </c>
      <c r="AG148" s="14">
        <f t="shared" si="12"/>
        <v>1126475.8403770791</v>
      </c>
      <c r="AH148" s="14">
        <f t="shared" si="12"/>
        <v>102.91389420852765</v>
      </c>
    </row>
    <row r="149" spans="1:34">
      <c r="A149" s="3">
        <v>43160</v>
      </c>
      <c r="B149" s="1">
        <v>99.838083352534085</v>
      </c>
      <c r="C149" s="6">
        <v>95.635386256823892</v>
      </c>
      <c r="D149" s="6">
        <v>95.213818153695513</v>
      </c>
      <c r="E149" s="6">
        <v>99.647965338125601</v>
      </c>
      <c r="F149" s="6">
        <v>99.729242399304624</v>
      </c>
      <c r="G149" s="7">
        <v>99.616566520274645</v>
      </c>
      <c r="H149" s="16">
        <v>-2.5454545454545396</v>
      </c>
      <c r="I149" s="16">
        <v>51.63636363636364</v>
      </c>
      <c r="J149" s="16">
        <v>-6</v>
      </c>
      <c r="K149" s="16">
        <v>5.2727272727272751</v>
      </c>
      <c r="L149" s="16">
        <v>36.909090909090907</v>
      </c>
      <c r="M149" s="16">
        <v>38.545454545454547</v>
      </c>
      <c r="N149" s="16">
        <v>15.272727272727272</v>
      </c>
      <c r="O149" s="16">
        <v>100.1221</v>
      </c>
      <c r="P149" s="16">
        <v>1094631.1667461435</v>
      </c>
      <c r="Q149" s="1">
        <v>105.09526985134174</v>
      </c>
      <c r="R149" s="16">
        <v>3</v>
      </c>
      <c r="S149" s="14">
        <f t="shared" si="11"/>
        <v>101.30098064984729</v>
      </c>
      <c r="T149" s="14">
        <f t="shared" si="11"/>
        <v>97.484248399677043</v>
      </c>
      <c r="U149" s="14">
        <f t="shared" si="11"/>
        <v>96.129675156455093</v>
      </c>
      <c r="V149" s="14">
        <f t="shared" si="10"/>
        <v>99.898480846758829</v>
      </c>
      <c r="W149" s="14">
        <f t="shared" si="9"/>
        <v>99.717884146876926</v>
      </c>
      <c r="X149" s="14">
        <f t="shared" si="9"/>
        <v>99.968248660725251</v>
      </c>
      <c r="Y149" s="14">
        <f t="shared" si="9"/>
        <v>-1.9374140680855731</v>
      </c>
      <c r="Z149" s="14">
        <f t="shared" si="9"/>
        <v>54.39091459055161</v>
      </c>
      <c r="AA149" s="14">
        <f t="shared" si="9"/>
        <v>-3.6344937579057373</v>
      </c>
      <c r="AB149" s="14">
        <f t="shared" si="9"/>
        <v>7.0871693339932902</v>
      </c>
      <c r="AC149" s="14">
        <f t="shared" si="12"/>
        <v>39.006764560303587</v>
      </c>
      <c r="AD149" s="14">
        <f t="shared" si="12"/>
        <v>36.403453775504595</v>
      </c>
      <c r="AE149" s="14">
        <f t="shared" si="12"/>
        <v>20.953308034977727</v>
      </c>
      <c r="AF149" s="14">
        <f t="shared" si="12"/>
        <v>100.22250000000001</v>
      </c>
      <c r="AG149" s="14">
        <f t="shared" si="12"/>
        <v>1110884.1891014494</v>
      </c>
      <c r="AH149" s="14">
        <f t="shared" si="12"/>
        <v>103.28223608709675</v>
      </c>
    </row>
    <row r="150" spans="1:34">
      <c r="A150" s="3">
        <v>43191</v>
      </c>
      <c r="B150" s="1">
        <v>100.98516053618285</v>
      </c>
      <c r="C150" s="8">
        <v>96.685538122064898</v>
      </c>
      <c r="D150" s="8">
        <v>94.910723962925772</v>
      </c>
      <c r="E150" s="8">
        <v>99.889747386116255</v>
      </c>
      <c r="F150" s="8">
        <v>99.861124330270627</v>
      </c>
      <c r="G150" s="9">
        <v>99.900804997006674</v>
      </c>
      <c r="H150" s="16">
        <v>0</v>
      </c>
      <c r="I150" s="16">
        <v>56.545454545454554</v>
      </c>
      <c r="J150" s="16">
        <v>-1.8181818181818201</v>
      </c>
      <c r="K150" s="16">
        <v>9.8181818181818148</v>
      </c>
      <c r="L150" s="16">
        <v>41.272727272727273</v>
      </c>
      <c r="M150" s="16">
        <v>36.363636363636367</v>
      </c>
      <c r="N150" s="16">
        <v>20.545454545454547</v>
      </c>
      <c r="O150" s="16">
        <v>100.2538</v>
      </c>
      <c r="P150" s="16">
        <v>1135190.6112173926</v>
      </c>
      <c r="Q150" s="1">
        <v>102.2280910322493</v>
      </c>
      <c r="R150" s="16">
        <v>1</v>
      </c>
      <c r="S150" s="14">
        <f t="shared" si="11"/>
        <v>101.85446023713628</v>
      </c>
      <c r="T150" s="14">
        <f t="shared" si="11"/>
        <v>98.238221944251009</v>
      </c>
      <c r="U150" s="14">
        <f t="shared" si="11"/>
        <v>96.950809724075611</v>
      </c>
      <c r="V150" s="14">
        <f t="shared" si="10"/>
        <v>99.97936793190479</v>
      </c>
      <c r="W150" s="14">
        <f t="shared" si="9"/>
        <v>99.607667030726702</v>
      </c>
      <c r="X150" s="14">
        <f t="shared" si="9"/>
        <v>100.12296280014715</v>
      </c>
      <c r="Y150" s="14">
        <f t="shared" si="9"/>
        <v>-3.452565583237091</v>
      </c>
      <c r="Z150" s="14">
        <f t="shared" si="9"/>
        <v>56.087884287521312</v>
      </c>
      <c r="AA150" s="14">
        <f t="shared" si="9"/>
        <v>-1.0890392124511916</v>
      </c>
      <c r="AB150" s="14">
        <f t="shared" si="9"/>
        <v>8.0568663036902599</v>
      </c>
      <c r="AC150" s="14">
        <f t="shared" si="12"/>
        <v>38.582522136061158</v>
      </c>
      <c r="AD150" s="14">
        <f t="shared" si="12"/>
        <v>37.070120442171259</v>
      </c>
      <c r="AE150" s="14">
        <f t="shared" si="12"/>
        <v>24.104823186492876</v>
      </c>
      <c r="AF150" s="14">
        <f t="shared" si="12"/>
        <v>100.28403333333334</v>
      </c>
      <c r="AG150" s="14">
        <f t="shared" si="12"/>
        <v>1116056.6841957301</v>
      </c>
      <c r="AH150" s="14">
        <f t="shared" si="12"/>
        <v>102.40385860263807</v>
      </c>
    </row>
    <row r="151" spans="1:34">
      <c r="A151" s="3">
        <v>43221</v>
      </c>
      <c r="B151" s="1">
        <v>103.07969806082488</v>
      </c>
      <c r="C151" s="6">
        <v>100.13182082014234</v>
      </c>
      <c r="D151" s="6">
        <v>98.264483352743966</v>
      </c>
      <c r="E151" s="6">
        <v>100.15772981603463</v>
      </c>
      <c r="F151" s="6">
        <v>99.563285711055514</v>
      </c>
      <c r="G151" s="7">
        <v>100.38737446489445</v>
      </c>
      <c r="H151" s="16">
        <v>-3.2667876588021798</v>
      </c>
      <c r="I151" s="16">
        <v>54.990925589836664</v>
      </c>
      <c r="J151" s="16">
        <v>-3.0852994555353916</v>
      </c>
      <c r="K151" s="16">
        <v>6.1705989110707815</v>
      </c>
      <c r="L151" s="16">
        <v>38.83847549909256</v>
      </c>
      <c r="M151" s="16">
        <v>34.301270417422863</v>
      </c>
      <c r="N151" s="16">
        <v>27.041742286751358</v>
      </c>
      <c r="O151" s="16">
        <v>100.2916</v>
      </c>
      <c r="P151" s="16">
        <v>1102830.7893408129</v>
      </c>
      <c r="Q151" s="1">
        <v>102.5233473776992</v>
      </c>
      <c r="R151" s="16">
        <v>2</v>
      </c>
      <c r="S151" s="14">
        <f t="shared" si="11"/>
        <v>102.86941219023809</v>
      </c>
      <c r="T151" s="14">
        <f t="shared" si="11"/>
        <v>99.522460631328556</v>
      </c>
      <c r="U151" s="14">
        <f t="shared" si="11"/>
        <v>98.271750474522904</v>
      </c>
      <c r="V151" s="14">
        <f t="shared" si="10"/>
        <v>100.06465105428695</v>
      </c>
      <c r="W151" s="14">
        <f t="shared" si="9"/>
        <v>99.574433625475294</v>
      </c>
      <c r="X151" s="14">
        <f t="shared" si="9"/>
        <v>100.25403102855448</v>
      </c>
      <c r="Y151" s="14">
        <f t="shared" si="9"/>
        <v>-4.7252928559643621</v>
      </c>
      <c r="Z151" s="14">
        <f t="shared" si="9"/>
        <v>54.390914590551624</v>
      </c>
      <c r="AA151" s="14">
        <f t="shared" si="9"/>
        <v>-2.9072210306330093</v>
      </c>
      <c r="AB151" s="14">
        <f t="shared" si="9"/>
        <v>7.8750481218720791</v>
      </c>
      <c r="AC151" s="14">
        <f t="shared" si="12"/>
        <v>38.461310014849033</v>
      </c>
      <c r="AD151" s="14">
        <f t="shared" si="12"/>
        <v>37.676181048231861</v>
      </c>
      <c r="AE151" s="14">
        <f t="shared" si="12"/>
        <v>29.316944398614087</v>
      </c>
      <c r="AF151" s="14">
        <f t="shared" si="12"/>
        <v>100.30496666666666</v>
      </c>
      <c r="AG151" s="14">
        <f t="shared" si="12"/>
        <v>1107891.490498675</v>
      </c>
      <c r="AH151" s="14">
        <f t="shared" si="12"/>
        <v>102.70952919170828</v>
      </c>
    </row>
    <row r="152" spans="1:34">
      <c r="A152" s="3">
        <v>43252</v>
      </c>
      <c r="B152" s="1">
        <v>101.49852211440114</v>
      </c>
      <c r="C152" s="8">
        <v>97.897306890545792</v>
      </c>
      <c r="D152" s="8">
        <v>97.677221856557082</v>
      </c>
      <c r="E152" s="8">
        <v>99.890626593563496</v>
      </c>
      <c r="F152" s="8">
        <v>99.398591050853938</v>
      </c>
      <c r="G152" s="9">
        <v>100.08070893854033</v>
      </c>
      <c r="H152" s="16">
        <v>-7.0909090909090935</v>
      </c>
      <c r="I152" s="16">
        <v>56.727272727272727</v>
      </c>
      <c r="J152" s="16">
        <v>1.6363636363636367</v>
      </c>
      <c r="K152" s="16">
        <v>8.1818181818181834</v>
      </c>
      <c r="L152" s="16">
        <v>35.636363636363633</v>
      </c>
      <c r="M152" s="16">
        <v>40.545454545454547</v>
      </c>
      <c r="N152" s="16">
        <v>24.727272727272723</v>
      </c>
      <c r="O152" s="16">
        <v>100.30670000000001</v>
      </c>
      <c r="P152" s="16">
        <v>1110148.6520289856</v>
      </c>
      <c r="Q152" s="1">
        <v>102.4601373979657</v>
      </c>
      <c r="R152" s="16">
        <v>3</v>
      </c>
      <c r="S152" s="14">
        <f t="shared" si="11"/>
        <v>104.67131662735891</v>
      </c>
      <c r="T152" s="14">
        <f t="shared" si="11"/>
        <v>101.31264912605677</v>
      </c>
      <c r="U152" s="14">
        <f t="shared" si="11"/>
        <v>100.42611733468459</v>
      </c>
      <c r="V152" s="14">
        <f t="shared" si="10"/>
        <v>100.16904228518911</v>
      </c>
      <c r="W152" s="14">
        <f t="shared" si="9"/>
        <v>99.691802233894805</v>
      </c>
      <c r="X152" s="14">
        <f t="shared" si="9"/>
        <v>100.35340886075666</v>
      </c>
      <c r="Y152" s="14">
        <f t="shared" si="9"/>
        <v>-2.1818181818181799</v>
      </c>
      <c r="Z152" s="14">
        <f t="shared" si="9"/>
        <v>53.81818181818182</v>
      </c>
      <c r="AA152" s="14">
        <f t="shared" si="9"/>
        <v>-1.818181818181819</v>
      </c>
      <c r="AB152" s="14">
        <f t="shared" si="9"/>
        <v>9.3333333333333321</v>
      </c>
      <c r="AC152" s="14">
        <f t="shared" si="12"/>
        <v>38.242424242424242</v>
      </c>
      <c r="AD152" s="14">
        <f t="shared" si="12"/>
        <v>39.151515151515156</v>
      </c>
      <c r="AE152" s="14">
        <f t="shared" si="12"/>
        <v>33.575757575757571</v>
      </c>
      <c r="AF152" s="14">
        <f t="shared" si="12"/>
        <v>100.30116666666667</v>
      </c>
      <c r="AG152" s="14">
        <f t="shared" si="12"/>
        <v>1124905.7367071838</v>
      </c>
      <c r="AH152" s="14">
        <f t="shared" si="12"/>
        <v>103.10348146512835</v>
      </c>
    </row>
    <row r="153" spans="1:34">
      <c r="A153" s="3">
        <v>43282</v>
      </c>
      <c r="B153" s="1">
        <v>104.03001639548823</v>
      </c>
      <c r="C153" s="6">
        <v>100.53825418329755</v>
      </c>
      <c r="D153" s="6">
        <v>98.873546214267648</v>
      </c>
      <c r="E153" s="6">
        <v>100.14559675326274</v>
      </c>
      <c r="F153" s="6">
        <v>99.761424114516416</v>
      </c>
      <c r="G153" s="7">
        <v>100.29400968222862</v>
      </c>
      <c r="H153" s="16">
        <v>-3.818181818181813</v>
      </c>
      <c r="I153" s="16">
        <v>51.454545454545467</v>
      </c>
      <c r="J153" s="16">
        <v>-7.2727272727272734</v>
      </c>
      <c r="K153" s="16">
        <v>9.2727272727272716</v>
      </c>
      <c r="L153" s="16">
        <v>40.909090909090907</v>
      </c>
      <c r="M153" s="16">
        <v>38.181818181818187</v>
      </c>
      <c r="N153" s="16">
        <v>36.181818181818187</v>
      </c>
      <c r="O153" s="16">
        <v>100.31659999999999</v>
      </c>
      <c r="P153" s="16">
        <v>1110695.0301262268</v>
      </c>
      <c r="Q153" s="1">
        <v>103.14510279945996</v>
      </c>
      <c r="R153" s="16">
        <v>1</v>
      </c>
      <c r="S153" s="14">
        <f t="shared" si="11"/>
        <v>106.55608022446536</v>
      </c>
      <c r="T153" s="14">
        <f t="shared" si="11"/>
        <v>103.53694486635101</v>
      </c>
      <c r="U153" s="14">
        <f t="shared" si="11"/>
        <v>102.0450357912142</v>
      </c>
      <c r="V153" s="14">
        <f t="shared" si="10"/>
        <v>100.41211383743571</v>
      </c>
      <c r="W153" s="14">
        <f t="shared" si="9"/>
        <v>99.974917192555495</v>
      </c>
      <c r="X153" s="14">
        <f t="shared" si="9"/>
        <v>100.58101091145032</v>
      </c>
      <c r="Y153" s="14">
        <f t="shared" si="9"/>
        <v>1.7575757575757625</v>
      </c>
      <c r="Z153" s="14">
        <f t="shared" si="9"/>
        <v>53.818181818181834</v>
      </c>
      <c r="AA153" s="14">
        <f t="shared" si="9"/>
        <v>-1.2727272727272734</v>
      </c>
      <c r="AB153" s="14">
        <f t="shared" si="9"/>
        <v>10.787878787878787</v>
      </c>
      <c r="AC153" s="14">
        <f t="shared" si="12"/>
        <v>39.030303030303031</v>
      </c>
      <c r="AD153" s="14">
        <f t="shared" si="12"/>
        <v>41.939393939393938</v>
      </c>
      <c r="AE153" s="14">
        <f t="shared" si="12"/>
        <v>40.848484848484844</v>
      </c>
      <c r="AF153" s="14">
        <f t="shared" si="12"/>
        <v>100.28336666666667</v>
      </c>
      <c r="AG153" s="14">
        <f t="shared" si="12"/>
        <v>1135694.0074124979</v>
      </c>
      <c r="AH153" s="14">
        <f t="shared" si="12"/>
        <v>103.61956912331057</v>
      </c>
    </row>
    <row r="154" spans="1:34">
      <c r="A154" s="3">
        <v>43313</v>
      </c>
      <c r="B154" s="1">
        <v>108.48541137218733</v>
      </c>
      <c r="C154" s="8">
        <v>105.50238630432693</v>
      </c>
      <c r="D154" s="8">
        <v>104.72758393322906</v>
      </c>
      <c r="E154" s="8">
        <v>100.47090350874109</v>
      </c>
      <c r="F154" s="8">
        <v>99.915391536314061</v>
      </c>
      <c r="G154" s="9">
        <v>100.68550796150105</v>
      </c>
      <c r="H154" s="16">
        <v>4.3636363636363669</v>
      </c>
      <c r="I154" s="16">
        <v>53.27272727272728</v>
      </c>
      <c r="J154" s="16">
        <v>0.18181818181817988</v>
      </c>
      <c r="K154" s="16">
        <v>10.545454545454543</v>
      </c>
      <c r="L154" s="16">
        <v>38.18181818181818</v>
      </c>
      <c r="M154" s="16">
        <v>38.727272727272727</v>
      </c>
      <c r="N154" s="16">
        <v>39.81818181818182</v>
      </c>
      <c r="O154" s="16">
        <v>100.28019999999999</v>
      </c>
      <c r="P154" s="16">
        <v>1153873.5279663387</v>
      </c>
      <c r="Q154" s="1">
        <v>103.70520419795943</v>
      </c>
      <c r="R154" s="16">
        <v>2</v>
      </c>
      <c r="S154" s="14">
        <f t="shared" si="11"/>
        <v>108.87938984785843</v>
      </c>
      <c r="T154" s="14">
        <f t="shared" si="11"/>
        <v>106.32745422771957</v>
      </c>
      <c r="U154" s="14">
        <f t="shared" si="11"/>
        <v>104.86533629218565</v>
      </c>
      <c r="V154" s="14">
        <f t="shared" si="10"/>
        <v>100.73818257270166</v>
      </c>
      <c r="W154" s="14">
        <f t="shared" si="9"/>
        <v>100.18567587649163</v>
      </c>
      <c r="X154" s="14">
        <f t="shared" si="9"/>
        <v>100.95162603219785</v>
      </c>
      <c r="Y154" s="14">
        <f t="shared" si="9"/>
        <v>5.147665401748891</v>
      </c>
      <c r="Z154" s="14">
        <f t="shared" si="9"/>
        <v>56.267392619479743</v>
      </c>
      <c r="AA154" s="14">
        <f t="shared" si="9"/>
        <v>1.9984601000934947</v>
      </c>
      <c r="AB154" s="14">
        <f t="shared" si="9"/>
        <v>10.5402848814827</v>
      </c>
      <c r="AC154" s="14">
        <f t="shared" si="12"/>
        <v>38.88456250343728</v>
      </c>
      <c r="AD154" s="14">
        <f t="shared" si="12"/>
        <v>45.304075235109714</v>
      </c>
      <c r="AE154" s="14">
        <f t="shared" si="12"/>
        <v>43.972391794533358</v>
      </c>
      <c r="AF154" s="14">
        <f t="shared" si="12"/>
        <v>100.25793333333333</v>
      </c>
      <c r="AG154" s="14">
        <f t="shared" si="12"/>
        <v>1151399.7982540128</v>
      </c>
      <c r="AH154" s="14">
        <f t="shared" si="12"/>
        <v>103.88958659570262</v>
      </c>
    </row>
    <row r="155" spans="1:34">
      <c r="A155" s="3">
        <v>43344</v>
      </c>
      <c r="B155" s="1">
        <v>107.15281290572054</v>
      </c>
      <c r="C155" s="6">
        <v>104.57019411142853</v>
      </c>
      <c r="D155" s="6">
        <v>102.53397722614591</v>
      </c>
      <c r="E155" s="6">
        <v>100.61984125030332</v>
      </c>
      <c r="F155" s="6">
        <v>100.24793592683604</v>
      </c>
      <c r="G155" s="7">
        <v>100.76351509062131</v>
      </c>
      <c r="H155" s="16">
        <v>4.7272727272727337</v>
      </c>
      <c r="I155" s="16">
        <v>56.727272727272734</v>
      </c>
      <c r="J155" s="16">
        <v>3.2727272727272734</v>
      </c>
      <c r="K155" s="16">
        <v>12.545454545454545</v>
      </c>
      <c r="L155" s="16">
        <v>38</v>
      </c>
      <c r="M155" s="16">
        <v>48.909090909090914</v>
      </c>
      <c r="N155" s="16">
        <v>46.54545454545454</v>
      </c>
      <c r="O155" s="16">
        <v>100.2533</v>
      </c>
      <c r="P155" s="16">
        <v>1142513.4641449281</v>
      </c>
      <c r="Q155" s="1">
        <v>104.00840037251228</v>
      </c>
      <c r="R155" s="16">
        <v>3</v>
      </c>
      <c r="S155" s="14">
        <f t="shared" si="11"/>
        <v>109.36888845311647</v>
      </c>
      <c r="T155" s="14">
        <f t="shared" si="11"/>
        <v>107.24514656274847</v>
      </c>
      <c r="U155" s="14">
        <f t="shared" si="11"/>
        <v>106.8711355115545</v>
      </c>
      <c r="V155" s="14">
        <f t="shared" si="10"/>
        <v>100.93225296322215</v>
      </c>
      <c r="W155" s="14">
        <f t="shared" si="9"/>
        <v>100.49886917028492</v>
      </c>
      <c r="X155" s="14">
        <f t="shared" si="9"/>
        <v>101.09967706267405</v>
      </c>
      <c r="Y155" s="14">
        <f t="shared" si="9"/>
        <v>7.8143320684155553</v>
      </c>
      <c r="Z155" s="14">
        <f t="shared" si="9"/>
        <v>61.782544134631245</v>
      </c>
      <c r="AA155" s="14">
        <f t="shared" si="9"/>
        <v>4.4833085849419803</v>
      </c>
      <c r="AB155" s="14">
        <f t="shared" si="9"/>
        <v>10.297860639058461</v>
      </c>
      <c r="AC155" s="14">
        <f t="shared" si="12"/>
        <v>39.005774624649398</v>
      </c>
      <c r="AD155" s="14">
        <f t="shared" si="12"/>
        <v>49.243469174503652</v>
      </c>
      <c r="AE155" s="14">
        <f t="shared" si="12"/>
        <v>44.820876643018202</v>
      </c>
      <c r="AF155" s="14">
        <f t="shared" si="12"/>
        <v>100.22743333333334</v>
      </c>
      <c r="AG155" s="14">
        <f t="shared" si="12"/>
        <v>1158546.8343956678</v>
      </c>
      <c r="AH155" s="14">
        <f t="shared" si="12"/>
        <v>104.44747993253328</v>
      </c>
    </row>
    <row r="156" spans="1:34">
      <c r="A156" s="3">
        <v>43374</v>
      </c>
      <c r="B156" s="1">
        <v>110.99994526566745</v>
      </c>
      <c r="C156" s="8">
        <v>108.90978226740329</v>
      </c>
      <c r="D156" s="8">
        <v>107.33444771718197</v>
      </c>
      <c r="E156" s="8">
        <v>101.12380295906058</v>
      </c>
      <c r="F156" s="8">
        <v>100.39370016632478</v>
      </c>
      <c r="G156" s="9">
        <v>101.40585504447117</v>
      </c>
      <c r="H156" s="16">
        <v>6.3520871143375714</v>
      </c>
      <c r="I156" s="16">
        <v>58.802177858439194</v>
      </c>
      <c r="J156" s="16">
        <v>2.5408348457350307</v>
      </c>
      <c r="K156" s="16">
        <v>8.529945553539017</v>
      </c>
      <c r="L156" s="16">
        <v>40.471869328493646</v>
      </c>
      <c r="M156" s="16">
        <v>48.275862068965516</v>
      </c>
      <c r="N156" s="16">
        <v>45.553539019963701</v>
      </c>
      <c r="O156" s="16">
        <v>100.2403</v>
      </c>
      <c r="P156" s="16">
        <v>1157812.4026507721</v>
      </c>
      <c r="Q156" s="1">
        <v>103.95515521663616</v>
      </c>
      <c r="R156" s="16">
        <v>1</v>
      </c>
      <c r="S156" s="14">
        <f t="shared" si="11"/>
        <v>108.55986180556796</v>
      </c>
      <c r="T156" s="14">
        <f t="shared" si="11"/>
        <v>106.29152044283468</v>
      </c>
      <c r="U156" s="14">
        <f t="shared" si="11"/>
        <v>110.22497148839335</v>
      </c>
      <c r="V156" s="14">
        <f t="shared" si="10"/>
        <v>100.67435211203212</v>
      </c>
      <c r="W156" s="14">
        <f t="shared" si="9"/>
        <v>100.67513242092211</v>
      </c>
      <c r="X156" s="14">
        <f t="shared" si="9"/>
        <v>100.6740506644115</v>
      </c>
      <c r="Y156" s="14">
        <f t="shared" si="9"/>
        <v>9.9355441896276719</v>
      </c>
      <c r="Z156" s="14">
        <f t="shared" si="9"/>
        <v>64.994665346752456</v>
      </c>
      <c r="AA156" s="14">
        <f t="shared" si="9"/>
        <v>5.7560358576692527</v>
      </c>
      <c r="AB156" s="14">
        <f t="shared" si="9"/>
        <v>10.419072760270581</v>
      </c>
      <c r="AC156" s="14">
        <f t="shared" si="12"/>
        <v>38.399714018588789</v>
      </c>
      <c r="AD156" s="14">
        <f t="shared" si="12"/>
        <v>49.243469174503652</v>
      </c>
      <c r="AE156" s="14">
        <f t="shared" si="12"/>
        <v>43.1239069460485</v>
      </c>
      <c r="AF156" s="14">
        <f t="shared" si="12"/>
        <v>100.20046666666667</v>
      </c>
      <c r="AG156" s="14">
        <f t="shared" si="12"/>
        <v>1127387.2708541376</v>
      </c>
      <c r="AH156" s="14">
        <f t="shared" si="12"/>
        <v>104.02594210112996</v>
      </c>
    </row>
    <row r="157" spans="1:34">
      <c r="A157" s="3">
        <v>43405</v>
      </c>
      <c r="B157" s="1">
        <v>109.95390718796143</v>
      </c>
      <c r="C157" s="6">
        <v>108.25546330941363</v>
      </c>
      <c r="D157" s="6">
        <v>110.74498159133562</v>
      </c>
      <c r="E157" s="6">
        <v>101.05311468030258</v>
      </c>
      <c r="F157" s="6">
        <v>100.85497141769395</v>
      </c>
      <c r="G157" s="7">
        <v>101.12966105292966</v>
      </c>
      <c r="H157" s="16">
        <v>12.36363636363636</v>
      </c>
      <c r="I157" s="16">
        <v>69.818181818181813</v>
      </c>
      <c r="J157" s="16">
        <v>7.6363636363636367</v>
      </c>
      <c r="K157" s="16">
        <v>9.8181818181818183</v>
      </c>
      <c r="L157" s="16">
        <v>38.54545454545454</v>
      </c>
      <c r="M157" s="16">
        <v>50.545454545454547</v>
      </c>
      <c r="N157" s="16">
        <v>42.36363636363636</v>
      </c>
      <c r="O157" s="16">
        <v>100.1887</v>
      </c>
      <c r="P157" s="16">
        <v>1175314.6363913035</v>
      </c>
      <c r="Q157" s="1">
        <v>105.37888420845145</v>
      </c>
      <c r="R157" s="16">
        <v>2</v>
      </c>
      <c r="S157" s="14">
        <f t="shared" si="11"/>
        <v>103.09931880388767</v>
      </c>
      <c r="T157" s="14">
        <f t="shared" si="11"/>
        <v>101.29878766952582</v>
      </c>
      <c r="U157" s="14">
        <f t="shared" si="11"/>
        <v>105.20936706741197</v>
      </c>
      <c r="V157" s="14">
        <f t="shared" si="10"/>
        <v>99.50037571464911</v>
      </c>
      <c r="W157" s="14">
        <f t="shared" si="9"/>
        <v>100.31250969526754</v>
      </c>
      <c r="X157" s="14">
        <f t="shared" si="9"/>
        <v>99.186633478425222</v>
      </c>
      <c r="Y157" s="14">
        <f t="shared" si="9"/>
        <v>8.7878787878787872</v>
      </c>
      <c r="Z157" s="14">
        <f t="shared" si="9"/>
        <v>67.696969696969703</v>
      </c>
      <c r="AA157" s="14">
        <f t="shared" si="9"/>
        <v>7.5151515151515156</v>
      </c>
      <c r="AB157" s="14">
        <f t="shared" si="9"/>
        <v>10.969696969696969</v>
      </c>
      <c r="AC157" s="14">
        <f t="shared" si="12"/>
        <v>37.878787878787875</v>
      </c>
      <c r="AD157" s="14">
        <f t="shared" si="12"/>
        <v>47.212121212121218</v>
      </c>
      <c r="AE157" s="14">
        <f t="shared" si="12"/>
        <v>39.818181818181813</v>
      </c>
      <c r="AF157" s="14">
        <f t="shared" si="12"/>
        <v>100.20623333333333</v>
      </c>
      <c r="AG157" s="14">
        <f t="shared" si="12"/>
        <v>1098200.1990121554</v>
      </c>
      <c r="AH157" s="14">
        <f t="shared" si="12"/>
        <v>103.77814350331998</v>
      </c>
    </row>
    <row r="158" spans="1:34">
      <c r="A158" s="3">
        <v>43435</v>
      </c>
      <c r="B158" s="1">
        <v>104.72573296307502</v>
      </c>
      <c r="C158" s="8">
        <v>101.70931575168716</v>
      </c>
      <c r="D158" s="8">
        <v>112.59548515666245</v>
      </c>
      <c r="E158" s="8">
        <v>99.84613869673322</v>
      </c>
      <c r="F158" s="8">
        <v>100.7767256787476</v>
      </c>
      <c r="G158" s="9">
        <v>99.486635895833658</v>
      </c>
      <c r="H158" s="16">
        <v>11.090909090909086</v>
      </c>
      <c r="I158" s="16">
        <v>66.36363636363636</v>
      </c>
      <c r="J158" s="16">
        <v>7.0909090909090899</v>
      </c>
      <c r="K158" s="16">
        <v>12.909090909090908</v>
      </c>
      <c r="L158" s="16">
        <v>36.18181818181818</v>
      </c>
      <c r="M158" s="16">
        <v>48.909090909090914</v>
      </c>
      <c r="N158" s="16">
        <v>41.454545454545453</v>
      </c>
      <c r="O158" s="16">
        <v>100.1724</v>
      </c>
      <c r="P158" s="16">
        <v>1049034.7735203372</v>
      </c>
      <c r="Q158" s="1">
        <v>102.74378687830227</v>
      </c>
      <c r="R158" s="16">
        <v>3</v>
      </c>
      <c r="S158" s="14">
        <f t="shared" si="11"/>
        <v>98.888067804203061</v>
      </c>
      <c r="T158" s="14">
        <f t="shared" si="11"/>
        <v>97.327751815358866</v>
      </c>
      <c r="U158" s="14">
        <f t="shared" si="11"/>
        <v>99.965202652974043</v>
      </c>
      <c r="V158" s="14">
        <f t="shared" si="10"/>
        <v>98.996179550572606</v>
      </c>
      <c r="W158" s="14">
        <f t="shared" si="9"/>
        <v>99.978282600682221</v>
      </c>
      <c r="X158" s="14">
        <f t="shared" si="9"/>
        <v>98.616775148716314</v>
      </c>
      <c r="Y158" s="14">
        <f t="shared" si="9"/>
        <v>7.2028985507246377</v>
      </c>
      <c r="Z158" s="14">
        <f t="shared" si="9"/>
        <v>65.680281071585412</v>
      </c>
      <c r="AA158" s="14">
        <f t="shared" si="9"/>
        <v>6.4189723320158096</v>
      </c>
      <c r="AB158" s="14">
        <f t="shared" si="9"/>
        <v>10.957839262187086</v>
      </c>
      <c r="AC158" s="14">
        <f t="shared" si="12"/>
        <v>37.590689503732982</v>
      </c>
      <c r="AD158" s="14">
        <f t="shared" si="12"/>
        <v>44.252525252525253</v>
      </c>
      <c r="AE158" s="14">
        <f t="shared" si="12"/>
        <v>38.136583223539752</v>
      </c>
      <c r="AF158" s="14">
        <f t="shared" si="12"/>
        <v>100.26119999999999</v>
      </c>
      <c r="AG158" s="14">
        <f t="shared" si="12"/>
        <v>1093160.568682963</v>
      </c>
      <c r="AH158" s="14">
        <f t="shared" si="12"/>
        <v>103.46640484342625</v>
      </c>
    </row>
    <row r="159" spans="1:34">
      <c r="A159" s="3">
        <v>43466</v>
      </c>
      <c r="B159" s="1">
        <v>94.618316260626543</v>
      </c>
      <c r="C159" s="6">
        <v>93.931583947476668</v>
      </c>
      <c r="D159" s="6">
        <v>92.28763445423786</v>
      </c>
      <c r="E159" s="6">
        <v>97.601873766911552</v>
      </c>
      <c r="F159" s="6">
        <v>99.305831989361096</v>
      </c>
      <c r="G159" s="7">
        <v>96.943603486512373</v>
      </c>
      <c r="H159" s="16">
        <v>2.9090909090909136</v>
      </c>
      <c r="I159" s="16">
        <v>66.909090909090907</v>
      </c>
      <c r="J159" s="16">
        <v>7.8181818181818201</v>
      </c>
      <c r="K159" s="16">
        <v>10.18181818181818</v>
      </c>
      <c r="L159" s="16">
        <v>38.909090909090907</v>
      </c>
      <c r="M159" s="16">
        <v>42.18181818181818</v>
      </c>
      <c r="N159" s="16">
        <v>35.636363636363633</v>
      </c>
      <c r="O159" s="16">
        <v>100.2576</v>
      </c>
      <c r="P159" s="16">
        <v>1070251.1871248251</v>
      </c>
      <c r="Q159" s="1">
        <v>103.21175942320622</v>
      </c>
      <c r="R159" s="16">
        <v>1</v>
      </c>
      <c r="S159" s="14">
        <f t="shared" si="11"/>
        <v>98.250759961429836</v>
      </c>
      <c r="T159" s="14">
        <f t="shared" si="11"/>
        <v>97.223963593464035</v>
      </c>
      <c r="U159" s="14">
        <f t="shared" si="11"/>
        <v>95.622729333109888</v>
      </c>
      <c r="V159" s="14">
        <f t="shared" si="10"/>
        <v>99.004151031427568</v>
      </c>
      <c r="W159" s="14">
        <f t="shared" si="9"/>
        <v>99.584740187863375</v>
      </c>
      <c r="X159" s="14">
        <f t="shared" si="9"/>
        <v>98.779858803033406</v>
      </c>
      <c r="Y159" s="14">
        <f t="shared" si="9"/>
        <v>8.1641260709358257</v>
      </c>
      <c r="Z159" s="14">
        <f t="shared" si="9"/>
        <v>64.49070839380947</v>
      </c>
      <c r="AA159" s="14">
        <f t="shared" si="9"/>
        <v>4.1158320361350427</v>
      </c>
      <c r="AB159" s="14">
        <f t="shared" si="9"/>
        <v>9.9820926857145569</v>
      </c>
      <c r="AC159" s="14">
        <f t="shared" si="12"/>
        <v>39.081202620380395</v>
      </c>
      <c r="AD159" s="14">
        <f t="shared" si="12"/>
        <v>42.771031549615941</v>
      </c>
      <c r="AE159" s="14">
        <f t="shared" si="12"/>
        <v>37.325055972811043</v>
      </c>
      <c r="AF159" s="14">
        <f t="shared" si="12"/>
        <v>100.36823333333332</v>
      </c>
      <c r="AG159" s="14">
        <f t="shared" si="12"/>
        <v>1122326.4808755757</v>
      </c>
      <c r="AH159" s="14">
        <f t="shared" si="12"/>
        <v>103.80148358935151</v>
      </c>
    </row>
    <row r="160" spans="1:34">
      <c r="A160" s="3">
        <v>43497</v>
      </c>
      <c r="B160" s="1">
        <v>97.320154188907608</v>
      </c>
      <c r="C160" s="8">
        <v>96.342355746912816</v>
      </c>
      <c r="D160" s="8">
        <v>95.012488348021805</v>
      </c>
      <c r="E160" s="8">
        <v>99.540526188073017</v>
      </c>
      <c r="F160" s="8">
        <v>99.852290133937984</v>
      </c>
      <c r="G160" s="9">
        <v>99.420086063802913</v>
      </c>
      <c r="H160" s="16">
        <v>7.608695652173914</v>
      </c>
      <c r="I160" s="16">
        <v>63.768115942028984</v>
      </c>
      <c r="J160" s="16">
        <v>4.3478260869565197</v>
      </c>
      <c r="K160" s="16">
        <v>9.7826086956521738</v>
      </c>
      <c r="L160" s="16">
        <v>37.681159420289852</v>
      </c>
      <c r="M160" s="16">
        <v>41.666666666666664</v>
      </c>
      <c r="N160" s="16">
        <v>37.318840579710148</v>
      </c>
      <c r="O160" s="16">
        <v>100.3536</v>
      </c>
      <c r="P160" s="16">
        <v>1160195.7454037264</v>
      </c>
      <c r="Q160" s="1">
        <v>104.44366822877025</v>
      </c>
      <c r="R160" s="16">
        <v>2</v>
      </c>
      <c r="S160" s="14">
        <f t="shared" si="11"/>
        <v>100.01123298588914</v>
      </c>
      <c r="T160" s="14">
        <f t="shared" si="11"/>
        <v>98.820169607614503</v>
      </c>
      <c r="U160" s="14">
        <f t="shared" si="11"/>
        <v>98.220900289634457</v>
      </c>
      <c r="V160" s="14">
        <f t="shared" si="10"/>
        <v>99.666077011538718</v>
      </c>
      <c r="W160" s="14">
        <f t="shared" si="9"/>
        <v>99.577588695594102</v>
      </c>
      <c r="X160" s="14">
        <f t="shared" si="9"/>
        <v>99.70026166922662</v>
      </c>
      <c r="Y160" s="14">
        <f t="shared" si="9"/>
        <v>11.194429101238853</v>
      </c>
      <c r="Z160" s="14">
        <f t="shared" si="9"/>
        <v>62.066465969567048</v>
      </c>
      <c r="AA160" s="14">
        <f t="shared" si="9"/>
        <v>0.47946839977140598</v>
      </c>
      <c r="AB160" s="14">
        <f t="shared" si="9"/>
        <v>9.4972442008660725</v>
      </c>
      <c r="AC160" s="14">
        <f t="shared" si="12"/>
        <v>38.778172317350091</v>
      </c>
      <c r="AD160" s="14">
        <f t="shared" si="12"/>
        <v>43.377092155676543</v>
      </c>
      <c r="AE160" s="14">
        <f t="shared" si="12"/>
        <v>39.749298397053472</v>
      </c>
      <c r="AF160" s="14">
        <f t="shared" si="12"/>
        <v>100.50436666666667</v>
      </c>
      <c r="AG160" s="14">
        <f t="shared" si="12"/>
        <v>1140035.3933701993</v>
      </c>
      <c r="AH160" s="14">
        <f t="shared" si="12"/>
        <v>104.81078213265556</v>
      </c>
    </row>
    <row r="161" spans="1:34">
      <c r="A161" s="3">
        <v>43525</v>
      </c>
      <c r="B161" s="1">
        <v>102.81380943475536</v>
      </c>
      <c r="C161" s="6">
        <v>101.39795108600265</v>
      </c>
      <c r="D161" s="6">
        <v>99.568065197070027</v>
      </c>
      <c r="E161" s="6">
        <v>99.870053139298108</v>
      </c>
      <c r="F161" s="6">
        <v>99.596098440291087</v>
      </c>
      <c r="G161" s="7">
        <v>99.975886858784946</v>
      </c>
      <c r="H161" s="16">
        <v>13.974591651542649</v>
      </c>
      <c r="I161" s="16">
        <v>62.794918330308533</v>
      </c>
      <c r="J161" s="16">
        <v>0.18148820326678816</v>
      </c>
      <c r="K161" s="16">
        <v>9.9818511796733205</v>
      </c>
      <c r="L161" s="16">
        <v>40.653357531760435</v>
      </c>
      <c r="M161" s="16">
        <v>44.464609800362979</v>
      </c>
      <c r="N161" s="16">
        <v>39.019963702359348</v>
      </c>
      <c r="O161" s="16">
        <v>100.4935</v>
      </c>
      <c r="P161" s="16">
        <v>1136532.5100981754</v>
      </c>
      <c r="Q161" s="1">
        <v>103.74902311607805</v>
      </c>
      <c r="R161" s="16">
        <v>3</v>
      </c>
      <c r="S161" s="14">
        <f t="shared" si="11"/>
        <v>103.04922266267226</v>
      </c>
      <c r="T161" s="14">
        <f t="shared" si="11"/>
        <v>102.41226457413667</v>
      </c>
      <c r="U161" s="14">
        <f t="shared" si="11"/>
        <v>102.0084157453321</v>
      </c>
      <c r="V161" s="14">
        <f t="shared" si="10"/>
        <v>99.760972802010699</v>
      </c>
      <c r="W161" s="14">
        <f t="shared" si="9"/>
        <v>99.43834493435088</v>
      </c>
      <c r="X161" s="14">
        <f t="shared" si="9"/>
        <v>99.885609858313458</v>
      </c>
      <c r="Y161" s="14">
        <f t="shared" si="9"/>
        <v>12.590441621294616</v>
      </c>
      <c r="Z161" s="14">
        <f t="shared" si="9"/>
        <v>62.226035307704997</v>
      </c>
      <c r="AA161" s="14">
        <f t="shared" si="9"/>
        <v>0.54259473134246272</v>
      </c>
      <c r="AB161" s="14">
        <f t="shared" si="9"/>
        <v>9.1401858879172853</v>
      </c>
      <c r="AC161" s="14">
        <f t="shared" si="12"/>
        <v>39.284936479128852</v>
      </c>
      <c r="AD161" s="14">
        <f t="shared" si="12"/>
        <v>42.918330308529939</v>
      </c>
      <c r="AE161" s="14">
        <f t="shared" si="12"/>
        <v>38.682945608535448</v>
      </c>
      <c r="AF161" s="14">
        <f t="shared" si="12"/>
        <v>100.65643333333333</v>
      </c>
      <c r="AG161" s="14">
        <f t="shared" si="12"/>
        <v>1144797.5374268349</v>
      </c>
      <c r="AH161" s="14">
        <f t="shared" si="12"/>
        <v>105.27705699276896</v>
      </c>
    </row>
    <row r="162" spans="1:34">
      <c r="A162" s="3">
        <v>43556</v>
      </c>
      <c r="B162" s="1">
        <v>99.899735334004447</v>
      </c>
      <c r="C162" s="8">
        <v>98.720201989928029</v>
      </c>
      <c r="D162" s="8">
        <v>100.08214732381153</v>
      </c>
      <c r="E162" s="8">
        <v>99.587651707245016</v>
      </c>
      <c r="F162" s="8">
        <v>99.284377512553235</v>
      </c>
      <c r="G162" s="9">
        <v>99.704812085091959</v>
      </c>
      <c r="H162" s="16">
        <v>12</v>
      </c>
      <c r="I162" s="16">
        <v>59.63636363636364</v>
      </c>
      <c r="J162" s="16">
        <v>-3.0909090909090899</v>
      </c>
      <c r="K162" s="16">
        <v>8.7272727272727249</v>
      </c>
      <c r="L162" s="16">
        <v>38</v>
      </c>
      <c r="M162" s="16">
        <v>44</v>
      </c>
      <c r="N162" s="16">
        <v>42.909090909090914</v>
      </c>
      <c r="O162" s="16">
        <v>100.666</v>
      </c>
      <c r="P162" s="16">
        <v>1123377.924608696</v>
      </c>
      <c r="Q162" s="1">
        <v>106.23965505311838</v>
      </c>
      <c r="R162" s="16">
        <v>1</v>
      </c>
      <c r="S162" s="14">
        <f t="shared" si="11"/>
        <v>102.29608036757845</v>
      </c>
      <c r="T162" s="14">
        <f t="shared" si="11"/>
        <v>101.92852836442194</v>
      </c>
      <c r="U162" s="14">
        <f t="shared" si="11"/>
        <v>102.5436933913473</v>
      </c>
      <c r="V162" s="14">
        <f t="shared" si="10"/>
        <v>99.638821580674303</v>
      </c>
      <c r="W162" s="14">
        <f t="shared" si="9"/>
        <v>99.308776721471986</v>
      </c>
      <c r="X162" s="14">
        <f t="shared" si="9"/>
        <v>99.766323956700361</v>
      </c>
      <c r="Y162" s="14">
        <f t="shared" si="9"/>
        <v>13.195402298850572</v>
      </c>
      <c r="Z162" s="14">
        <f t="shared" si="9"/>
        <v>59.987680800747945</v>
      </c>
      <c r="AA162" s="14">
        <f t="shared" si="9"/>
        <v>1.8130121542099762</v>
      </c>
      <c r="AB162" s="14">
        <f t="shared" si="9"/>
        <v>9.7451465654732434</v>
      </c>
      <c r="AC162" s="14">
        <f t="shared" si="12"/>
        <v>38.19600725952813</v>
      </c>
      <c r="AD162" s="14">
        <f t="shared" si="12"/>
        <v>42.010889292196005</v>
      </c>
      <c r="AE162" s="14">
        <f t="shared" si="12"/>
        <v>38.07798493097949</v>
      </c>
      <c r="AF162" s="14">
        <f t="shared" si="12"/>
        <v>100.77463333333333</v>
      </c>
      <c r="AG162" s="14">
        <f t="shared" si="12"/>
        <v>1146454.458138071</v>
      </c>
      <c r="AH162" s="14">
        <f t="shared" si="12"/>
        <v>105.16423014147104</v>
      </c>
    </row>
    <row r="163" spans="1:34">
      <c r="A163" s="3">
        <v>43586</v>
      </c>
      <c r="B163" s="1">
        <v>106.43412321925703</v>
      </c>
      <c r="C163" s="6">
        <v>107.11864064647934</v>
      </c>
      <c r="D163" s="6">
        <v>106.37503471511474</v>
      </c>
      <c r="E163" s="6">
        <v>99.82521355948893</v>
      </c>
      <c r="F163" s="6">
        <v>99.434558850208305</v>
      </c>
      <c r="G163" s="7">
        <v>99.976130631063455</v>
      </c>
      <c r="H163" s="16">
        <v>11.796733212341195</v>
      </c>
      <c r="I163" s="16">
        <v>64.246823956442825</v>
      </c>
      <c r="J163" s="16">
        <v>4.5372050816696898</v>
      </c>
      <c r="K163" s="16">
        <v>8.7114337568058069</v>
      </c>
      <c r="L163" s="16">
        <v>39.201451905626136</v>
      </c>
      <c r="M163" s="16">
        <v>40.290381125226858</v>
      </c>
      <c r="N163" s="16">
        <v>34.119782214156089</v>
      </c>
      <c r="O163" s="16">
        <v>100.8098</v>
      </c>
      <c r="P163" s="16">
        <v>1174482.1775736334</v>
      </c>
      <c r="Q163" s="1">
        <v>105.84249280911047</v>
      </c>
      <c r="R163" s="16">
        <v>2</v>
      </c>
      <c r="S163" s="14">
        <f t="shared" si="11"/>
        <v>104.844352728682</v>
      </c>
      <c r="T163" s="14">
        <f t="shared" si="11"/>
        <v>105.20941077951984</v>
      </c>
      <c r="U163" s="14">
        <f t="shared" si="11"/>
        <v>105.22416061489655</v>
      </c>
      <c r="V163" s="14">
        <f t="shared" si="10"/>
        <v>99.690636206231588</v>
      </c>
      <c r="W163" s="14">
        <f t="shared" si="9"/>
        <v>99.414366401447964</v>
      </c>
      <c r="X163" s="14">
        <f t="shared" si="9"/>
        <v>99.797364293496116</v>
      </c>
      <c r="Y163" s="14">
        <f t="shared" si="9"/>
        <v>14.89237199582027</v>
      </c>
      <c r="Z163" s="14">
        <f t="shared" si="9"/>
        <v>58.896771709838866</v>
      </c>
      <c r="AA163" s="14">
        <f t="shared" si="9"/>
        <v>3.691800032997854</v>
      </c>
      <c r="AB163" s="14">
        <f t="shared" si="9"/>
        <v>9.5027223230490012</v>
      </c>
      <c r="AC163" s="14">
        <f t="shared" si="12"/>
        <v>38.438431501952373</v>
      </c>
      <c r="AD163" s="14">
        <f t="shared" si="12"/>
        <v>43.101798383105098</v>
      </c>
      <c r="AE163" s="14">
        <f t="shared" si="12"/>
        <v>41.411318264312825</v>
      </c>
      <c r="AF163" s="14">
        <f t="shared" si="12"/>
        <v>100.83319999999999</v>
      </c>
      <c r="AG163" s="14">
        <f t="shared" si="12"/>
        <v>1161507.0931235782</v>
      </c>
      <c r="AH163" s="14">
        <f t="shared" si="12"/>
        <v>104.56317192570411</v>
      </c>
    </row>
    <row r="164" spans="1:34">
      <c r="A164" s="3">
        <v>43617</v>
      </c>
      <c r="B164" s="1">
        <v>100.55438254947387</v>
      </c>
      <c r="C164" s="8">
        <v>99.946742456858445</v>
      </c>
      <c r="D164" s="8">
        <v>101.17389813511568</v>
      </c>
      <c r="E164" s="8">
        <v>99.503599475288993</v>
      </c>
      <c r="F164" s="8">
        <v>99.207393801654405</v>
      </c>
      <c r="G164" s="9">
        <v>99.618029153945642</v>
      </c>
      <c r="H164" s="16">
        <v>15.789473684210524</v>
      </c>
      <c r="I164" s="16">
        <v>56.079854809437386</v>
      </c>
      <c r="J164" s="16">
        <v>3.9927404718693289</v>
      </c>
      <c r="K164" s="16">
        <v>11.796733212341199</v>
      </c>
      <c r="L164" s="16">
        <v>37.386569872958255</v>
      </c>
      <c r="M164" s="16">
        <v>41.742286751361164</v>
      </c>
      <c r="N164" s="16">
        <v>37.205081669691474</v>
      </c>
      <c r="O164" s="16">
        <v>100.8481</v>
      </c>
      <c r="P164" s="16">
        <v>1141503.2722318834</v>
      </c>
      <c r="Q164" s="1">
        <v>103.41054256218429</v>
      </c>
      <c r="R164" s="16">
        <v>3</v>
      </c>
      <c r="S164" s="14">
        <f t="shared" si="11"/>
        <v>105.82217374343539</v>
      </c>
      <c r="T164" s="14">
        <f t="shared" si="11"/>
        <v>106.45170864929048</v>
      </c>
      <c r="U164" s="14">
        <f t="shared" si="11"/>
        <v>106.29533235313578</v>
      </c>
      <c r="V164" s="14">
        <f t="shared" si="10"/>
        <v>99.677389480693193</v>
      </c>
      <c r="W164" s="14">
        <f t="shared" si="9"/>
        <v>99.427407357939003</v>
      </c>
      <c r="X164" s="14">
        <f t="shared" si="9"/>
        <v>99.773962154760042</v>
      </c>
      <c r="Y164" s="14">
        <f t="shared" si="9"/>
        <v>16.596491228070175</v>
      </c>
      <c r="Z164" s="14">
        <f t="shared" si="9"/>
        <v>57.662981906176093</v>
      </c>
      <c r="AA164" s="14">
        <f t="shared" si="9"/>
        <v>4.3612165209261393</v>
      </c>
      <c r="AB164" s="14">
        <f t="shared" si="9"/>
        <v>10.477698949568277</v>
      </c>
      <c r="AC164" s="14">
        <f t="shared" si="12"/>
        <v>37.674311169773965</v>
      </c>
      <c r="AD164" s="14">
        <f t="shared" si="12"/>
        <v>45.065610735302208</v>
      </c>
      <c r="AE164" s="14">
        <f t="shared" si="12"/>
        <v>45.492602980806254</v>
      </c>
      <c r="AF164" s="14">
        <f t="shared" si="12"/>
        <v>100.84546666666665</v>
      </c>
      <c r="AG164" s="14">
        <f t="shared" si="12"/>
        <v>1165158.2545401272</v>
      </c>
      <c r="AH164" s="14">
        <f t="shared" si="12"/>
        <v>104.39209360041831</v>
      </c>
    </row>
    <row r="165" spans="1:34">
      <c r="A165" s="3">
        <v>43647</v>
      </c>
      <c r="B165" s="1">
        <v>107.5445524173151</v>
      </c>
      <c r="C165" s="6">
        <v>108.56284923522178</v>
      </c>
      <c r="D165" s="6">
        <v>108.12354899445921</v>
      </c>
      <c r="E165" s="6">
        <v>99.743095583916826</v>
      </c>
      <c r="F165" s="6">
        <v>99.601146552481168</v>
      </c>
      <c r="G165" s="7">
        <v>99.797933095479294</v>
      </c>
      <c r="H165" s="16">
        <v>17.090909090909086</v>
      </c>
      <c r="I165" s="16">
        <v>56.363636363636367</v>
      </c>
      <c r="J165" s="16">
        <v>2.5454545454545432</v>
      </c>
      <c r="K165" s="16">
        <v>7.9999999999999982</v>
      </c>
      <c r="L165" s="16">
        <v>38.727272727272734</v>
      </c>
      <c r="M165" s="16">
        <v>47.272727272727273</v>
      </c>
      <c r="N165" s="16">
        <v>52.909090909090914</v>
      </c>
      <c r="O165" s="16">
        <v>100.8417</v>
      </c>
      <c r="P165" s="16">
        <v>1168535.8295652182</v>
      </c>
      <c r="Q165" s="1">
        <v>104.43648040581755</v>
      </c>
      <c r="R165" s="16">
        <v>1</v>
      </c>
      <c r="S165" s="14">
        <f t="shared" si="11"/>
        <v>108.28187867780498</v>
      </c>
      <c r="T165" s="14">
        <f t="shared" si="11"/>
        <v>109.70377087301154</v>
      </c>
      <c r="U165" s="14">
        <f t="shared" si="11"/>
        <v>108.74611391030815</v>
      </c>
      <c r="V165" s="14">
        <f t="shared" si="10"/>
        <v>99.811029012673487</v>
      </c>
      <c r="W165" s="14">
        <f t="shared" si="9"/>
        <v>99.437503582319195</v>
      </c>
      <c r="X165" s="14">
        <f t="shared" si="9"/>
        <v>99.955328729964705</v>
      </c>
      <c r="Y165" s="14">
        <f t="shared" si="9"/>
        <v>18.060606060606062</v>
      </c>
      <c r="Z165" s="14">
        <f t="shared" si="9"/>
        <v>60.666666666666664</v>
      </c>
      <c r="AA165" s="14">
        <f t="shared" si="9"/>
        <v>4.9696969696969697</v>
      </c>
      <c r="AB165" s="14">
        <f t="shared" si="9"/>
        <v>12.060606060606061</v>
      </c>
      <c r="AC165" s="14">
        <f t="shared" si="12"/>
        <v>37.939393939393945</v>
      </c>
      <c r="AD165" s="14">
        <f t="shared" si="12"/>
        <v>48.121212121212125</v>
      </c>
      <c r="AE165" s="14">
        <f t="shared" si="12"/>
        <v>48.424242424242429</v>
      </c>
      <c r="AF165" s="14">
        <f t="shared" si="12"/>
        <v>100.86223333333334</v>
      </c>
      <c r="AG165" s="14">
        <f t="shared" si="12"/>
        <v>1177381.5022357793</v>
      </c>
      <c r="AH165" s="14">
        <f t="shared" si="12"/>
        <v>104.71568461890877</v>
      </c>
    </row>
    <row r="166" spans="1:34">
      <c r="A166" s="3">
        <v>43678</v>
      </c>
      <c r="B166" s="1">
        <v>109.3675862635172</v>
      </c>
      <c r="C166" s="8">
        <v>110.84553425579119</v>
      </c>
      <c r="D166" s="8">
        <v>109.58854992983242</v>
      </c>
      <c r="E166" s="8">
        <v>99.785473382873747</v>
      </c>
      <c r="F166" s="8">
        <v>99.47368171968148</v>
      </c>
      <c r="G166" s="9">
        <v>99.90592421485519</v>
      </c>
      <c r="H166" s="16">
        <v>16.909090909090914</v>
      </c>
      <c r="I166" s="16">
        <v>60.545454545454533</v>
      </c>
      <c r="J166" s="16">
        <v>6.5454545454545467</v>
      </c>
      <c r="K166" s="16">
        <v>11.636363636363635</v>
      </c>
      <c r="L166" s="16">
        <v>36.909090909090907</v>
      </c>
      <c r="M166" s="16">
        <v>46.18181818181818</v>
      </c>
      <c r="N166" s="16">
        <v>46.363636363636367</v>
      </c>
      <c r="O166" s="16">
        <v>100.8466</v>
      </c>
      <c r="P166" s="16">
        <v>1185435.6618232802</v>
      </c>
      <c r="Q166" s="1">
        <v>105.32925783325307</v>
      </c>
      <c r="R166" s="16">
        <v>2</v>
      </c>
      <c r="S166" s="14">
        <f t="shared" si="11"/>
        <v>110.26838163062639</v>
      </c>
      <c r="T166" s="14">
        <f t="shared" si="11"/>
        <v>112.06995833398499</v>
      </c>
      <c r="U166" s="14">
        <f t="shared" si="11"/>
        <v>110.90788860758209</v>
      </c>
      <c r="V166" s="14">
        <f t="shared" si="10"/>
        <v>100.05978610641223</v>
      </c>
      <c r="W166" s="14">
        <f t="shared" si="9"/>
        <v>99.486302000156684</v>
      </c>
      <c r="X166" s="14">
        <f t="shared" si="9"/>
        <v>100.28133352374657</v>
      </c>
      <c r="Y166" s="14">
        <f t="shared" si="9"/>
        <v>19.454545454545457</v>
      </c>
      <c r="Z166" s="14">
        <f t="shared" si="9"/>
        <v>62.72727272727272</v>
      </c>
      <c r="AA166" s="14">
        <f t="shared" si="9"/>
        <v>7.2727272727272734</v>
      </c>
      <c r="AB166" s="14">
        <f t="shared" si="9"/>
        <v>13.757575757575758</v>
      </c>
      <c r="AC166" s="14">
        <f t="shared" si="12"/>
        <v>38.18181818181818</v>
      </c>
      <c r="AD166" s="14">
        <f t="shared" si="12"/>
        <v>49.333333333333336</v>
      </c>
      <c r="AE166" s="14">
        <f t="shared" si="12"/>
        <v>45.878787878787875</v>
      </c>
      <c r="AF166" s="14">
        <f t="shared" si="12"/>
        <v>100.8935</v>
      </c>
      <c r="AG166" s="14">
        <f t="shared" si="12"/>
        <v>1178274.5169716366</v>
      </c>
      <c r="AH166" s="14">
        <f t="shared" si="12"/>
        <v>105.20050243842805</v>
      </c>
    </row>
    <row r="167" spans="1:34">
      <c r="A167" s="3">
        <v>43709</v>
      </c>
      <c r="B167" s="1">
        <v>107.93349735258266</v>
      </c>
      <c r="C167" s="6">
        <v>109.70292912802164</v>
      </c>
      <c r="D167" s="6">
        <v>108.52624280663279</v>
      </c>
      <c r="E167" s="6">
        <v>99.904518071229873</v>
      </c>
      <c r="F167" s="6">
        <v>99.237682474794937</v>
      </c>
      <c r="G167" s="7">
        <v>100.16212887955962</v>
      </c>
      <c r="H167" s="16">
        <v>20.181818181818183</v>
      </c>
      <c r="I167" s="16">
        <v>65.090909090909093</v>
      </c>
      <c r="J167" s="16">
        <v>5.8181818181818201</v>
      </c>
      <c r="K167" s="16">
        <v>16.545454545454547</v>
      </c>
      <c r="L167" s="16">
        <v>38.181818181818187</v>
      </c>
      <c r="M167" s="16">
        <v>50.909090909090907</v>
      </c>
      <c r="N167" s="16">
        <v>46</v>
      </c>
      <c r="O167" s="16">
        <v>100.8984</v>
      </c>
      <c r="P167" s="16">
        <v>1178173.0153188391</v>
      </c>
      <c r="Q167" s="1">
        <v>104.38131561765567</v>
      </c>
      <c r="R167" s="16">
        <v>3</v>
      </c>
      <c r="S167" s="14">
        <f t="shared" si="11"/>
        <v>109.90853246136255</v>
      </c>
      <c r="T167" s="14">
        <f t="shared" si="11"/>
        <v>111.55276725571703</v>
      </c>
      <c r="U167" s="14">
        <f t="shared" si="11"/>
        <v>111.96291066991778</v>
      </c>
      <c r="V167" s="14">
        <f t="shared" si="10"/>
        <v>100.3166319086656</v>
      </c>
      <c r="W167" s="14">
        <f t="shared" si="9"/>
        <v>99.719356512932379</v>
      </c>
      <c r="X167" s="14">
        <f t="shared" si="9"/>
        <v>100.5473703370172</v>
      </c>
      <c r="Y167" s="14">
        <f t="shared" si="9"/>
        <v>21.515151515151516</v>
      </c>
      <c r="Z167" s="14">
        <f t="shared" si="9"/>
        <v>65.030303030303017</v>
      </c>
      <c r="AA167" s="14">
        <f t="shared" si="9"/>
        <v>9.3939393939393945</v>
      </c>
      <c r="AB167" s="14">
        <f t="shared" si="9"/>
        <v>16</v>
      </c>
      <c r="AC167" s="14">
        <f t="shared" si="12"/>
        <v>38.484848484848484</v>
      </c>
      <c r="AD167" s="14">
        <f t="shared" si="12"/>
        <v>51.212121212121211</v>
      </c>
      <c r="AE167" s="14">
        <f t="shared" si="12"/>
        <v>42.969696969696969</v>
      </c>
      <c r="AF167" s="14">
        <f t="shared" si="12"/>
        <v>100.9396</v>
      </c>
      <c r="AG167" s="14">
        <f t="shared" si="12"/>
        <v>1161238.4313687074</v>
      </c>
      <c r="AH167" s="14">
        <f t="shared" si="12"/>
        <v>105.03169351313215</v>
      </c>
    </row>
    <row r="168" spans="1:34">
      <c r="A168" s="3">
        <v>43739</v>
      </c>
      <c r="B168" s="1">
        <v>113.50406127577936</v>
      </c>
      <c r="C168" s="8">
        <v>115.66141161814213</v>
      </c>
      <c r="D168" s="8">
        <v>114.60887308628102</v>
      </c>
      <c r="E168" s="8">
        <v>100.48936686513311</v>
      </c>
      <c r="F168" s="8">
        <v>99.747541805993677</v>
      </c>
      <c r="G168" s="9">
        <v>100.77594747682488</v>
      </c>
      <c r="H168" s="16">
        <v>21.272727272727273</v>
      </c>
      <c r="I168" s="16">
        <v>62.545454545454533</v>
      </c>
      <c r="J168" s="16">
        <v>9.4545454545454533</v>
      </c>
      <c r="K168" s="16">
        <v>13.090909090909092</v>
      </c>
      <c r="L168" s="16">
        <v>39.454545454545453</v>
      </c>
      <c r="M168" s="16">
        <v>50.909090909090914</v>
      </c>
      <c r="N168" s="16">
        <v>45.272727272727266</v>
      </c>
      <c r="O168" s="16">
        <v>100.9355</v>
      </c>
      <c r="P168" s="16">
        <v>1171214.8737727904</v>
      </c>
      <c r="Q168" s="1">
        <v>105.89093386437544</v>
      </c>
      <c r="R168" s="16">
        <v>1</v>
      </c>
      <c r="S168" s="14">
        <f t="shared" si="11"/>
        <v>110.23574084687614</v>
      </c>
      <c r="T168" s="14">
        <f t="shared" si="11"/>
        <v>111.23962544028815</v>
      </c>
      <c r="U168" s="14">
        <f t="shared" si="11"/>
        <v>115.16270134278533</v>
      </c>
      <c r="V168" s="14">
        <f t="shared" si="10"/>
        <v>100.00943682660038</v>
      </c>
      <c r="W168" s="14">
        <f t="shared" si="9"/>
        <v>99.958931503953565</v>
      </c>
      <c r="X168" s="14">
        <f t="shared" si="9"/>
        <v>100.02894795807198</v>
      </c>
      <c r="Y168" s="14">
        <f t="shared" si="9"/>
        <v>25.878787878787875</v>
      </c>
      <c r="Z168" s="14">
        <f t="shared" si="9"/>
        <v>67.030303030303017</v>
      </c>
      <c r="AA168" s="14">
        <f t="shared" si="9"/>
        <v>13.030303030303031</v>
      </c>
      <c r="AB168" s="14">
        <f t="shared" si="9"/>
        <v>17.757575757575758</v>
      </c>
      <c r="AC168" s="14">
        <f t="shared" si="12"/>
        <v>38.969696969696969</v>
      </c>
      <c r="AD168" s="14">
        <f t="shared" si="12"/>
        <v>47.333333333333336</v>
      </c>
      <c r="AE168" s="14">
        <f t="shared" si="12"/>
        <v>45.212121212121211</v>
      </c>
      <c r="AF168" s="14">
        <f t="shared" si="12"/>
        <v>100.9618</v>
      </c>
      <c r="AG168" s="14">
        <f t="shared" si="12"/>
        <v>1122984.9823540591</v>
      </c>
      <c r="AH168" s="14">
        <f t="shared" si="12"/>
        <v>105.38306767357795</v>
      </c>
    </row>
    <row r="169" spans="1:34">
      <c r="A169" s="3">
        <v>43770</v>
      </c>
      <c r="B169" s="1">
        <v>108.28803875572565</v>
      </c>
      <c r="C169" s="6">
        <v>109.29396102098737</v>
      </c>
      <c r="D169" s="6">
        <v>112.75361611683951</v>
      </c>
      <c r="E169" s="6">
        <v>100.55601078963379</v>
      </c>
      <c r="F169" s="6">
        <v>100.17284525800849</v>
      </c>
      <c r="G169" s="7">
        <v>100.70403465466711</v>
      </c>
      <c r="H169" s="16">
        <v>23.09090909090909</v>
      </c>
      <c r="I169" s="16">
        <v>67.454545454545439</v>
      </c>
      <c r="J169" s="16">
        <v>12.90909090909091</v>
      </c>
      <c r="K169" s="16">
        <v>18.36363636363636</v>
      </c>
      <c r="L169" s="16">
        <v>37.818181818181813</v>
      </c>
      <c r="M169" s="16">
        <v>51.818181818181813</v>
      </c>
      <c r="N169" s="16">
        <v>37.63636363636364</v>
      </c>
      <c r="O169" s="16">
        <v>100.9849</v>
      </c>
      <c r="P169" s="16">
        <v>1134327.4050144923</v>
      </c>
      <c r="Q169" s="1">
        <v>104.82283105736539</v>
      </c>
      <c r="R169" s="16">
        <v>2</v>
      </c>
      <c r="S169" s="14">
        <f t="shared" si="11"/>
        <v>105.23241201033984</v>
      </c>
      <c r="T169" s="14">
        <f t="shared" si="11"/>
        <v>106.28609191697053</v>
      </c>
      <c r="U169" s="14">
        <f t="shared" si="11"/>
        <v>110.19087186368979</v>
      </c>
      <c r="V169" s="14">
        <f t="shared" si="10"/>
        <v>98.848238244117212</v>
      </c>
      <c r="W169" s="14">
        <f t="shared" si="9"/>
        <v>99.249040727222635</v>
      </c>
      <c r="X169" s="14">
        <f t="shared" si="9"/>
        <v>98.693400901591758</v>
      </c>
      <c r="Y169" s="14">
        <f t="shared" si="9"/>
        <v>26.484848484848484</v>
      </c>
      <c r="Z169" s="14">
        <f t="shared" si="9"/>
        <v>68.12121212121211</v>
      </c>
      <c r="AA169" s="14">
        <f t="shared" si="9"/>
        <v>15.212121212121211</v>
      </c>
      <c r="AB169" s="14">
        <f t="shared" si="9"/>
        <v>20.121212121212121</v>
      </c>
      <c r="AC169" s="14">
        <f t="shared" si="12"/>
        <v>38.666666666666657</v>
      </c>
      <c r="AD169" s="14">
        <f t="shared" si="12"/>
        <v>44.969696969696969</v>
      </c>
      <c r="AE169" s="14">
        <f t="shared" si="12"/>
        <v>45.636363636363647</v>
      </c>
      <c r="AF169" s="14">
        <f t="shared" si="12"/>
        <v>100.83850000000001</v>
      </c>
      <c r="AG169" s="14">
        <f t="shared" si="12"/>
        <v>1095274.9346354995</v>
      </c>
      <c r="AH169" s="14">
        <f t="shared" si="12"/>
        <v>105.79660444443742</v>
      </c>
    </row>
    <row r="170" spans="1:34">
      <c r="A170" s="3">
        <v>43800</v>
      </c>
      <c r="B170" s="1">
        <v>108.91512250912345</v>
      </c>
      <c r="C170" s="8">
        <v>108.76350368173497</v>
      </c>
      <c r="D170" s="8">
        <v>118.12561482523544</v>
      </c>
      <c r="E170" s="8">
        <v>98.982932825034197</v>
      </c>
      <c r="F170" s="8">
        <v>99.956407447858524</v>
      </c>
      <c r="G170" s="9">
        <v>98.60686174272395</v>
      </c>
      <c r="H170" s="16">
        <v>33.272727272727273</v>
      </c>
      <c r="I170" s="16">
        <v>71.090909090909093</v>
      </c>
      <c r="J170" s="16">
        <v>16.727272727272727</v>
      </c>
      <c r="K170" s="16">
        <v>21.81818181818182</v>
      </c>
      <c r="L170" s="16">
        <v>39.636363636363633</v>
      </c>
      <c r="M170" s="16">
        <v>39.272727272727273</v>
      </c>
      <c r="N170" s="16">
        <v>52.727272727272727</v>
      </c>
      <c r="O170" s="16">
        <v>100.965</v>
      </c>
      <c r="P170" s="16">
        <v>1063412.6682748951</v>
      </c>
      <c r="Q170" s="1">
        <v>105.435438098993</v>
      </c>
      <c r="R170" s="16">
        <v>3</v>
      </c>
      <c r="S170" s="14">
        <f t="shared" si="11"/>
        <v>103.15178685074909</v>
      </c>
      <c r="T170" s="14">
        <f t="shared" si="11"/>
        <v>104.70670781422933</v>
      </c>
      <c r="U170" s="14">
        <f t="shared" si="11"/>
        <v>106.68363159454857</v>
      </c>
      <c r="V170" s="14">
        <f t="shared" si="10"/>
        <v>98.290644881078379</v>
      </c>
      <c r="W170" s="14">
        <f t="shared" si="9"/>
        <v>98.611085549200425</v>
      </c>
      <c r="X170" s="14">
        <f t="shared" si="9"/>
        <v>98.166852780029842</v>
      </c>
      <c r="Y170" s="14">
        <f t="shared" si="9"/>
        <v>24.041970088481715</v>
      </c>
      <c r="Z170" s="14">
        <f t="shared" si="9"/>
        <v>53.47443426513194</v>
      </c>
      <c r="AA170" s="14">
        <f t="shared" si="9"/>
        <v>10.478427687730013</v>
      </c>
      <c r="AB170" s="14">
        <f t="shared" ref="AB170:AB176" si="13">AVERAGE(K170:K172)</f>
        <v>13.397071490094746</v>
      </c>
      <c r="AC170" s="14">
        <f t="shared" si="12"/>
        <v>41.564482029598302</v>
      </c>
      <c r="AD170" s="14">
        <f t="shared" si="12"/>
        <v>46.732284081121293</v>
      </c>
      <c r="AE170" s="14">
        <f t="shared" si="12"/>
        <v>48.939315636990052</v>
      </c>
      <c r="AF170" s="14">
        <f t="shared" si="12"/>
        <v>100.34430999999999</v>
      </c>
      <c r="AG170" s="14">
        <f t="shared" si="12"/>
        <v>1109659.2995856907</v>
      </c>
      <c r="AH170" s="14">
        <f t="shared" si="12"/>
        <v>106.35614927422624</v>
      </c>
    </row>
    <row r="171" spans="1:34">
      <c r="A171" s="3">
        <v>43831</v>
      </c>
      <c r="B171" s="1">
        <v>98.494074766170485</v>
      </c>
      <c r="C171" s="6">
        <v>100.80081104818927</v>
      </c>
      <c r="D171" s="6">
        <v>99.693384648994439</v>
      </c>
      <c r="E171" s="6">
        <v>97.005771117683665</v>
      </c>
      <c r="F171" s="6">
        <v>97.617869475800873</v>
      </c>
      <c r="G171" s="7">
        <v>96.769306307384241</v>
      </c>
      <c r="H171" s="16">
        <v>23.09090909090909</v>
      </c>
      <c r="I171" s="16">
        <v>65.818181818181813</v>
      </c>
      <c r="J171" s="16">
        <v>15.999999999999998</v>
      </c>
      <c r="K171" s="16">
        <v>20.181818181818183</v>
      </c>
      <c r="L171" s="16">
        <v>38.54545454545454</v>
      </c>
      <c r="M171" s="16">
        <v>43.818181818181813</v>
      </c>
      <c r="N171" s="16">
        <v>46.545454545454547</v>
      </c>
      <c r="O171" s="16">
        <v>100.5656</v>
      </c>
      <c r="P171" s="16">
        <v>1088084.7306171109</v>
      </c>
      <c r="Q171" s="1">
        <v>107.13154417695388</v>
      </c>
      <c r="R171" s="16">
        <v>1</v>
      </c>
      <c r="S171" s="14">
        <f t="shared" si="11"/>
        <v>97.696322870781543</v>
      </c>
      <c r="T171" s="14">
        <f t="shared" si="11"/>
        <v>100.65706125494013</v>
      </c>
      <c r="U171" s="14">
        <f t="shared" si="11"/>
        <v>99.298295631815037</v>
      </c>
      <c r="V171" s="14">
        <f t="shared" si="10"/>
        <v>97.750752894643981</v>
      </c>
      <c r="W171" s="14">
        <f t="shared" si="9"/>
        <v>97.599990745127641</v>
      </c>
      <c r="X171" s="14">
        <f t="shared" si="9"/>
        <v>97.808995075190538</v>
      </c>
      <c r="Y171" s="14">
        <f t="shared" si="9"/>
        <v>9.462688904549367</v>
      </c>
      <c r="Z171" s="14">
        <f t="shared" si="9"/>
        <v>20.707697126301781</v>
      </c>
      <c r="AA171" s="14">
        <f t="shared" si="9"/>
        <v>-7.4229112833764033</v>
      </c>
      <c r="AB171" s="14">
        <f t="shared" si="13"/>
        <v>-3.2555007438728345</v>
      </c>
      <c r="AC171" s="14">
        <f t="shared" si="12"/>
        <v>48.352360817477091</v>
      </c>
      <c r="AD171" s="14">
        <f t="shared" si="12"/>
        <v>54.649126928196694</v>
      </c>
      <c r="AE171" s="14">
        <f t="shared" si="12"/>
        <v>40.278286743403022</v>
      </c>
      <c r="AF171" s="14">
        <f t="shared" si="12"/>
        <v>99.322069999999997</v>
      </c>
      <c r="AG171" s="14">
        <f t="shared" si="12"/>
        <v>1098718.45113919</v>
      </c>
      <c r="AH171" s="14">
        <f t="shared" si="12"/>
        <v>102.27750028587946</v>
      </c>
    </row>
    <row r="172" spans="1:34">
      <c r="A172" s="3">
        <v>43862</v>
      </c>
      <c r="B172" s="1">
        <v>102.04616327695335</v>
      </c>
      <c r="C172" s="8">
        <v>104.55580871276375</v>
      </c>
      <c r="D172" s="8">
        <v>102.23189530941585</v>
      </c>
      <c r="E172" s="8">
        <v>98.883230700517316</v>
      </c>
      <c r="F172" s="8">
        <v>98.258979723941877</v>
      </c>
      <c r="G172" s="9">
        <v>99.124390289981349</v>
      </c>
      <c r="H172" s="16">
        <v>15.762273901808779</v>
      </c>
      <c r="I172" s="16">
        <v>23.514211886304917</v>
      </c>
      <c r="J172" s="16">
        <v>-1.2919896640826884</v>
      </c>
      <c r="K172" s="16">
        <v>-1.8087855297157596</v>
      </c>
      <c r="L172" s="16">
        <v>46.511627906976742</v>
      </c>
      <c r="M172" s="16">
        <v>57.105943152454785</v>
      </c>
      <c r="N172" s="16">
        <v>47.545219638242891</v>
      </c>
      <c r="O172" s="16">
        <v>99.502330000000001</v>
      </c>
      <c r="P172" s="16">
        <v>1177480.499865066</v>
      </c>
      <c r="Q172" s="1">
        <v>106.50146554673181</v>
      </c>
      <c r="R172" s="16">
        <v>2</v>
      </c>
      <c r="S172" s="14">
        <f t="shared" si="11"/>
        <v>85.148431977366343</v>
      </c>
      <c r="T172" s="14">
        <f t="shared" si="11"/>
        <v>88.916215909354932</v>
      </c>
      <c r="U172" s="14">
        <f t="shared" si="11"/>
        <v>88.164084670430398</v>
      </c>
      <c r="V172" s="14">
        <f t="shared" si="10"/>
        <v>95.989465922505474</v>
      </c>
      <c r="W172" s="14">
        <f t="shared" si="9"/>
        <v>95.553401928063337</v>
      </c>
      <c r="X172" s="14">
        <f t="shared" si="9"/>
        <v>96.157925432904008</v>
      </c>
      <c r="Y172" s="14">
        <f t="shared" si="9"/>
        <v>-14.65738448065972</v>
      </c>
      <c r="Z172" s="14">
        <f t="shared" si="9"/>
        <v>-10.626268838144348</v>
      </c>
      <c r="AA172" s="14">
        <f t="shared" si="9"/>
        <v>-28.692222348094564</v>
      </c>
      <c r="AB172" s="14">
        <f t="shared" si="13"/>
        <v>-18.681451272119812</v>
      </c>
      <c r="AC172" s="14">
        <f t="shared" si="12"/>
        <v>55.476040200029132</v>
      </c>
      <c r="AD172" s="14">
        <f t="shared" si="12"/>
        <v>57.301243079269</v>
      </c>
      <c r="AE172" s="14">
        <f t="shared" si="12"/>
        <v>34.43606494293487</v>
      </c>
      <c r="AF172" s="14">
        <f t="shared" si="12"/>
        <v>98.197180000000003</v>
      </c>
      <c r="AG172" s="14">
        <f t="shared" si="12"/>
        <v>980605.33422334155</v>
      </c>
      <c r="AH172" s="14">
        <f t="shared" si="12"/>
        <v>88.785071568396958</v>
      </c>
    </row>
    <row r="173" spans="1:34">
      <c r="A173" s="3">
        <v>43891</v>
      </c>
      <c r="B173" s="1">
        <v>92.548730569220794</v>
      </c>
      <c r="C173" s="6">
        <v>96.614564003867358</v>
      </c>
      <c r="D173" s="6">
        <v>95.969606937034797</v>
      </c>
      <c r="E173" s="6">
        <v>97.363256865730946</v>
      </c>
      <c r="F173" s="6">
        <v>96.923123035640188</v>
      </c>
      <c r="G173" s="7">
        <v>97.533288628206023</v>
      </c>
      <c r="H173" s="16">
        <v>-10.465116279069768</v>
      </c>
      <c r="I173" s="16">
        <v>-27.20930232558139</v>
      </c>
      <c r="J173" s="16">
        <v>-36.976744186046517</v>
      </c>
      <c r="K173" s="16">
        <v>-28.139534883720927</v>
      </c>
      <c r="L173" s="16">
        <v>60</v>
      </c>
      <c r="M173" s="16">
        <v>63.023255813953483</v>
      </c>
      <c r="N173" s="16">
        <v>26.744186046511626</v>
      </c>
      <c r="O173" s="16">
        <v>97.89828</v>
      </c>
      <c r="P173" s="16">
        <v>1030590.1229353929</v>
      </c>
      <c r="Q173" s="1">
        <v>93.199491133952691</v>
      </c>
      <c r="R173" s="16">
        <v>3</v>
      </c>
      <c r="S173" s="14">
        <f t="shared" si="11"/>
        <v>77.091314274228708</v>
      </c>
      <c r="T173" s="14">
        <f t="shared" si="11"/>
        <v>81.129788166165994</v>
      </c>
      <c r="U173" s="14">
        <f t="shared" si="11"/>
        <v>81.284990457643943</v>
      </c>
      <c r="V173" s="14">
        <f t="shared" si="10"/>
        <v>93.485834795748374</v>
      </c>
      <c r="W173" s="14">
        <f t="shared" si="9"/>
        <v>92.995902089760691</v>
      </c>
      <c r="X173" s="14">
        <f t="shared" si="9"/>
        <v>93.67510477637245</v>
      </c>
      <c r="Y173" s="14">
        <f t="shared" si="9"/>
        <v>-36.881172750959614</v>
      </c>
      <c r="Z173" s="14">
        <f t="shared" si="9"/>
        <v>-22.93403643660962</v>
      </c>
      <c r="AA173" s="14">
        <f t="shared" si="9"/>
        <v>-39.625195490370032</v>
      </c>
      <c r="AB173" s="14">
        <f t="shared" si="13"/>
        <v>-24.517916701608499</v>
      </c>
      <c r="AC173" s="14">
        <f t="shared" si="12"/>
        <v>58.911558170430823</v>
      </c>
      <c r="AD173" s="14">
        <f t="shared" si="12"/>
        <v>52.6598680890568</v>
      </c>
      <c r="AE173" s="14">
        <f t="shared" si="12"/>
        <v>26.011900821096333</v>
      </c>
      <c r="AF173" s="14">
        <f t="shared" si="12"/>
        <v>97.511199999999988</v>
      </c>
      <c r="AG173" s="14">
        <f t="shared" si="12"/>
        <v>886934.81840109173</v>
      </c>
      <c r="AH173" s="14">
        <f t="shared" si="12"/>
        <v>79.970989763066768</v>
      </c>
    </row>
    <row r="174" spans="1:34">
      <c r="A174" s="3">
        <v>43922</v>
      </c>
      <c r="B174" s="1">
        <v>60.850402085924848</v>
      </c>
      <c r="C174" s="8">
        <v>65.578275011433675</v>
      </c>
      <c r="D174" s="8">
        <v>66.29075176484055</v>
      </c>
      <c r="E174" s="8">
        <v>91.721910201268159</v>
      </c>
      <c r="F174" s="8">
        <v>91.478103024607961</v>
      </c>
      <c r="G174" s="9">
        <v>91.816097380524667</v>
      </c>
      <c r="H174" s="16">
        <v>-49.269311064718167</v>
      </c>
      <c r="I174" s="16">
        <v>-28.183716075156571</v>
      </c>
      <c r="J174" s="16">
        <v>-47.807933194154487</v>
      </c>
      <c r="K174" s="16">
        <v>-26.09603340292275</v>
      </c>
      <c r="L174" s="16">
        <v>59.916492693110648</v>
      </c>
      <c r="M174" s="16">
        <v>51.774530271398746</v>
      </c>
      <c r="N174" s="16">
        <v>29.018789144050103</v>
      </c>
      <c r="O174" s="16">
        <v>97.190929999999994</v>
      </c>
      <c r="P174" s="16">
        <v>733745.37986956525</v>
      </c>
      <c r="Q174" s="1">
        <v>66.65425802450639</v>
      </c>
      <c r="R174" s="16">
        <v>1</v>
      </c>
      <c r="S174" s="14">
        <f t="shared" si="11"/>
        <v>76.296710627110429</v>
      </c>
      <c r="T174" s="14">
        <f t="shared" si="11"/>
        <v>79.828240675664404</v>
      </c>
      <c r="U174" s="14">
        <f t="shared" si="11"/>
        <v>80.111716963135905</v>
      </c>
      <c r="V174" s="14">
        <f t="shared" si="10"/>
        <v>91.498298440520443</v>
      </c>
      <c r="W174" s="14">
        <f t="shared" si="9"/>
        <v>90.752226559275087</v>
      </c>
      <c r="X174" s="14">
        <f t="shared" si="9"/>
        <v>91.786519677399895</v>
      </c>
      <c r="Y174" s="14">
        <f t="shared" si="9"/>
        <v>-48.983001103370647</v>
      </c>
      <c r="Z174" s="14">
        <f t="shared" si="9"/>
        <v>-17.353504332536833</v>
      </c>
      <c r="AA174" s="14">
        <f t="shared" si="9"/>
        <v>-39.549057302148142</v>
      </c>
      <c r="AB174" s="14">
        <f t="shared" si="13"/>
        <v>-21.225673819061583</v>
      </c>
      <c r="AC174" s="14">
        <f t="shared" si="12"/>
        <v>57.174364406510996</v>
      </c>
      <c r="AD174" s="14">
        <f t="shared" si="12"/>
        <v>45.386340353002517</v>
      </c>
      <c r="AE174" s="14">
        <f t="shared" si="12"/>
        <v>24.743794262162613</v>
      </c>
      <c r="AF174" s="14">
        <f t="shared" si="12"/>
        <v>97.556466666666665</v>
      </c>
      <c r="AG174" s="14">
        <f t="shared" si="12"/>
        <v>887736.19056644023</v>
      </c>
      <c r="AH174" s="14">
        <f t="shared" si="12"/>
        <v>79.273923555293536</v>
      </c>
    </row>
    <row r="175" spans="1:34">
      <c r="A175" s="3">
        <v>43952</v>
      </c>
      <c r="B175" s="1">
        <v>77.874810167540474</v>
      </c>
      <c r="C175" s="6">
        <v>81.196525483196908</v>
      </c>
      <c r="D175" s="6">
        <v>81.594612671056467</v>
      </c>
      <c r="E175" s="6">
        <v>91.372337320246032</v>
      </c>
      <c r="F175" s="6">
        <v>90.586480209033908</v>
      </c>
      <c r="G175" s="7">
        <v>91.675928320386646</v>
      </c>
      <c r="H175" s="16">
        <v>-50.909090909090899</v>
      </c>
      <c r="I175" s="16">
        <v>-13.409090909090907</v>
      </c>
      <c r="J175" s="16">
        <v>-34.090909090909093</v>
      </c>
      <c r="K175" s="16">
        <v>-19.318181818181817</v>
      </c>
      <c r="L175" s="16">
        <v>56.818181818181813</v>
      </c>
      <c r="M175" s="16">
        <v>43.18181818181818</v>
      </c>
      <c r="N175" s="16">
        <v>22.272727272727273</v>
      </c>
      <c r="O175" s="16">
        <v>97.444389999999999</v>
      </c>
      <c r="P175" s="16">
        <v>896468.95239831693</v>
      </c>
      <c r="Q175" s="1">
        <v>80.05922013074121</v>
      </c>
      <c r="R175" s="16">
        <v>2</v>
      </c>
      <c r="S175" s="14">
        <f t="shared" si="11"/>
        <v>84.019864897703229</v>
      </c>
      <c r="T175" s="14">
        <f t="shared" si="11"/>
        <v>86.953223507779768</v>
      </c>
      <c r="U175" s="14">
        <f t="shared" si="11"/>
        <v>87.022199562283561</v>
      </c>
      <c r="V175" s="14">
        <f t="shared" si="10"/>
        <v>91.386492560146579</v>
      </c>
      <c r="W175" s="14">
        <f t="shared" si="9"/>
        <v>90.38928832660865</v>
      </c>
      <c r="X175" s="14">
        <f t="shared" si="9"/>
        <v>91.771730825837494</v>
      </c>
      <c r="Y175" s="14">
        <f t="shared" si="9"/>
        <v>-48.839846122696898</v>
      </c>
      <c r="Z175" s="14">
        <f t="shared" si="9"/>
        <v>-11.938398461226967</v>
      </c>
      <c r="AA175" s="14">
        <f t="shared" si="9"/>
        <v>-35.41961935614497</v>
      </c>
      <c r="AB175" s="14">
        <f t="shared" si="13"/>
        <v>-18.790494027130997</v>
      </c>
      <c r="AC175" s="14">
        <f t="shared" si="12"/>
        <v>55.80330026321117</v>
      </c>
      <c r="AD175" s="14">
        <f t="shared" si="12"/>
        <v>42.192245393804413</v>
      </c>
      <c r="AE175" s="14">
        <f t="shared" si="12"/>
        <v>22.606296821218869</v>
      </c>
      <c r="AF175" s="14">
        <f t="shared" si="12"/>
        <v>97.739235000000008</v>
      </c>
      <c r="AG175" s="14">
        <f t="shared" si="12"/>
        <v>964731.59591487772</v>
      </c>
      <c r="AH175" s="14">
        <f t="shared" si="12"/>
        <v>85.583756320687087</v>
      </c>
    </row>
    <row r="176" spans="1:34">
      <c r="A176" s="3">
        <v>43983</v>
      </c>
      <c r="B176" s="2">
        <v>90.164919627865984</v>
      </c>
      <c r="C176" s="8">
        <v>92.709921532362628</v>
      </c>
      <c r="D176" s="8">
        <v>92.449786453510669</v>
      </c>
      <c r="E176" s="8">
        <v>91.400647800047125</v>
      </c>
      <c r="F176" s="8">
        <v>90.192096444183392</v>
      </c>
      <c r="G176" s="9">
        <v>91.867533331288357</v>
      </c>
      <c r="H176" s="16">
        <v>-46.770601336302896</v>
      </c>
      <c r="I176" s="16">
        <v>-10.467706013363028</v>
      </c>
      <c r="J176" s="16">
        <v>-36.748329621380847</v>
      </c>
      <c r="K176" s="16">
        <v>-18.262806236080181</v>
      </c>
      <c r="L176" s="16">
        <v>54.788418708240535</v>
      </c>
      <c r="M176" s="16">
        <v>41.202672605790653</v>
      </c>
      <c r="N176" s="16">
        <v>22.939866369710465</v>
      </c>
      <c r="O176" s="16">
        <v>98.034080000000003</v>
      </c>
      <c r="P176" s="16">
        <v>1032994.2394314384</v>
      </c>
      <c r="Q176" s="2">
        <v>91.108292510632978</v>
      </c>
      <c r="R176" s="16">
        <v>3</v>
      </c>
      <c r="S176" s="14">
        <f t="shared" si="11"/>
        <v>90.164919627865984</v>
      </c>
      <c r="T176" s="14">
        <f t="shared" si="11"/>
        <v>92.709921532362628</v>
      </c>
      <c r="U176" s="14">
        <f t="shared" si="11"/>
        <v>92.449786453510669</v>
      </c>
      <c r="V176" s="14">
        <f t="shared" si="10"/>
        <v>91.400647800047125</v>
      </c>
      <c r="W176" s="14">
        <f t="shared" si="9"/>
        <v>90.192096444183392</v>
      </c>
      <c r="X176" s="14">
        <f t="shared" si="9"/>
        <v>91.867533331288357</v>
      </c>
      <c r="Y176" s="14">
        <f t="shared" si="9"/>
        <v>-46.770601336302896</v>
      </c>
      <c r="Z176" s="14">
        <f t="shared" si="9"/>
        <v>-10.467706013363028</v>
      </c>
      <c r="AA176" s="14">
        <f t="shared" si="9"/>
        <v>-36.748329621380847</v>
      </c>
      <c r="AB176" s="14">
        <f t="shared" si="13"/>
        <v>-18.262806236080181</v>
      </c>
      <c r="AC176" s="14">
        <f t="shared" si="12"/>
        <v>54.788418708240535</v>
      </c>
      <c r="AD176" s="14">
        <f t="shared" si="12"/>
        <v>41.202672605790653</v>
      </c>
      <c r="AE176" s="14">
        <f t="shared" si="12"/>
        <v>22.939866369710465</v>
      </c>
      <c r="AF176" s="14">
        <f t="shared" si="12"/>
        <v>98.034080000000003</v>
      </c>
      <c r="AG176" s="14">
        <f t="shared" si="12"/>
        <v>1032994.2394314384</v>
      </c>
      <c r="AH176" s="14">
        <f t="shared" si="12"/>
        <v>91.108292510632978</v>
      </c>
    </row>
  </sheetData>
  <autoFilter ref="A2:AH176" xr:uid="{33C0A9FE-1C0E-43F2-86C1-DEBE6DB0035A}"/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9B90-F3B1-4770-81A4-ADE91F688555}">
  <dimension ref="A1:I66"/>
  <sheetViews>
    <sheetView workbookViewId="0"/>
  </sheetViews>
  <sheetFormatPr baseColWidth="10" defaultRowHeight="15"/>
  <cols>
    <col min="5" max="5" width="18.140625" customWidth="1"/>
    <col min="6" max="6" width="17.28515625" customWidth="1"/>
  </cols>
  <sheetData>
    <row r="1" spans="1:3">
      <c r="A1" t="s">
        <v>314</v>
      </c>
      <c r="B1" t="s">
        <v>255</v>
      </c>
      <c r="C1" t="s">
        <v>313</v>
      </c>
    </row>
    <row r="2" spans="1:3">
      <c r="A2" s="16">
        <v>2007</v>
      </c>
      <c r="B2">
        <v>0.10102040400909695</v>
      </c>
      <c r="C2" t="s">
        <v>259</v>
      </c>
    </row>
    <row r="3" spans="1:3">
      <c r="A3" s="16" t="s">
        <v>216</v>
      </c>
      <c r="B3" s="16">
        <v>8.4934403630736233E-2</v>
      </c>
      <c r="C3" t="s">
        <v>260</v>
      </c>
    </row>
    <row r="4" spans="1:3">
      <c r="A4" s="16" t="s">
        <v>217</v>
      </c>
      <c r="B4" s="16">
        <v>5.4594349219854621E-2</v>
      </c>
      <c r="C4" t="s">
        <v>261</v>
      </c>
    </row>
    <row r="5" spans="1:3">
      <c r="A5" s="16" t="s">
        <v>218</v>
      </c>
      <c r="B5" s="16">
        <v>7.4200111149639758E-2</v>
      </c>
      <c r="C5" t="s">
        <v>262</v>
      </c>
    </row>
    <row r="6" spans="1:3">
      <c r="A6" s="16">
        <v>2008</v>
      </c>
      <c r="B6" s="16">
        <v>4.2296265722986615E-2</v>
      </c>
      <c r="C6" t="s">
        <v>263</v>
      </c>
    </row>
    <row r="7" spans="1:3">
      <c r="A7" s="16" t="s">
        <v>219</v>
      </c>
      <c r="B7" s="16">
        <v>3.2256280607756205E-2</v>
      </c>
      <c r="C7" t="s">
        <v>264</v>
      </c>
    </row>
    <row r="8" spans="1:3">
      <c r="A8" s="16" t="s">
        <v>220</v>
      </c>
      <c r="B8" s="16">
        <v>-1.0103488428522267E-3</v>
      </c>
      <c r="C8" t="s">
        <v>265</v>
      </c>
    </row>
    <row r="9" spans="1:3">
      <c r="A9" s="16" t="s">
        <v>221</v>
      </c>
      <c r="B9" s="16">
        <v>-5.0801681696952761E-2</v>
      </c>
      <c r="C9" t="s">
        <v>266</v>
      </c>
    </row>
    <row r="10" spans="1:3">
      <c r="A10" s="16">
        <v>2009</v>
      </c>
      <c r="B10" s="16">
        <v>-4.2849376790759064E-2</v>
      </c>
      <c r="C10" t="s">
        <v>267</v>
      </c>
    </row>
    <row r="11" spans="1:3">
      <c r="A11" s="16" t="s">
        <v>222</v>
      </c>
      <c r="B11" s="16">
        <v>-6.503298534235824E-2</v>
      </c>
      <c r="C11" t="s">
        <v>268</v>
      </c>
    </row>
    <row r="12" spans="1:3">
      <c r="A12" s="16" t="s">
        <v>223</v>
      </c>
      <c r="B12" s="16">
        <v>-3.4689482923596415E-2</v>
      </c>
      <c r="C12" t="s">
        <v>269</v>
      </c>
    </row>
    <row r="13" spans="1:3">
      <c r="A13" s="16" t="s">
        <v>224</v>
      </c>
      <c r="B13" s="16">
        <v>-5.1514319905938688E-3</v>
      </c>
      <c r="C13" t="s">
        <v>270</v>
      </c>
    </row>
    <row r="14" spans="1:3">
      <c r="A14" s="16">
        <v>2010</v>
      </c>
      <c r="B14" s="16">
        <v>3.0838768733625344E-3</v>
      </c>
      <c r="C14" t="s">
        <v>271</v>
      </c>
    </row>
    <row r="15" spans="1:3">
      <c r="A15" s="16" t="s">
        <v>225</v>
      </c>
      <c r="B15" s="16">
        <v>3.5363939717846904E-2</v>
      </c>
      <c r="C15" t="s">
        <v>272</v>
      </c>
    </row>
    <row r="16" spans="1:3">
      <c r="A16" s="16" t="s">
        <v>226</v>
      </c>
      <c r="B16" s="16">
        <v>9.6191024030936045E-3</v>
      </c>
      <c r="C16" t="s">
        <v>273</v>
      </c>
    </row>
    <row r="17" spans="1:3">
      <c r="A17" s="16" t="s">
        <v>227</v>
      </c>
      <c r="B17" s="16">
        <v>2.6918750941970382E-2</v>
      </c>
      <c r="C17" t="s">
        <v>274</v>
      </c>
    </row>
    <row r="18" spans="1:3">
      <c r="A18" s="16">
        <v>2011</v>
      </c>
      <c r="B18" s="16">
        <v>6.2080093945439119E-2</v>
      </c>
      <c r="C18" t="s">
        <v>275</v>
      </c>
    </row>
    <row r="19" spans="1:3">
      <c r="A19" s="16" t="s">
        <v>228</v>
      </c>
      <c r="B19" s="16">
        <v>4.7526312287249572E-2</v>
      </c>
      <c r="C19" t="s">
        <v>276</v>
      </c>
    </row>
    <row r="20" spans="1:3">
      <c r="A20" s="16" t="s">
        <v>229</v>
      </c>
      <c r="B20" s="16">
        <v>7.6530691232163939E-2</v>
      </c>
      <c r="C20" t="s">
        <v>277</v>
      </c>
    </row>
    <row r="21" spans="1:3">
      <c r="A21" s="16" t="s">
        <v>230</v>
      </c>
      <c r="B21" s="16">
        <v>3.822430582751668E-2</v>
      </c>
      <c r="C21" t="s">
        <v>278</v>
      </c>
    </row>
    <row r="22" spans="1:3">
      <c r="A22" s="16">
        <v>2012</v>
      </c>
      <c r="B22" s="16">
        <v>3.1030201988301087E-2</v>
      </c>
      <c r="C22" t="s">
        <v>279</v>
      </c>
    </row>
    <row r="23" spans="1:3">
      <c r="A23" s="16" t="s">
        <v>231</v>
      </c>
      <c r="B23" s="16">
        <v>1.1770164956181883E-2</v>
      </c>
      <c r="C23" t="s">
        <v>280</v>
      </c>
    </row>
    <row r="24" spans="1:3">
      <c r="A24" s="16" t="s">
        <v>232</v>
      </c>
      <c r="B24" s="16">
        <v>-3.8755824603375899E-4</v>
      </c>
      <c r="C24" t="s">
        <v>281</v>
      </c>
    </row>
    <row r="25" spans="1:3">
      <c r="A25" s="16" t="s">
        <v>233</v>
      </c>
      <c r="B25" s="16">
        <v>-6.7491759688184105E-3</v>
      </c>
      <c r="C25" t="s">
        <v>282</v>
      </c>
    </row>
    <row r="26" spans="1:3">
      <c r="A26" s="16">
        <v>2013</v>
      </c>
      <c r="B26" s="16">
        <v>-4.2892298876232804E-2</v>
      </c>
      <c r="C26" t="s">
        <v>283</v>
      </c>
    </row>
    <row r="27" spans="1:3">
      <c r="A27" s="16" t="s">
        <v>234</v>
      </c>
      <c r="B27" s="16">
        <v>3.7183448200744929E-2</v>
      </c>
      <c r="C27" t="s">
        <v>284</v>
      </c>
    </row>
    <row r="28" spans="1:3">
      <c r="A28" s="16" t="s">
        <v>235</v>
      </c>
      <c r="B28" s="16">
        <v>2.200573472528089E-2</v>
      </c>
      <c r="C28" t="s">
        <v>285</v>
      </c>
    </row>
    <row r="29" spans="1:3">
      <c r="A29" s="16" t="s">
        <v>236</v>
      </c>
      <c r="B29" s="16">
        <v>4.1460429506568364E-2</v>
      </c>
      <c r="C29" t="s">
        <v>286</v>
      </c>
    </row>
    <row r="30" spans="1:3">
      <c r="A30" s="16">
        <v>2014</v>
      </c>
      <c r="B30" s="16">
        <v>6.8706055555593171E-2</v>
      </c>
      <c r="C30" t="s">
        <v>287</v>
      </c>
    </row>
    <row r="31" spans="1:3">
      <c r="A31" s="16" t="s">
        <v>237</v>
      </c>
      <c r="B31" s="16">
        <v>8.5502081285027121E-3</v>
      </c>
      <c r="C31" t="s">
        <v>288</v>
      </c>
    </row>
    <row r="32" spans="1:3">
      <c r="A32" s="16" t="s">
        <v>238</v>
      </c>
      <c r="B32" s="16">
        <v>2.4153814660101025E-2</v>
      </c>
      <c r="C32" t="s">
        <v>289</v>
      </c>
    </row>
    <row r="33" spans="1:5">
      <c r="A33" s="16" t="s">
        <v>239</v>
      </c>
      <c r="B33" s="16">
        <v>1.8582528531595699E-2</v>
      </c>
      <c r="C33" t="s">
        <v>290</v>
      </c>
    </row>
    <row r="34" spans="1:5">
      <c r="A34" s="16">
        <v>2015</v>
      </c>
      <c r="B34" s="16">
        <v>6.9043129345793819E-3</v>
      </c>
      <c r="C34" t="s">
        <v>291</v>
      </c>
    </row>
    <row r="35" spans="1:5">
      <c r="A35" s="16" t="s">
        <v>240</v>
      </c>
      <c r="B35" s="16">
        <v>9.9377915220812962E-3</v>
      </c>
      <c r="C35" t="s">
        <v>292</v>
      </c>
    </row>
    <row r="36" spans="1:5">
      <c r="A36" s="16" t="s">
        <v>241</v>
      </c>
      <c r="B36" s="16">
        <v>2.2755926509533175E-2</v>
      </c>
      <c r="C36" t="s">
        <v>293</v>
      </c>
    </row>
    <row r="37" spans="1:5">
      <c r="A37" s="16" t="s">
        <v>242</v>
      </c>
      <c r="B37" s="16">
        <v>3.8631591772267715E-2</v>
      </c>
      <c r="C37" t="s">
        <v>294</v>
      </c>
    </row>
    <row r="38" spans="1:5">
      <c r="A38" s="16">
        <v>2016</v>
      </c>
      <c r="B38" s="16">
        <v>4.3445789156574044E-2</v>
      </c>
      <c r="C38" t="s">
        <v>274</v>
      </c>
    </row>
    <row r="39" spans="1:5">
      <c r="A39" s="16" t="s">
        <v>243</v>
      </c>
      <c r="B39" s="16">
        <v>6.0263824941678257E-2</v>
      </c>
      <c r="C39" t="s">
        <v>295</v>
      </c>
    </row>
    <row r="40" spans="1:5">
      <c r="A40" s="16" t="s">
        <v>244</v>
      </c>
      <c r="B40" s="16">
        <v>1.4041113138629768E-2</v>
      </c>
      <c r="C40" t="s">
        <v>296</v>
      </c>
    </row>
    <row r="41" spans="1:5">
      <c r="A41" s="16" t="s">
        <v>245</v>
      </c>
      <c r="B41" s="16">
        <v>1.470756110115512E-2</v>
      </c>
      <c r="C41" t="s">
        <v>297</v>
      </c>
    </row>
    <row r="42" spans="1:5">
      <c r="A42" s="16">
        <v>2017</v>
      </c>
      <c r="B42" s="16">
        <v>6.0939933557406789E-3</v>
      </c>
      <c r="C42" t="s">
        <v>298</v>
      </c>
    </row>
    <row r="43" spans="1:5">
      <c r="A43" s="16" t="s">
        <v>246</v>
      </c>
      <c r="B43" s="16">
        <v>-4.5668337188971786E-2</v>
      </c>
      <c r="C43" t="s">
        <v>299</v>
      </c>
    </row>
    <row r="44" spans="1:5">
      <c r="A44" s="16" t="s">
        <v>247</v>
      </c>
      <c r="B44" s="16">
        <v>-1.079157698183153E-2</v>
      </c>
      <c r="C44" t="s">
        <v>300</v>
      </c>
    </row>
    <row r="45" spans="1:5">
      <c r="A45" s="16" t="s">
        <v>248</v>
      </c>
      <c r="B45" s="16">
        <v>-2.1034403642960053E-2</v>
      </c>
      <c r="C45" t="s">
        <v>301</v>
      </c>
    </row>
    <row r="46" spans="1:5">
      <c r="A46" s="16">
        <v>2018</v>
      </c>
      <c r="B46" s="16">
        <v>-2.1413693838917114E-2</v>
      </c>
      <c r="C46" t="s">
        <v>302</v>
      </c>
    </row>
    <row r="47" spans="1:5">
      <c r="A47" s="16" t="s">
        <v>249</v>
      </c>
      <c r="B47" s="16">
        <v>4.0389677371663657E-2</v>
      </c>
      <c r="C47" t="s">
        <v>303</v>
      </c>
    </row>
    <row r="48" spans="1:5">
      <c r="A48" s="16" t="s">
        <v>250</v>
      </c>
      <c r="B48" s="16">
        <v>2.2803814651069843E-2</v>
      </c>
      <c r="C48" t="s">
        <v>304</v>
      </c>
      <c r="E48" s="16"/>
    </row>
    <row r="49" spans="1:9">
      <c r="A49" s="16" t="s">
        <v>251</v>
      </c>
      <c r="B49" s="16">
        <v>2.7569482408140944E-2</v>
      </c>
      <c r="C49" t="s">
        <v>290</v>
      </c>
    </row>
    <row r="50" spans="1:9">
      <c r="A50" s="16">
        <v>2019</v>
      </c>
      <c r="B50" s="16">
        <v>2.7984924974537417E-2</v>
      </c>
      <c r="C50" t="s">
        <v>305</v>
      </c>
    </row>
    <row r="51" spans="1:9">
      <c r="A51" s="16" t="s">
        <v>252</v>
      </c>
      <c r="B51" s="16">
        <v>4.3357956972522871E-3</v>
      </c>
      <c r="C51" t="s">
        <v>306</v>
      </c>
    </row>
    <row r="52" spans="1:9">
      <c r="A52" s="16" t="s">
        <v>253</v>
      </c>
      <c r="B52" s="16">
        <v>1.6196151826382454E-2</v>
      </c>
      <c r="C52" t="s">
        <v>307</v>
      </c>
    </row>
    <row r="53" spans="1:9">
      <c r="A53" s="16" t="s">
        <v>254</v>
      </c>
      <c r="B53" s="16">
        <v>1.5437372648003267E-2</v>
      </c>
      <c r="C53" t="s">
        <v>308</v>
      </c>
    </row>
    <row r="54" spans="1:9">
      <c r="A54" s="16">
        <v>2020</v>
      </c>
      <c r="B54" s="16">
        <v>-5.6430819554571521E-3</v>
      </c>
      <c r="C54" t="s">
        <v>309</v>
      </c>
      <c r="F54" s="19"/>
      <c r="G54" s="19"/>
    </row>
    <row r="55" spans="1:9">
      <c r="A55" s="16">
        <v>2020.25</v>
      </c>
      <c r="B55" s="16">
        <v>-0.25415802489249795</v>
      </c>
      <c r="C55">
        <v>-0.23769999999999999</v>
      </c>
      <c r="F55" s="19" t="s">
        <v>312</v>
      </c>
      <c r="G55" s="19"/>
    </row>
    <row r="56" spans="1:9">
      <c r="A56" s="16" t="s">
        <v>315</v>
      </c>
      <c r="B56" s="16"/>
      <c r="C56">
        <v>-0.12989999999999999</v>
      </c>
      <c r="F56" s="19" t="s">
        <v>311</v>
      </c>
      <c r="G56" s="19">
        <v>-0.12989999999999999</v>
      </c>
    </row>
    <row r="57" spans="1:9">
      <c r="A57" s="16" t="s">
        <v>316</v>
      </c>
      <c r="B57" s="16"/>
      <c r="C57">
        <v>-5.1499999999999997E-2</v>
      </c>
      <c r="F57" s="19" t="s">
        <v>310</v>
      </c>
      <c r="G57" s="19">
        <v>-5.1499999999999997E-2</v>
      </c>
      <c r="I57" s="19" t="s">
        <v>327</v>
      </c>
    </row>
    <row r="61" spans="1:9">
      <c r="D61" s="22" t="s">
        <v>256</v>
      </c>
      <c r="E61" s="23" t="s">
        <v>321</v>
      </c>
      <c r="F61" s="24" t="s">
        <v>322</v>
      </c>
    </row>
    <row r="62" spans="1:9">
      <c r="D62" s="25" t="s">
        <v>317</v>
      </c>
      <c r="E62" s="21">
        <v>-0.25414999999999999</v>
      </c>
      <c r="F62" s="26">
        <v>-0.23769999999999999</v>
      </c>
    </row>
    <row r="63" spans="1:9">
      <c r="D63" s="25" t="s">
        <v>318</v>
      </c>
      <c r="E63" s="21"/>
      <c r="F63" s="26">
        <v>-0.1299152596</v>
      </c>
    </row>
    <row r="64" spans="1:9">
      <c r="D64" s="25" t="s">
        <v>319</v>
      </c>
      <c r="E64" s="20"/>
      <c r="F64" s="26">
        <v>-5.1549915259600003E-2</v>
      </c>
    </row>
    <row r="65" spans="4:6">
      <c r="D65" s="27" t="s">
        <v>320</v>
      </c>
      <c r="E65" s="53" t="s">
        <v>323</v>
      </c>
      <c r="F65" s="54"/>
    </row>
    <row r="66" spans="4:6">
      <c r="D66" s="28">
        <v>2020</v>
      </c>
      <c r="E66" s="55">
        <v>-0.11044915259599999</v>
      </c>
      <c r="F66" s="56"/>
    </row>
  </sheetData>
  <mergeCells count="2">
    <mergeCell ref="E65:F65"/>
    <mergeCell ref="E66:F66"/>
  </mergeCells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C4F0-519A-4402-BE4B-B0E45CD70CBB}">
  <dimension ref="A1:BR55"/>
  <sheetViews>
    <sheetView topLeftCell="AV32" workbookViewId="0">
      <selection activeCell="AL6" sqref="AL6:BA55"/>
    </sheetView>
  </sheetViews>
  <sheetFormatPr baseColWidth="10" defaultRowHeight="15"/>
  <cols>
    <col min="36" max="36" width="11.42578125" style="16"/>
  </cols>
  <sheetData>
    <row r="1" spans="1:70">
      <c r="A1" s="16" t="s">
        <v>314</v>
      </c>
      <c r="B1" s="16" t="s">
        <v>255</v>
      </c>
      <c r="C1" s="29" t="s">
        <v>0</v>
      </c>
      <c r="D1" s="29" t="s">
        <v>2</v>
      </c>
      <c r="E1" s="29" t="s">
        <v>3</v>
      </c>
      <c r="F1" s="29" t="s">
        <v>328</v>
      </c>
      <c r="G1" s="29" t="s">
        <v>329</v>
      </c>
      <c r="H1" s="29" t="s">
        <v>330</v>
      </c>
      <c r="I1" s="29" t="s">
        <v>331</v>
      </c>
      <c r="J1" s="29" t="s">
        <v>332</v>
      </c>
      <c r="K1" s="29" t="s">
        <v>333</v>
      </c>
      <c r="L1" s="29" t="s">
        <v>334</v>
      </c>
      <c r="M1" s="29" t="s">
        <v>335</v>
      </c>
      <c r="N1" s="29" t="s">
        <v>336</v>
      </c>
      <c r="O1" s="29" t="s">
        <v>337</v>
      </c>
      <c r="P1" s="29" t="s">
        <v>208</v>
      </c>
      <c r="Q1" s="29" t="s">
        <v>210</v>
      </c>
      <c r="R1" s="29" t="s">
        <v>338</v>
      </c>
      <c r="S1" s="32" t="s">
        <v>457</v>
      </c>
      <c r="T1" s="29" t="s">
        <v>0</v>
      </c>
      <c r="U1" s="29" t="s">
        <v>2</v>
      </c>
      <c r="V1" s="29" t="s">
        <v>3</v>
      </c>
      <c r="W1" s="29" t="s">
        <v>328</v>
      </c>
      <c r="X1" s="29" t="s">
        <v>329</v>
      </c>
      <c r="Y1" s="29" t="s">
        <v>330</v>
      </c>
      <c r="Z1" s="29" t="s">
        <v>331</v>
      </c>
      <c r="AA1" s="29" t="s">
        <v>332</v>
      </c>
      <c r="AB1" s="29" t="s">
        <v>333</v>
      </c>
      <c r="AC1" s="29" t="s">
        <v>334</v>
      </c>
      <c r="AD1" s="29" t="s">
        <v>335</v>
      </c>
      <c r="AE1" s="29" t="s">
        <v>336</v>
      </c>
      <c r="AF1" s="29" t="s">
        <v>337</v>
      </c>
      <c r="AG1" s="29" t="s">
        <v>208</v>
      </c>
      <c r="AH1" s="29" t="s">
        <v>210</v>
      </c>
      <c r="AI1" s="29" t="s">
        <v>338</v>
      </c>
      <c r="AJ1" s="33"/>
    </row>
    <row r="2" spans="1:70">
      <c r="A2" s="16">
        <v>2007</v>
      </c>
      <c r="B2" s="16">
        <v>0.10102040400909695</v>
      </c>
      <c r="C2" s="29">
        <v>67.336731721613276</v>
      </c>
      <c r="D2" s="29">
        <v>59.651940139054815</v>
      </c>
      <c r="E2" s="29">
        <v>57.994182640280457</v>
      </c>
      <c r="F2" s="29">
        <v>105625</v>
      </c>
      <c r="G2" s="29">
        <v>214510.53769999999</v>
      </c>
      <c r="H2" s="29">
        <v>215687</v>
      </c>
      <c r="I2" s="29">
        <v>67.191931504734043</v>
      </c>
      <c r="J2" s="29">
        <v>71.600416537828778</v>
      </c>
      <c r="K2" s="29">
        <v>66.17136076364703</v>
      </c>
      <c r="L2" s="29">
        <v>344015.46814000001</v>
      </c>
      <c r="M2" s="29">
        <v>210578.5</v>
      </c>
      <c r="N2" s="29">
        <v>11832</v>
      </c>
      <c r="O2" s="29">
        <v>53.482438213689754</v>
      </c>
      <c r="P2" s="29">
        <v>101.4843</v>
      </c>
      <c r="Q2" s="29">
        <v>139015767.70354846</v>
      </c>
      <c r="R2" s="29">
        <v>67.457758876630962</v>
      </c>
      <c r="S2" s="16">
        <v>1</v>
      </c>
      <c r="T2" s="16">
        <v>67.710882214955362</v>
      </c>
      <c r="U2" s="16">
        <v>63.124056988493777</v>
      </c>
      <c r="V2" s="16">
        <v>62.065714835642787</v>
      </c>
      <c r="W2" s="16">
        <v>111688.66666666667</v>
      </c>
      <c r="X2" s="16">
        <v>261314.44180666667</v>
      </c>
      <c r="Y2" s="16">
        <v>233433.33333333334</v>
      </c>
      <c r="Z2" s="16">
        <v>66.997325465166398</v>
      </c>
      <c r="AA2" s="16">
        <v>73.247967481903174</v>
      </c>
      <c r="AB2" s="16">
        <v>66.289707951986273</v>
      </c>
      <c r="AC2" s="16">
        <v>322106.15704000002</v>
      </c>
      <c r="AD2" s="16">
        <v>219988.44270833334</v>
      </c>
      <c r="AE2" s="16">
        <v>30124</v>
      </c>
      <c r="AF2" s="16">
        <v>51.947743736615131</v>
      </c>
      <c r="AG2" s="16">
        <v>101.46510000000001</v>
      </c>
      <c r="AH2" s="16">
        <v>143263414.39873663</v>
      </c>
      <c r="AI2" s="16">
        <v>67.524867971897493</v>
      </c>
    </row>
    <row r="3" spans="1:70">
      <c r="A3" s="16" t="s">
        <v>216</v>
      </c>
      <c r="B3" s="16">
        <v>8.4934403630736233E-2</v>
      </c>
      <c r="C3" s="29">
        <v>67.883271921711724</v>
      </c>
      <c r="D3" s="29">
        <v>61.458311747049045</v>
      </c>
      <c r="E3" s="29">
        <v>60.64704323069185</v>
      </c>
      <c r="F3" s="29">
        <v>105262</v>
      </c>
      <c r="G3" s="29">
        <v>274273.1053099999</v>
      </c>
      <c r="H3" s="29">
        <v>148942</v>
      </c>
      <c r="I3" s="29">
        <v>67.279421576661889</v>
      </c>
      <c r="J3" s="29">
        <v>70.928118445243442</v>
      </c>
      <c r="K3" s="29">
        <v>67.390080326258769</v>
      </c>
      <c r="L3" s="29">
        <v>308326.81035000004</v>
      </c>
      <c r="M3" s="29">
        <v>195644.28125</v>
      </c>
      <c r="N3" s="29">
        <v>82804</v>
      </c>
      <c r="O3" s="29">
        <v>53.36805903906329</v>
      </c>
      <c r="P3" s="29">
        <v>101.30540000000001</v>
      </c>
      <c r="Q3" s="29">
        <v>141422893.24966672</v>
      </c>
      <c r="R3" s="29">
        <v>67.803400552187128</v>
      </c>
      <c r="S3" s="16">
        <v>1</v>
      </c>
      <c r="T3" s="16">
        <v>70.047960463392201</v>
      </c>
      <c r="U3" s="16">
        <v>65.436401722906339</v>
      </c>
      <c r="V3" s="16">
        <v>63.965742592425478</v>
      </c>
      <c r="W3" s="16">
        <v>117534.66666666667</v>
      </c>
      <c r="X3" s="16">
        <v>278476.72950666666</v>
      </c>
      <c r="Y3" s="16">
        <v>210972.33333333334</v>
      </c>
      <c r="Z3" s="16">
        <v>67.748267804746249</v>
      </c>
      <c r="AA3" s="16">
        <v>75.384480623135246</v>
      </c>
      <c r="AB3" s="16">
        <v>69.039123308008925</v>
      </c>
      <c r="AC3" s="16">
        <v>326844.27188000001</v>
      </c>
      <c r="AD3" s="16">
        <v>192892.38541666666</v>
      </c>
      <c r="AE3" s="16">
        <v>109707.5</v>
      </c>
      <c r="AF3" s="16">
        <v>53.627096768195202</v>
      </c>
      <c r="AG3" s="16">
        <v>101.2392</v>
      </c>
      <c r="AH3" s="16">
        <v>143198152.90025809</v>
      </c>
      <c r="AI3" s="16">
        <v>70.320120222185935</v>
      </c>
    </row>
    <row r="4" spans="1:70">
      <c r="A4" s="16" t="s">
        <v>217</v>
      </c>
      <c r="B4" s="16">
        <v>5.4594349219854621E-2</v>
      </c>
      <c r="C4" s="29">
        <v>71.323629698331928</v>
      </c>
      <c r="D4" s="29">
        <v>65.892049662608073</v>
      </c>
      <c r="E4" s="29">
        <v>64.577544859751029</v>
      </c>
      <c r="F4" s="29">
        <v>128373</v>
      </c>
      <c r="G4" s="29">
        <v>265974.80712000001</v>
      </c>
      <c r="H4" s="29">
        <v>230307</v>
      </c>
      <c r="I4" s="29">
        <v>71.074601521745905</v>
      </c>
      <c r="J4" s="29">
        <v>77.455067017420191</v>
      </c>
      <c r="K4" s="29">
        <v>69.446437000347444</v>
      </c>
      <c r="L4" s="29">
        <v>347787.39221999981</v>
      </c>
      <c r="M4" s="29">
        <v>177626.796875</v>
      </c>
      <c r="N4" s="29">
        <v>184443</v>
      </c>
      <c r="O4" s="29">
        <v>57.412025346085969</v>
      </c>
      <c r="P4" s="29">
        <v>101.1331</v>
      </c>
      <c r="Q4" s="29">
        <v>144143061.60064521</v>
      </c>
      <c r="R4" s="29">
        <v>73.664340011706969</v>
      </c>
      <c r="S4" s="16">
        <v>1</v>
      </c>
      <c r="T4" s="16">
        <v>73.581146039693749</v>
      </c>
      <c r="U4" s="16">
        <v>68.126859836743037</v>
      </c>
      <c r="V4" s="16">
        <v>66.59037795586157</v>
      </c>
      <c r="W4" s="16">
        <v>128811.8</v>
      </c>
      <c r="X4" s="16">
        <v>288434.70500999998</v>
      </c>
      <c r="Y4" s="16">
        <v>208067.33333333334</v>
      </c>
      <c r="Z4" s="16">
        <v>71.979259214721139</v>
      </c>
      <c r="AA4" s="16">
        <v>81.261146328982989</v>
      </c>
      <c r="AB4" s="16">
        <v>71.412318160958947</v>
      </c>
      <c r="AC4" s="16">
        <v>362720.19714666996</v>
      </c>
      <c r="AD4" s="16">
        <v>182928.71354166666</v>
      </c>
      <c r="AE4" s="16">
        <v>219607</v>
      </c>
      <c r="AF4" s="16">
        <v>67.046770961394131</v>
      </c>
      <c r="AG4" s="16">
        <v>101.06943333333334</v>
      </c>
      <c r="AH4" s="16">
        <v>145570603.12334409</v>
      </c>
      <c r="AI4" s="16">
        <v>73.871127189299656</v>
      </c>
    </row>
    <row r="5" spans="1:70">
      <c r="A5" s="16" t="s">
        <v>218</v>
      </c>
      <c r="B5" s="16">
        <v>7.4200111149639758E-2</v>
      </c>
      <c r="C5" s="29">
        <v>79.525019558672241</v>
      </c>
      <c r="D5" s="29">
        <v>71.963644723982043</v>
      </c>
      <c r="E5" s="29">
        <v>69.655980749253288</v>
      </c>
      <c r="F5" s="29">
        <v>136402.5</v>
      </c>
      <c r="G5" s="29">
        <v>350584.48645999981</v>
      </c>
      <c r="H5" s="29">
        <v>358712</v>
      </c>
      <c r="I5" s="29">
        <v>71.834848278931801</v>
      </c>
      <c r="J5" s="29">
        <v>90.584456817976331</v>
      </c>
      <c r="K5" s="29">
        <v>77.490294818368213</v>
      </c>
      <c r="L5" s="29">
        <v>377922.38703999016</v>
      </c>
      <c r="M5" s="29">
        <v>171046.140625</v>
      </c>
      <c r="N5" s="29">
        <v>278884</v>
      </c>
      <c r="O5" s="29">
        <v>81.870288076492301</v>
      </c>
      <c r="P5" s="29">
        <v>100.94329999999999</v>
      </c>
      <c r="Q5" s="29">
        <v>146511265.42935485</v>
      </c>
      <c r="R5" s="29">
        <v>75.689114632929972</v>
      </c>
      <c r="S5" s="16">
        <v>1</v>
      </c>
      <c r="T5" s="16">
        <v>80.856911395983559</v>
      </c>
      <c r="U5" s="16">
        <v>71.120476921024107</v>
      </c>
      <c r="V5" s="16">
        <v>72.835343518589028</v>
      </c>
      <c r="W5" s="16">
        <v>129289.33333333333</v>
      </c>
      <c r="X5" s="16">
        <v>401013.86034333333</v>
      </c>
      <c r="Y5" s="16">
        <v>250295</v>
      </c>
      <c r="Z5" s="16">
        <v>73.376539853288079</v>
      </c>
      <c r="AA5" s="16">
        <v>89.764179467731125</v>
      </c>
      <c r="AB5" s="16">
        <v>79.622510432855393</v>
      </c>
      <c r="AC5" s="16">
        <v>368437.95316666336</v>
      </c>
      <c r="AD5" s="16">
        <v>162549.34895833334</v>
      </c>
      <c r="AE5" s="16">
        <v>305237.66666666669</v>
      </c>
      <c r="AF5" s="16">
        <v>73.43296100878193</v>
      </c>
      <c r="AG5" s="16">
        <v>100.83323333333334</v>
      </c>
      <c r="AH5" s="16">
        <v>147213420.84516132</v>
      </c>
      <c r="AI5" s="16">
        <v>81.701099541041913</v>
      </c>
      <c r="AJ5" s="16" t="s">
        <v>314</v>
      </c>
      <c r="AK5" s="16" t="s">
        <v>255</v>
      </c>
      <c r="AL5" s="29" t="s">
        <v>0</v>
      </c>
      <c r="AM5" s="29" t="s">
        <v>2</v>
      </c>
      <c r="AN5" s="29" t="s">
        <v>3</v>
      </c>
      <c r="AO5" s="29" t="s">
        <v>328</v>
      </c>
      <c r="AP5" s="29" t="s">
        <v>329</v>
      </c>
      <c r="AQ5" s="29" t="s">
        <v>330</v>
      </c>
      <c r="AR5" s="29" t="s">
        <v>331</v>
      </c>
      <c r="AS5" s="29" t="s">
        <v>332</v>
      </c>
      <c r="AT5" s="29" t="s">
        <v>333</v>
      </c>
      <c r="AU5" s="29" t="s">
        <v>334</v>
      </c>
      <c r="AV5" s="29" t="s">
        <v>335</v>
      </c>
      <c r="AW5" s="29" t="s">
        <v>336</v>
      </c>
      <c r="AX5" s="29" t="s">
        <v>337</v>
      </c>
      <c r="AY5" s="29" t="s">
        <v>208</v>
      </c>
      <c r="AZ5" s="29" t="s">
        <v>210</v>
      </c>
      <c r="BA5" s="29" t="s">
        <v>338</v>
      </c>
      <c r="BB5" s="32" t="s">
        <v>457</v>
      </c>
      <c r="BC5" s="29" t="s">
        <v>0</v>
      </c>
      <c r="BD5" s="29" t="s">
        <v>2</v>
      </c>
      <c r="BE5" s="29" t="s">
        <v>3</v>
      </c>
      <c r="BF5" s="29" t="s">
        <v>328</v>
      </c>
      <c r="BG5" s="29" t="s">
        <v>329</v>
      </c>
      <c r="BH5" s="29" t="s">
        <v>330</v>
      </c>
      <c r="BI5" s="29" t="s">
        <v>331</v>
      </c>
      <c r="BJ5" s="29" t="s">
        <v>332</v>
      </c>
      <c r="BK5" s="29" t="s">
        <v>333</v>
      </c>
      <c r="BL5" s="29" t="s">
        <v>334</v>
      </c>
      <c r="BM5" s="29" t="s">
        <v>335</v>
      </c>
      <c r="BN5" s="29" t="s">
        <v>336</v>
      </c>
      <c r="BO5" s="29" t="s">
        <v>337</v>
      </c>
      <c r="BP5" s="29" t="s">
        <v>208</v>
      </c>
      <c r="BQ5" s="29" t="s">
        <v>210</v>
      </c>
      <c r="BR5" s="29" t="s">
        <v>338</v>
      </c>
    </row>
    <row r="6" spans="1:70">
      <c r="A6" s="16">
        <v>2008</v>
      </c>
      <c r="B6" s="16">
        <v>4.2296265722986615E-2</v>
      </c>
      <c r="C6" s="29">
        <v>71.58807914000684</v>
      </c>
      <c r="D6" s="29">
        <v>64.785716361815801</v>
      </c>
      <c r="E6" s="29">
        <v>63.184240471545863</v>
      </c>
      <c r="F6" s="29">
        <v>123587.5</v>
      </c>
      <c r="G6" s="29">
        <v>293659.10522000003</v>
      </c>
      <c r="H6" s="29">
        <v>156901</v>
      </c>
      <c r="I6" s="29">
        <v>75.063991548602232</v>
      </c>
      <c r="J6" s="29">
        <v>76.259381116365688</v>
      </c>
      <c r="K6" s="29">
        <v>69.37078227388433</v>
      </c>
      <c r="L6" s="29">
        <v>372428.631659996</v>
      </c>
      <c r="M6" s="29">
        <v>243789.296875</v>
      </c>
      <c r="N6" s="29">
        <v>19923</v>
      </c>
      <c r="O6" s="29">
        <v>54.292955443693444</v>
      </c>
      <c r="P6" s="29">
        <v>100.3261</v>
      </c>
      <c r="Q6" s="29">
        <v>142531022.39290327</v>
      </c>
      <c r="R6" s="29">
        <v>71.267616145279618</v>
      </c>
      <c r="S6" s="16">
        <v>1</v>
      </c>
      <c r="T6" s="16">
        <v>70.85421010620162</v>
      </c>
      <c r="U6" s="16">
        <v>66.382321977367738</v>
      </c>
      <c r="V6" s="16">
        <v>63.929986396202402</v>
      </c>
      <c r="W6" s="16">
        <v>122264.16666666667</v>
      </c>
      <c r="X6" s="16">
        <v>283700.12023</v>
      </c>
      <c r="Y6" s="16">
        <v>149549.33333333334</v>
      </c>
      <c r="Z6" s="16">
        <v>71.110582324043449</v>
      </c>
      <c r="AA6" s="16">
        <v>75.962831222742935</v>
      </c>
      <c r="AB6" s="16">
        <v>69.372530924634376</v>
      </c>
      <c r="AC6" s="16">
        <v>348853.2147366667</v>
      </c>
      <c r="AD6" s="16">
        <v>233451.95833333334</v>
      </c>
      <c r="AE6" s="16">
        <v>42041.666666666664</v>
      </c>
      <c r="AF6" s="16">
        <v>55.700613529981894</v>
      </c>
      <c r="AG6" s="16">
        <v>99.964763333333337</v>
      </c>
      <c r="AH6" s="16">
        <v>144025722.79758623</v>
      </c>
      <c r="AI6" s="16">
        <v>71.858654799372246</v>
      </c>
      <c r="AJ6" s="16">
        <v>2008</v>
      </c>
      <c r="AL6">
        <f>(C6/C2)-1</f>
        <v>6.3135636519599636E-2</v>
      </c>
      <c r="AM6" s="16">
        <f t="shared" ref="AM6:BR21" si="0">(D6/D2)-1</f>
        <v>8.6062183573470064E-2</v>
      </c>
      <c r="AN6" s="16">
        <f t="shared" si="0"/>
        <v>8.9492731770317135E-2</v>
      </c>
      <c r="AO6" s="16">
        <f t="shared" si="0"/>
        <v>0.17005917159763317</v>
      </c>
      <c r="AP6" s="16">
        <f t="shared" si="0"/>
        <v>0.36897286431071241</v>
      </c>
      <c r="AQ6" s="16">
        <f t="shared" si="0"/>
        <v>-0.27255235596025718</v>
      </c>
      <c r="AR6" s="16">
        <f t="shared" si="0"/>
        <v>0.11715781742802789</v>
      </c>
      <c r="AS6" s="16">
        <f t="shared" si="0"/>
        <v>6.5068959146004746E-2</v>
      </c>
      <c r="AT6" s="16">
        <f t="shared" si="0"/>
        <v>4.8350547326132531E-2</v>
      </c>
      <c r="AU6" s="16">
        <f t="shared" si="0"/>
        <v>8.2592691757781722E-2</v>
      </c>
      <c r="AV6" s="16">
        <f t="shared" si="0"/>
        <v>0.15771219224659694</v>
      </c>
      <c r="AW6" s="16">
        <f t="shared" si="0"/>
        <v>0.68382352941176472</v>
      </c>
      <c r="AX6" s="16">
        <f t="shared" si="0"/>
        <v>1.5154829455704011E-2</v>
      </c>
      <c r="AY6" s="16">
        <f t="shared" si="0"/>
        <v>-1.1412602737566391E-2</v>
      </c>
      <c r="AZ6" s="16">
        <f t="shared" si="0"/>
        <v>2.528673363766254E-2</v>
      </c>
      <c r="BA6" s="16">
        <f t="shared" si="0"/>
        <v>5.6477673318739319E-2</v>
      </c>
      <c r="BB6" s="16">
        <f t="shared" si="0"/>
        <v>0</v>
      </c>
      <c r="BC6" s="16">
        <f t="shared" si="0"/>
        <v>4.6422787422373712E-2</v>
      </c>
      <c r="BD6" s="16">
        <f t="shared" si="0"/>
        <v>5.1616850125268066E-2</v>
      </c>
      <c r="BE6" s="16">
        <f t="shared" si="0"/>
        <v>3.0037059357109097E-2</v>
      </c>
      <c r="BF6" s="16">
        <f t="shared" si="0"/>
        <v>9.4687315334889277E-2</v>
      </c>
      <c r="BG6" s="16">
        <f t="shared" si="0"/>
        <v>8.5665676449276917E-2</v>
      </c>
      <c r="BH6" s="16">
        <f t="shared" si="0"/>
        <v>-0.35934885049264598</v>
      </c>
      <c r="BI6" s="16">
        <f t="shared" si="0"/>
        <v>6.1394344181927574E-2</v>
      </c>
      <c r="BJ6" s="16">
        <f t="shared" si="0"/>
        <v>3.7064014663758416E-2</v>
      </c>
      <c r="BK6" s="16">
        <f t="shared" si="0"/>
        <v>4.6505303279975152E-2</v>
      </c>
      <c r="BL6" s="16">
        <f t="shared" si="0"/>
        <v>8.3038020578244165E-2</v>
      </c>
      <c r="BM6" s="16">
        <f t="shared" si="0"/>
        <v>6.1201013377099489E-2</v>
      </c>
      <c r="BN6" s="16">
        <f t="shared" si="0"/>
        <v>0.39562032487938725</v>
      </c>
      <c r="BO6" s="16">
        <f t="shared" si="0"/>
        <v>7.2243172146118972E-2</v>
      </c>
      <c r="BP6" s="16">
        <f t="shared" si="0"/>
        <v>-1.4786726339072964E-2</v>
      </c>
      <c r="BQ6" s="16">
        <f t="shared" si="0"/>
        <v>5.321026320983302E-3</v>
      </c>
      <c r="BR6" s="16">
        <f t="shared" si="0"/>
        <v>6.4180604237217942E-2</v>
      </c>
    </row>
    <row r="7" spans="1:70">
      <c r="A7" s="16" t="s">
        <v>219</v>
      </c>
      <c r="B7" s="16">
        <v>3.2256280607756205E-2</v>
      </c>
      <c r="C7" s="29">
        <v>73.077676010133644</v>
      </c>
      <c r="D7" s="29">
        <v>68.952994981764505</v>
      </c>
      <c r="E7" s="29">
        <v>67.617908580611655</v>
      </c>
      <c r="F7" s="29">
        <v>130736</v>
      </c>
      <c r="G7" s="29">
        <v>345668.21143999998</v>
      </c>
      <c r="H7" s="29">
        <v>173765</v>
      </c>
      <c r="I7" s="29">
        <v>72.635954403696232</v>
      </c>
      <c r="J7" s="29">
        <v>80.932106230351081</v>
      </c>
      <c r="K7" s="29">
        <v>70.72526104102316</v>
      </c>
      <c r="L7" s="29">
        <v>399852.42561000003</v>
      </c>
      <c r="M7" s="29">
        <v>228486.4375</v>
      </c>
      <c r="N7" s="29">
        <v>96616</v>
      </c>
      <c r="O7" s="29">
        <v>63.170061997467442</v>
      </c>
      <c r="P7" s="29">
        <v>99.440460000000002</v>
      </c>
      <c r="Q7" s="29">
        <v>149040616.69100001</v>
      </c>
      <c r="R7" s="29">
        <v>72.451262605883414</v>
      </c>
      <c r="S7" s="16">
        <v>1</v>
      </c>
      <c r="T7" s="16">
        <v>73.25642227139349</v>
      </c>
      <c r="U7" s="16">
        <v>68.379479230440666</v>
      </c>
      <c r="V7" s="16">
        <v>66.501476479698752</v>
      </c>
      <c r="W7" s="16">
        <v>120116</v>
      </c>
      <c r="X7" s="16">
        <v>341186.46175666666</v>
      </c>
      <c r="Y7" s="16">
        <v>155222</v>
      </c>
      <c r="Z7" s="16">
        <v>71.270422947430745</v>
      </c>
      <c r="AA7" s="16">
        <v>80.143541169218167</v>
      </c>
      <c r="AB7" s="16">
        <v>71.669655904725687</v>
      </c>
      <c r="AC7" s="16">
        <v>395040.66779000004</v>
      </c>
      <c r="AD7" s="16">
        <v>239939.61979166666</v>
      </c>
      <c r="AE7" s="16">
        <v>117388.66666666667</v>
      </c>
      <c r="AF7" s="16">
        <v>66.210361611491791</v>
      </c>
      <c r="AG7" s="16">
        <v>99.212190000000007</v>
      </c>
      <c r="AH7" s="16">
        <v>146851886.78018638</v>
      </c>
      <c r="AI7" s="16">
        <v>73.335440312804153</v>
      </c>
      <c r="AJ7" s="16" t="s">
        <v>219</v>
      </c>
      <c r="AL7" s="16">
        <f t="shared" ref="AL7:AS55" si="1">(C7/C3)-1</f>
        <v>7.6519648233993598E-2</v>
      </c>
      <c r="AM7" s="16">
        <f t="shared" si="0"/>
        <v>0.1219474310580182</v>
      </c>
      <c r="AN7" s="16">
        <f t="shared" si="0"/>
        <v>0.11494155326589839</v>
      </c>
      <c r="AO7" s="16">
        <f t="shared" si="0"/>
        <v>0.24200566206228258</v>
      </c>
      <c r="AP7" s="16">
        <f t="shared" si="0"/>
        <v>0.26030662411943406</v>
      </c>
      <c r="AQ7" s="16">
        <f t="shared" si="0"/>
        <v>0.16666219065139454</v>
      </c>
      <c r="AR7" s="16">
        <f t="shared" si="0"/>
        <v>7.9616214014723852E-2</v>
      </c>
      <c r="AS7" s="16">
        <f t="shared" si="0"/>
        <v>0.1410440316816064</v>
      </c>
      <c r="AT7" s="16">
        <f t="shared" si="0"/>
        <v>4.9490677242371994E-2</v>
      </c>
      <c r="AU7" s="16">
        <f t="shared" si="0"/>
        <v>0.29684611323972709</v>
      </c>
      <c r="AV7" s="16">
        <f t="shared" si="0"/>
        <v>0.1678666815107841</v>
      </c>
      <c r="AW7" s="16">
        <f t="shared" si="0"/>
        <v>0.1668035360610598</v>
      </c>
      <c r="AX7" s="16">
        <f t="shared" si="0"/>
        <v>0.18366796797368035</v>
      </c>
      <c r="AY7" s="16">
        <f t="shared" si="0"/>
        <v>-1.8409087768272991E-2</v>
      </c>
      <c r="AZ7" s="16">
        <f t="shared" si="0"/>
        <v>5.3864853605314345E-2</v>
      </c>
      <c r="BA7" s="16">
        <f t="shared" si="0"/>
        <v>6.8549099541385106E-2</v>
      </c>
    </row>
    <row r="8" spans="1:70">
      <c r="A8" s="16" t="s">
        <v>220</v>
      </c>
      <c r="B8" s="16">
        <v>-1.0103488428522267E-3</v>
      </c>
      <c r="C8" s="29">
        <v>74.747195845332357</v>
      </c>
      <c r="D8" s="29">
        <v>71.731966619832846</v>
      </c>
      <c r="E8" s="29">
        <v>70.487980565531245</v>
      </c>
      <c r="F8" s="29">
        <v>133999</v>
      </c>
      <c r="G8" s="29">
        <v>364347.61076000007</v>
      </c>
      <c r="H8" s="29">
        <v>211056</v>
      </c>
      <c r="I8" s="29">
        <v>74.90403567824427</v>
      </c>
      <c r="J8" s="29">
        <v>84.623822772733433</v>
      </c>
      <c r="K8" s="29">
        <v>71.471330861319629</v>
      </c>
      <c r="L8" s="29">
        <v>403352.42821000004</v>
      </c>
      <c r="M8" s="29">
        <v>228271.625</v>
      </c>
      <c r="N8" s="29">
        <v>165490</v>
      </c>
      <c r="O8" s="29">
        <v>72.167069318303163</v>
      </c>
      <c r="P8" s="29">
        <v>98.898849999999996</v>
      </c>
      <c r="Q8" s="29">
        <v>148237731.50129038</v>
      </c>
      <c r="R8" s="29">
        <v>75.478439680792675</v>
      </c>
      <c r="S8" s="16">
        <v>1</v>
      </c>
      <c r="T8" s="16">
        <v>76.010781072966338</v>
      </c>
      <c r="U8" s="16">
        <v>70.637840846052313</v>
      </c>
      <c r="V8" s="16">
        <v>69.755455303387564</v>
      </c>
      <c r="W8" s="16">
        <v>123890.33333333333</v>
      </c>
      <c r="X8" s="16">
        <v>285645.58942333329</v>
      </c>
      <c r="Y8" s="16">
        <v>143144.33333333334</v>
      </c>
      <c r="Z8" s="16">
        <v>74.994949358557463</v>
      </c>
      <c r="AA8" s="16">
        <v>85.248673128540119</v>
      </c>
      <c r="AB8" s="16">
        <v>73.193824983831234</v>
      </c>
      <c r="AC8" s="16">
        <v>414394.3928833332</v>
      </c>
      <c r="AD8" s="16">
        <v>220508.10416666666</v>
      </c>
      <c r="AE8" s="16">
        <v>210875.33333333334</v>
      </c>
      <c r="AF8" s="16">
        <v>76.667084919984049</v>
      </c>
      <c r="AG8" s="16">
        <v>98.739736666666658</v>
      </c>
      <c r="AH8" s="16">
        <v>148789648.09377065</v>
      </c>
      <c r="AI8" s="16">
        <v>75.429405442813319</v>
      </c>
      <c r="AJ8" s="16" t="s">
        <v>220</v>
      </c>
      <c r="AL8" s="16">
        <f t="shared" si="1"/>
        <v>4.8000447558272485E-2</v>
      </c>
      <c r="AM8" s="16">
        <f t="shared" si="0"/>
        <v>8.8628552111025938E-2</v>
      </c>
      <c r="AN8" s="16">
        <f t="shared" si="0"/>
        <v>9.1524626998695124E-2</v>
      </c>
      <c r="AO8" s="16">
        <f t="shared" si="0"/>
        <v>4.3825415001596868E-2</v>
      </c>
      <c r="AP8" s="16">
        <f t="shared" si="0"/>
        <v>0.3698575993162283</v>
      </c>
      <c r="AQ8" s="16">
        <f t="shared" si="0"/>
        <v>-8.3588427620523875E-2</v>
      </c>
      <c r="AR8" s="16">
        <f t="shared" si="0"/>
        <v>5.3879080213016906E-2</v>
      </c>
      <c r="AS8" s="16">
        <f t="shared" si="0"/>
        <v>9.2553735105554091E-2</v>
      </c>
      <c r="AT8" s="16">
        <f t="shared" si="0"/>
        <v>2.9157634983664416E-2</v>
      </c>
      <c r="AU8" s="16">
        <f t="shared" si="0"/>
        <v>0.15976725215746601</v>
      </c>
      <c r="AV8" s="16">
        <f t="shared" si="0"/>
        <v>0.28511930078117609</v>
      </c>
      <c r="AW8" s="16">
        <f t="shared" si="0"/>
        <v>-0.10275803364725145</v>
      </c>
      <c r="AX8" s="16">
        <f t="shared" si="0"/>
        <v>0.25700267292909751</v>
      </c>
      <c r="AY8" s="16">
        <f t="shared" si="0"/>
        <v>-2.2092173581152008E-2</v>
      </c>
      <c r="AZ8" s="16">
        <f t="shared" si="0"/>
        <v>2.8406985776322946E-2</v>
      </c>
      <c r="BA8" s="16">
        <f t="shared" si="0"/>
        <v>2.4626565157543023E-2</v>
      </c>
    </row>
    <row r="9" spans="1:70">
      <c r="A9" s="16" t="s">
        <v>221</v>
      </c>
      <c r="B9" s="16">
        <v>-5.0801681696952761E-2</v>
      </c>
      <c r="C9" s="29">
        <v>81.085154131325595</v>
      </c>
      <c r="D9" s="29">
        <v>73.599873126101201</v>
      </c>
      <c r="E9" s="29">
        <v>72.328695288734139</v>
      </c>
      <c r="F9" s="29">
        <v>120467</v>
      </c>
      <c r="G9" s="29">
        <v>337699.18066000007</v>
      </c>
      <c r="H9" s="29">
        <v>148843</v>
      </c>
      <c r="I9" s="29">
        <v>75.599293013143182</v>
      </c>
      <c r="J9" s="29">
        <v>89.455511596925092</v>
      </c>
      <c r="K9" s="29">
        <v>79.391608772706462</v>
      </c>
      <c r="L9" s="29">
        <v>476265.4428600003</v>
      </c>
      <c r="M9" s="29">
        <v>206848.28125</v>
      </c>
      <c r="N9" s="29">
        <v>279313</v>
      </c>
      <c r="O9" s="29">
        <v>80.590088920008171</v>
      </c>
      <c r="P9" s="29">
        <v>98.325119999999998</v>
      </c>
      <c r="Q9" s="29">
        <v>151048548.93935496</v>
      </c>
      <c r="R9" s="29">
        <v>76.711830664157105</v>
      </c>
      <c r="S9" s="16">
        <v>1</v>
      </c>
      <c r="T9" s="16">
        <v>81.11369522887297</v>
      </c>
      <c r="U9" s="16">
        <v>69.408606488992717</v>
      </c>
      <c r="V9" s="16">
        <v>70.69894072597323</v>
      </c>
      <c r="W9" s="16">
        <v>115878.66666666667</v>
      </c>
      <c r="X9" s="16">
        <v>333576.86296333343</v>
      </c>
      <c r="Y9" s="16">
        <v>107766</v>
      </c>
      <c r="Z9" s="16">
        <v>73.902908439952967</v>
      </c>
      <c r="AA9" s="16">
        <v>86.449467442760849</v>
      </c>
      <c r="AB9" s="16">
        <v>80.968160060745177</v>
      </c>
      <c r="AC9" s="16">
        <v>406196.09196333337</v>
      </c>
      <c r="AD9" s="16">
        <v>198000.22395833334</v>
      </c>
      <c r="AE9" s="16">
        <v>320924</v>
      </c>
      <c r="AF9" s="16">
        <v>71.590477249115509</v>
      </c>
      <c r="AG9" s="16">
        <v>98.133049999999983</v>
      </c>
      <c r="AH9" s="16">
        <v>149185006.10714701</v>
      </c>
      <c r="AI9" s="16">
        <v>81.663306554270022</v>
      </c>
      <c r="AJ9" s="16" t="s">
        <v>221</v>
      </c>
      <c r="AL9" s="16">
        <f t="shared" si="1"/>
        <v>1.9618160187968359E-2</v>
      </c>
      <c r="AM9" s="16">
        <f t="shared" si="0"/>
        <v>2.2736875104018672E-2</v>
      </c>
      <c r="AN9" s="16">
        <f t="shared" si="0"/>
        <v>3.8370209000459843E-2</v>
      </c>
      <c r="AO9" s="16">
        <f t="shared" si="0"/>
        <v>-0.11682703762760949</v>
      </c>
      <c r="AP9" s="16">
        <f t="shared" si="0"/>
        <v>-3.6753782034419591E-2</v>
      </c>
      <c r="AQ9" s="16">
        <f t="shared" si="0"/>
        <v>-0.58506266865897993</v>
      </c>
      <c r="AR9" s="16">
        <f t="shared" si="0"/>
        <v>5.240415793173514E-2</v>
      </c>
      <c r="AS9" s="16">
        <f t="shared" si="0"/>
        <v>-1.2462902143573928E-2</v>
      </c>
      <c r="AT9" s="16">
        <f t="shared" si="0"/>
        <v>2.4536155899197443E-2</v>
      </c>
      <c r="AU9" s="16">
        <f t="shared" si="0"/>
        <v>0.26022024413601064</v>
      </c>
      <c r="AV9" s="16">
        <f t="shared" si="0"/>
        <v>0.20931276493102691</v>
      </c>
      <c r="AW9" s="16">
        <f t="shared" si="0"/>
        <v>1.5382739777112242E-3</v>
      </c>
      <c r="AX9" s="16">
        <f t="shared" si="0"/>
        <v>-1.5636920139917243E-2</v>
      </c>
      <c r="AY9" s="16">
        <f t="shared" si="0"/>
        <v>-2.5937135005493106E-2</v>
      </c>
      <c r="AZ9" s="16">
        <f t="shared" si="0"/>
        <v>3.0968837083643397E-2</v>
      </c>
      <c r="BA9" s="16">
        <f t="shared" si="0"/>
        <v>1.3512062285138349E-2</v>
      </c>
    </row>
    <row r="10" spans="1:70">
      <c r="A10" s="16">
        <v>2009</v>
      </c>
      <c r="B10" s="16">
        <v>-4.2849376790759064E-2</v>
      </c>
      <c r="C10" s="29">
        <v>70.856378124564444</v>
      </c>
      <c r="D10" s="29">
        <v>61.114495490991494</v>
      </c>
      <c r="E10" s="29">
        <v>59.579351749364974</v>
      </c>
      <c r="F10" s="29">
        <v>94796.7</v>
      </c>
      <c r="G10" s="29">
        <v>324980.40198999998</v>
      </c>
      <c r="H10" s="29">
        <v>84028</v>
      </c>
      <c r="I10" s="29">
        <v>72.983023509510986</v>
      </c>
      <c r="J10" s="29">
        <v>71.362508691801096</v>
      </c>
      <c r="K10" s="29">
        <v>70.275819766363895</v>
      </c>
      <c r="L10" s="29">
        <v>282041.88478999998</v>
      </c>
      <c r="M10" s="29">
        <v>320819.59375</v>
      </c>
      <c r="N10" s="29">
        <v>42886</v>
      </c>
      <c r="O10" s="29">
        <v>53.568782393155224</v>
      </c>
      <c r="P10" s="29">
        <v>97.807749999999999</v>
      </c>
      <c r="Q10" s="29">
        <v>144023626.73935491</v>
      </c>
      <c r="R10" s="29">
        <v>70.043724182051974</v>
      </c>
      <c r="S10" s="16">
        <v>1</v>
      </c>
      <c r="T10" s="16">
        <v>71.103890735513062</v>
      </c>
      <c r="U10" s="16">
        <v>63.962176174708986</v>
      </c>
      <c r="V10" s="16">
        <v>63.103457813133637</v>
      </c>
      <c r="W10" s="16">
        <v>103503.5</v>
      </c>
      <c r="X10" s="16">
        <v>340574.33743333333</v>
      </c>
      <c r="Y10" s="16">
        <v>86465.333333333328</v>
      </c>
      <c r="Z10" s="16">
        <v>73.311214225872916</v>
      </c>
      <c r="AA10" s="16">
        <v>73.217640442585605</v>
      </c>
      <c r="AB10" s="16">
        <v>70.012732840048884</v>
      </c>
      <c r="AC10" s="16">
        <v>297335.10534333333</v>
      </c>
      <c r="AD10" s="16">
        <v>307948.11458333331</v>
      </c>
      <c r="AE10" s="16">
        <v>103659.66666666667</v>
      </c>
      <c r="AF10" s="16">
        <v>57.482841031266226</v>
      </c>
      <c r="AG10" s="16">
        <v>97.913880000000006</v>
      </c>
      <c r="AH10" s="16">
        <v>146769625.68746546</v>
      </c>
      <c r="AI10" s="16">
        <v>70.544444895761572</v>
      </c>
      <c r="AJ10" s="16">
        <v>2009</v>
      </c>
      <c r="AL10" s="16">
        <f t="shared" si="1"/>
        <v>-1.0220989642862E-2</v>
      </c>
      <c r="AM10" s="16">
        <f t="shared" si="0"/>
        <v>-5.6667134007151287E-2</v>
      </c>
      <c r="AN10" s="16">
        <f t="shared" si="0"/>
        <v>-5.705360538130233E-2</v>
      </c>
      <c r="AO10" s="16">
        <f t="shared" si="0"/>
        <v>-0.2329588348336199</v>
      </c>
      <c r="AP10" s="16">
        <f t="shared" si="0"/>
        <v>0.1066586944291581</v>
      </c>
      <c r="AQ10" s="16">
        <f t="shared" si="0"/>
        <v>-0.46445210674246817</v>
      </c>
      <c r="AR10" s="16">
        <f t="shared" si="0"/>
        <v>-2.7722587037539381E-2</v>
      </c>
      <c r="AS10" s="16">
        <f t="shared" si="0"/>
        <v>-6.4213377460962562E-2</v>
      </c>
      <c r="AT10" s="16">
        <f t="shared" si="0"/>
        <v>1.3046378645499068E-2</v>
      </c>
      <c r="AU10" s="16">
        <f t="shared" si="0"/>
        <v>-0.24269548360748339</v>
      </c>
      <c r="AV10" s="16">
        <f t="shared" si="0"/>
        <v>0.31597079060651434</v>
      </c>
      <c r="AW10" s="16">
        <f t="shared" si="0"/>
        <v>1.1525874617276513</v>
      </c>
      <c r="AX10" s="16">
        <f t="shared" si="0"/>
        <v>-1.3338250692380371E-2</v>
      </c>
      <c r="AY10" s="16">
        <f t="shared" si="0"/>
        <v>-2.5101643540414664E-2</v>
      </c>
      <c r="AZ10" s="16">
        <f t="shared" si="0"/>
        <v>1.0472136671672017E-2</v>
      </c>
      <c r="BA10" s="16">
        <f t="shared" si="0"/>
        <v>-1.7173185093391274E-2</v>
      </c>
    </row>
    <row r="11" spans="1:70">
      <c r="A11" s="16" t="s">
        <v>222</v>
      </c>
      <c r="B11" s="16">
        <v>-6.503298534235824E-2</v>
      </c>
      <c r="C11" s="29">
        <v>72.502534360250877</v>
      </c>
      <c r="D11" s="29">
        <v>62.761267364568546</v>
      </c>
      <c r="E11" s="29">
        <v>62.588508455620619</v>
      </c>
      <c r="F11" s="29">
        <v>102273.47500000001</v>
      </c>
      <c r="G11" s="29">
        <v>283709.02511000016</v>
      </c>
      <c r="H11" s="29">
        <v>84037</v>
      </c>
      <c r="I11" s="29">
        <v>75.531895356875197</v>
      </c>
      <c r="J11" s="29">
        <v>75.12963200459474</v>
      </c>
      <c r="K11" s="29">
        <v>71.105766473835843</v>
      </c>
      <c r="L11" s="29">
        <v>267675.05674000003</v>
      </c>
      <c r="M11" s="29">
        <v>256946.25</v>
      </c>
      <c r="N11" s="29">
        <v>234698</v>
      </c>
      <c r="O11" s="29">
        <v>69.31604871021419</v>
      </c>
      <c r="P11" s="29">
        <v>98.163390000000007</v>
      </c>
      <c r="Q11" s="29">
        <v>146870659.51533329</v>
      </c>
      <c r="R11" s="29">
        <v>71.021036297296661</v>
      </c>
      <c r="S11" s="16">
        <v>1</v>
      </c>
      <c r="T11" s="16">
        <v>73.81629990081494</v>
      </c>
      <c r="U11" s="16">
        <v>64.693582178736435</v>
      </c>
      <c r="V11" s="16">
        <v>63.888123992232472</v>
      </c>
      <c r="W11" s="16">
        <v>103529.60249999999</v>
      </c>
      <c r="X11" s="16">
        <v>270659.27124000003</v>
      </c>
      <c r="Y11" s="16">
        <v>120457</v>
      </c>
      <c r="Z11" s="16">
        <v>74.559594573022935</v>
      </c>
      <c r="AA11" s="16">
        <v>77.680483514815862</v>
      </c>
      <c r="AB11" s="16">
        <v>72.495520157953592</v>
      </c>
      <c r="AC11" s="16">
        <v>271761.37971999997</v>
      </c>
      <c r="AD11" s="16">
        <v>264791.63020833331</v>
      </c>
      <c r="AE11" s="16">
        <v>270387</v>
      </c>
      <c r="AF11" s="16">
        <v>68.677751601183687</v>
      </c>
      <c r="AG11" s="16">
        <v>98.361376666666672</v>
      </c>
      <c r="AH11" s="16">
        <v>147322987.4833118</v>
      </c>
      <c r="AI11" s="16">
        <v>72.733397458767968</v>
      </c>
      <c r="AJ11" s="16" t="s">
        <v>222</v>
      </c>
      <c r="AL11" s="16">
        <f t="shared" si="1"/>
        <v>-7.8702783296367151E-3</v>
      </c>
      <c r="AM11" s="16">
        <f t="shared" si="0"/>
        <v>-8.979635502175709E-2</v>
      </c>
      <c r="AN11" s="16">
        <f t="shared" si="0"/>
        <v>-7.4379705473959778E-2</v>
      </c>
      <c r="AO11" s="16">
        <f t="shared" si="0"/>
        <v>-0.21770992687553536</v>
      </c>
      <c r="AP11" s="16">
        <f t="shared" si="0"/>
        <v>-0.17924467532576249</v>
      </c>
      <c r="AQ11" s="16">
        <f t="shared" si="0"/>
        <v>-0.51637556469945034</v>
      </c>
      <c r="AR11" s="16">
        <f t="shared" si="0"/>
        <v>3.9869249009710783E-2</v>
      </c>
      <c r="AS11" s="16">
        <f t="shared" si="0"/>
        <v>-7.1695579122100006E-2</v>
      </c>
      <c r="AT11" s="16">
        <f t="shared" si="0"/>
        <v>5.380049888991989E-3</v>
      </c>
      <c r="AU11" s="16">
        <f t="shared" si="0"/>
        <v>-0.33056537963563715</v>
      </c>
      <c r="AV11" s="16">
        <f t="shared" si="0"/>
        <v>0.12455799482627938</v>
      </c>
      <c r="AW11" s="16">
        <f t="shared" si="0"/>
        <v>1.4291835720791588</v>
      </c>
      <c r="AX11" s="16">
        <f t="shared" si="0"/>
        <v>9.7292713010051379E-2</v>
      </c>
      <c r="AY11" s="16">
        <f t="shared" si="0"/>
        <v>-1.2842559256061259E-2</v>
      </c>
      <c r="AZ11" s="16">
        <f t="shared" si="0"/>
        <v>-1.4559502126629043E-2</v>
      </c>
      <c r="BA11" s="16">
        <f t="shared" si="0"/>
        <v>-1.9740529800934214E-2</v>
      </c>
    </row>
    <row r="12" spans="1:70">
      <c r="A12" s="16" t="s">
        <v>223</v>
      </c>
      <c r="B12" s="16">
        <v>-3.4689482923596415E-2</v>
      </c>
      <c r="C12" s="29">
        <v>76.027339421820301</v>
      </c>
      <c r="D12" s="29">
        <v>67.629361427494985</v>
      </c>
      <c r="E12" s="29">
        <v>65.883740915889291</v>
      </c>
      <c r="F12" s="29">
        <v>116386.58500000001</v>
      </c>
      <c r="G12" s="29">
        <v>324164.78024999006</v>
      </c>
      <c r="H12" s="29">
        <v>174345</v>
      </c>
      <c r="I12" s="29">
        <v>81.666585531990691</v>
      </c>
      <c r="J12" s="29">
        <v>82.426149963765681</v>
      </c>
      <c r="K12" s="29">
        <v>72.410302412317947</v>
      </c>
      <c r="L12" s="29">
        <v>324833.66193001019</v>
      </c>
      <c r="M12" s="29">
        <v>264316.125</v>
      </c>
      <c r="N12" s="29">
        <v>378310</v>
      </c>
      <c r="O12" s="29">
        <v>67.974452648892054</v>
      </c>
      <c r="P12" s="29">
        <v>98.74248</v>
      </c>
      <c r="Q12" s="29">
        <v>150110192.50258064</v>
      </c>
      <c r="R12" s="29">
        <v>76.335737535081861</v>
      </c>
      <c r="S12" s="16">
        <v>1</v>
      </c>
      <c r="T12" s="16">
        <v>76.685149265978637</v>
      </c>
      <c r="U12" s="16">
        <v>66.848719676951461</v>
      </c>
      <c r="V12" s="16">
        <v>64.725124176063588</v>
      </c>
      <c r="W12" s="16">
        <v>111210.00749999999</v>
      </c>
      <c r="X12" s="16">
        <v>321547.88619332993</v>
      </c>
      <c r="Y12" s="16">
        <v>150494</v>
      </c>
      <c r="Z12" s="16">
        <v>79.479984645001778</v>
      </c>
      <c r="AA12" s="16">
        <v>82.168139072680574</v>
      </c>
      <c r="AB12" s="16">
        <v>74.044489023421377</v>
      </c>
      <c r="AC12" s="16">
        <v>315126.59620667674</v>
      </c>
      <c r="AD12" s="16">
        <v>268493.01041666669</v>
      </c>
      <c r="AE12" s="16">
        <v>409613</v>
      </c>
      <c r="AF12" s="16">
        <v>75.822758210336133</v>
      </c>
      <c r="AG12" s="16">
        <v>98.852306666666664</v>
      </c>
      <c r="AH12" s="16">
        <v>152041130.0224767</v>
      </c>
      <c r="AI12" s="16">
        <v>75.378492295157358</v>
      </c>
      <c r="AJ12" s="16" t="s">
        <v>223</v>
      </c>
      <c r="AL12" s="16">
        <f t="shared" si="1"/>
        <v>1.7126309047590604E-2</v>
      </c>
      <c r="AM12" s="16">
        <f t="shared" si="0"/>
        <v>-5.7193541257288594E-2</v>
      </c>
      <c r="AN12" s="16">
        <f t="shared" si="0"/>
        <v>-6.5319500043861889E-2</v>
      </c>
      <c r="AO12" s="16">
        <f t="shared" si="0"/>
        <v>-0.13143691370831123</v>
      </c>
      <c r="AP12" s="16">
        <f t="shared" si="0"/>
        <v>-0.11028707015860983</v>
      </c>
      <c r="AQ12" s="16">
        <f t="shared" si="0"/>
        <v>-0.17393961792130996</v>
      </c>
      <c r="AR12" s="16">
        <f t="shared" si="0"/>
        <v>9.0282850483456523E-2</v>
      </c>
      <c r="AS12" s="16">
        <f t="shared" si="0"/>
        <v>-2.5969907018616345E-2</v>
      </c>
      <c r="AT12" s="16">
        <f t="shared" si="0"/>
        <v>1.3137737043406483E-2</v>
      </c>
      <c r="AU12" s="16">
        <f t="shared" si="0"/>
        <v>-0.19466541116026237</v>
      </c>
      <c r="AV12" s="16">
        <f t="shared" si="0"/>
        <v>0.15790179791290315</v>
      </c>
      <c r="AW12" s="16">
        <f t="shared" si="0"/>
        <v>1.2859991540274338</v>
      </c>
      <c r="AX12" s="16">
        <f t="shared" si="0"/>
        <v>-5.8095980743224751E-2</v>
      </c>
      <c r="AY12" s="16">
        <f t="shared" si="0"/>
        <v>-1.5811103971380414E-3</v>
      </c>
      <c r="AZ12" s="16">
        <f t="shared" si="0"/>
        <v>1.2631473662789938E-2</v>
      </c>
      <c r="BA12" s="16">
        <f t="shared" si="0"/>
        <v>1.1358181990973826E-2</v>
      </c>
    </row>
    <row r="13" spans="1:70">
      <c r="A13" s="16" t="s">
        <v>224</v>
      </c>
      <c r="B13" s="16">
        <v>-5.1514319905938688E-3</v>
      </c>
      <c r="C13" s="29">
        <v>82.571472426238273</v>
      </c>
      <c r="D13" s="29">
        <v>69.050706824362848</v>
      </c>
      <c r="E13" s="29">
        <v>66.970220600475969</v>
      </c>
      <c r="F13" s="29">
        <v>111680.5125</v>
      </c>
      <c r="G13" s="29">
        <v>355833.55515001016</v>
      </c>
      <c r="H13" s="29">
        <v>168458</v>
      </c>
      <c r="I13" s="29">
        <v>79.297617769843143</v>
      </c>
      <c r="J13" s="29">
        <v>90.146585168075816</v>
      </c>
      <c r="K13" s="29">
        <v>80.582235599638224</v>
      </c>
      <c r="L13" s="29">
        <v>340973.16539001977</v>
      </c>
      <c r="M13" s="29">
        <v>227473.796875</v>
      </c>
      <c r="N13" s="29">
        <v>479597</v>
      </c>
      <c r="O13" s="29">
        <v>87.356151296662034</v>
      </c>
      <c r="P13" s="29">
        <v>99.197640000000007</v>
      </c>
      <c r="Q13" s="29">
        <v>152816312.16258067</v>
      </c>
      <c r="R13" s="29">
        <v>77.72552348867778</v>
      </c>
      <c r="S13" s="16">
        <v>1</v>
      </c>
      <c r="T13" s="16">
        <v>83.89508923054396</v>
      </c>
      <c r="U13" s="16">
        <v>68.120824527788741</v>
      </c>
      <c r="V13" s="16">
        <v>68.833730659429776</v>
      </c>
      <c r="W13" s="16">
        <v>104865.18916666666</v>
      </c>
      <c r="X13" s="16">
        <v>381199.07677001011</v>
      </c>
      <c r="Y13" s="16">
        <v>206765.33333333334</v>
      </c>
      <c r="Z13" s="16">
        <v>81.890308126976947</v>
      </c>
      <c r="AA13" s="16">
        <v>88.00638138528511</v>
      </c>
      <c r="AB13" s="16">
        <v>82.907303940863216</v>
      </c>
      <c r="AC13" s="16">
        <v>348242.10800000996</v>
      </c>
      <c r="AD13" s="16">
        <v>255178.08854166666</v>
      </c>
      <c r="AE13" s="16">
        <v>510717</v>
      </c>
      <c r="AF13" s="16">
        <v>77.264449486940606</v>
      </c>
      <c r="AG13" s="16">
        <v>99.387266666666676</v>
      </c>
      <c r="AH13" s="16">
        <v>153114156.21135843</v>
      </c>
      <c r="AI13" s="16">
        <v>83.154946538241518</v>
      </c>
      <c r="AJ13" s="16" t="s">
        <v>224</v>
      </c>
      <c r="AL13" s="16">
        <f t="shared" si="1"/>
        <v>1.8330338159133763E-2</v>
      </c>
      <c r="AM13" s="16">
        <f t="shared" si="0"/>
        <v>-6.1809431300840822E-2</v>
      </c>
      <c r="AN13" s="16">
        <f t="shared" si="0"/>
        <v>-7.4085045594522225E-2</v>
      </c>
      <c r="AO13" s="16">
        <f t="shared" si="0"/>
        <v>-7.2936883129819829E-2</v>
      </c>
      <c r="AP13" s="16">
        <f t="shared" si="0"/>
        <v>5.3699788239249591E-2</v>
      </c>
      <c r="AQ13" s="16">
        <f t="shared" si="0"/>
        <v>0.1317831540616623</v>
      </c>
      <c r="AR13" s="16">
        <f t="shared" si="0"/>
        <v>4.8920097123884343E-2</v>
      </c>
      <c r="AS13" s="16">
        <f t="shared" si="0"/>
        <v>7.7253325011947815E-3</v>
      </c>
      <c r="AT13" s="16">
        <f t="shared" si="0"/>
        <v>1.4996885002550586E-2</v>
      </c>
      <c r="AU13" s="16">
        <f t="shared" si="0"/>
        <v>-0.28406906169287216</v>
      </c>
      <c r="AV13" s="16">
        <f t="shared" si="0"/>
        <v>9.971325601720471E-2</v>
      </c>
      <c r="AW13" s="16">
        <f t="shared" si="0"/>
        <v>0.7170593563493286</v>
      </c>
      <c r="AX13" s="16">
        <f t="shared" si="0"/>
        <v>8.3956507150273696E-2</v>
      </c>
      <c r="AY13" s="16">
        <f t="shared" si="0"/>
        <v>8.8738259358340787E-3</v>
      </c>
      <c r="AZ13" s="16">
        <f t="shared" si="0"/>
        <v>1.1703278420340579E-2</v>
      </c>
      <c r="BA13" s="16">
        <f t="shared" si="0"/>
        <v>1.3214295836043943E-2</v>
      </c>
    </row>
    <row r="14" spans="1:70">
      <c r="A14" s="16">
        <v>2010</v>
      </c>
      <c r="B14" s="16">
        <v>3.0838768733625344E-3</v>
      </c>
      <c r="C14" s="29">
        <v>73.211730906441758</v>
      </c>
      <c r="D14" s="29">
        <v>60.771146201859096</v>
      </c>
      <c r="E14" s="29">
        <v>59.706947787857189</v>
      </c>
      <c r="F14" s="29">
        <v>99238.27</v>
      </c>
      <c r="G14" s="29">
        <v>297793.00390999898</v>
      </c>
      <c r="H14" s="29">
        <v>93602</v>
      </c>
      <c r="I14" s="29">
        <v>78.82273711167413</v>
      </c>
      <c r="J14" s="29">
        <v>71.839889545068431</v>
      </c>
      <c r="K14" s="29">
        <v>72.477538442152579</v>
      </c>
      <c r="L14" s="29">
        <v>307593.77389000001</v>
      </c>
      <c r="M14" s="29">
        <v>282940.40625</v>
      </c>
      <c r="N14" s="29">
        <v>40748</v>
      </c>
      <c r="O14" s="29">
        <v>54.941123820052027</v>
      </c>
      <c r="P14" s="29">
        <v>99.843029999999999</v>
      </c>
      <c r="Q14" s="29">
        <v>147643242.43838716</v>
      </c>
      <c r="R14" s="29">
        <v>73.064679805552331</v>
      </c>
      <c r="S14" s="16">
        <v>1</v>
      </c>
      <c r="T14" s="16">
        <v>73.616384169061448</v>
      </c>
      <c r="U14" s="16">
        <v>65.599880136328053</v>
      </c>
      <c r="V14" s="16">
        <v>64.06521874309162</v>
      </c>
      <c r="W14" s="16">
        <v>107196.31616666667</v>
      </c>
      <c r="X14" s="16">
        <v>348306.22472</v>
      </c>
      <c r="Y14" s="16">
        <v>123195.33333333333</v>
      </c>
      <c r="Z14" s="16">
        <v>79.029027052838273</v>
      </c>
      <c r="AA14" s="16">
        <v>73.673827252091812</v>
      </c>
      <c r="AB14" s="16">
        <v>72.498657242517993</v>
      </c>
      <c r="AC14" s="16">
        <v>326143.62432333198</v>
      </c>
      <c r="AD14" s="16">
        <v>265394.32291666669</v>
      </c>
      <c r="AE14" s="16">
        <v>78569</v>
      </c>
      <c r="AF14" s="16">
        <v>55.963502801072195</v>
      </c>
      <c r="AG14" s="16">
        <v>99.988343333333333</v>
      </c>
      <c r="AH14" s="16">
        <v>154289930.79105994</v>
      </c>
      <c r="AI14" s="16">
        <v>73.300279233300969</v>
      </c>
      <c r="AJ14" s="16">
        <v>2010</v>
      </c>
      <c r="AL14" s="16">
        <f t="shared" si="1"/>
        <v>3.3241224632405642E-2</v>
      </c>
      <c r="AM14" s="16">
        <f t="shared" si="0"/>
        <v>-5.618131776658597E-3</v>
      </c>
      <c r="AN14" s="16">
        <f t="shared" si="0"/>
        <v>2.141615085524462E-3</v>
      </c>
      <c r="AO14" s="16">
        <f t="shared" si="0"/>
        <v>4.6853635200381438E-2</v>
      </c>
      <c r="AP14" s="16">
        <f t="shared" si="0"/>
        <v>-8.3658577297339942E-2</v>
      </c>
      <c r="AQ14" s="16">
        <f t="shared" si="0"/>
        <v>0.11393821107249957</v>
      </c>
      <c r="AR14" s="16">
        <f t="shared" si="0"/>
        <v>8.0014684530055558E-2</v>
      </c>
      <c r="AS14" s="16">
        <f t="shared" si="0"/>
        <v>6.6895189367435215E-3</v>
      </c>
      <c r="AT14" s="16">
        <f t="shared" si="0"/>
        <v>3.1329676168964316E-2</v>
      </c>
      <c r="AU14" s="16">
        <f t="shared" si="0"/>
        <v>9.0596079795117079E-2</v>
      </c>
      <c r="AV14" s="16">
        <f t="shared" si="0"/>
        <v>-0.1180700563118271</v>
      </c>
      <c r="AW14" s="16">
        <f t="shared" si="0"/>
        <v>-4.9853098913398286E-2</v>
      </c>
      <c r="AX14" s="16">
        <f t="shared" si="0"/>
        <v>2.5618305393332097E-2</v>
      </c>
      <c r="AY14" s="16">
        <f t="shared" si="0"/>
        <v>2.0808984973072153E-2</v>
      </c>
      <c r="AZ14" s="16">
        <f t="shared" si="0"/>
        <v>2.5132096594004061E-2</v>
      </c>
      <c r="BA14" s="16">
        <f t="shared" si="0"/>
        <v>4.3129568834011867E-2</v>
      </c>
    </row>
    <row r="15" spans="1:70">
      <c r="A15" s="16" t="s">
        <v>225</v>
      </c>
      <c r="B15" s="16">
        <v>3.5363939717846904E-2</v>
      </c>
      <c r="C15" s="29">
        <v>75.481192178143573</v>
      </c>
      <c r="D15" s="29">
        <v>67.583406790118403</v>
      </c>
      <c r="E15" s="29">
        <v>67.713717577897299</v>
      </c>
      <c r="F15" s="29">
        <v>107597.87000000001</v>
      </c>
      <c r="G15" s="29">
        <v>372130.40438999992</v>
      </c>
      <c r="H15" s="29">
        <v>186995</v>
      </c>
      <c r="I15" s="29">
        <v>80.087368941403398</v>
      </c>
      <c r="J15" s="29">
        <v>75.467648868178131</v>
      </c>
      <c r="K15" s="29">
        <v>74.587060117181295</v>
      </c>
      <c r="L15" s="29">
        <v>328880.08908999409</v>
      </c>
      <c r="M15" s="29">
        <v>272903.3125</v>
      </c>
      <c r="N15" s="29">
        <v>145909</v>
      </c>
      <c r="O15" s="29">
        <v>62.964442412341846</v>
      </c>
      <c r="P15" s="29">
        <v>100.2124</v>
      </c>
      <c r="Q15" s="29">
        <v>153691817.57266665</v>
      </c>
      <c r="R15" s="29">
        <v>73.249162886861086</v>
      </c>
      <c r="S15" s="16">
        <v>1</v>
      </c>
      <c r="T15" s="16">
        <v>77.179020034327039</v>
      </c>
      <c r="U15" s="16">
        <v>70.165976053373825</v>
      </c>
      <c r="V15" s="16">
        <v>68.544110451907599</v>
      </c>
      <c r="W15" s="16">
        <v>110283.3575</v>
      </c>
      <c r="X15" s="16">
        <v>364546.05851332675</v>
      </c>
      <c r="Y15" s="16">
        <v>181232.33333333334</v>
      </c>
      <c r="Z15" s="16">
        <v>81.191683403299322</v>
      </c>
      <c r="AA15" s="16">
        <v>77.804711045148068</v>
      </c>
      <c r="AB15" s="16">
        <v>76.165926820975287</v>
      </c>
      <c r="AC15" s="16">
        <v>370918.10029667133</v>
      </c>
      <c r="AD15" s="16">
        <v>258741.546875</v>
      </c>
      <c r="AE15" s="16">
        <v>192103.66666666666</v>
      </c>
      <c r="AF15" s="16">
        <v>62.963101187052324</v>
      </c>
      <c r="AG15" s="16">
        <v>100.23863333333334</v>
      </c>
      <c r="AH15" s="16">
        <v>153659485.30743012</v>
      </c>
      <c r="AI15" s="16">
        <v>76.023204819177707</v>
      </c>
      <c r="AJ15" s="16" t="s">
        <v>225</v>
      </c>
      <c r="AL15" s="16">
        <f t="shared" si="1"/>
        <v>4.1083499275933244E-2</v>
      </c>
      <c r="AM15" s="16">
        <f t="shared" si="0"/>
        <v>7.6833047324218917E-2</v>
      </c>
      <c r="AN15" s="16">
        <f t="shared" si="0"/>
        <v>8.1887382344488779E-2</v>
      </c>
      <c r="AO15" s="16">
        <f t="shared" si="0"/>
        <v>5.2060370491957997E-2</v>
      </c>
      <c r="AP15" s="16">
        <f t="shared" si="0"/>
        <v>0.31166220124903266</v>
      </c>
      <c r="AQ15" s="16">
        <f t="shared" si="0"/>
        <v>1.2251508264216953</v>
      </c>
      <c r="AR15" s="16">
        <f t="shared" si="0"/>
        <v>6.0311919395169111E-2</v>
      </c>
      <c r="AS15" s="16">
        <f t="shared" si="0"/>
        <v>4.4991151236135618E-3</v>
      </c>
      <c r="AT15" s="16">
        <f t="shared" si="0"/>
        <v>4.8959371595079126E-2</v>
      </c>
      <c r="AU15" s="16">
        <f t="shared" si="0"/>
        <v>0.22865422387654211</v>
      </c>
      <c r="AV15" s="16">
        <f t="shared" si="0"/>
        <v>6.2102725764629829E-2</v>
      </c>
      <c r="AW15" s="16">
        <f t="shared" si="0"/>
        <v>-0.37831170269878733</v>
      </c>
      <c r="AX15" s="16">
        <f t="shared" si="0"/>
        <v>-9.1632549980252831E-2</v>
      </c>
      <c r="AY15" s="16">
        <f t="shared" si="0"/>
        <v>2.0873464129549602E-2</v>
      </c>
      <c r="AZ15" s="16">
        <f t="shared" si="0"/>
        <v>4.6443299702220164E-2</v>
      </c>
      <c r="BA15" s="16">
        <f t="shared" si="0"/>
        <v>3.1372769333263495E-2</v>
      </c>
    </row>
    <row r="16" spans="1:70">
      <c r="A16" s="16" t="s">
        <v>226</v>
      </c>
      <c r="B16" s="16">
        <v>9.6191024030936045E-3</v>
      </c>
      <c r="C16" s="29">
        <v>77.708723840400225</v>
      </c>
      <c r="D16" s="29">
        <v>69.615642198709423</v>
      </c>
      <c r="E16" s="29">
        <v>67.08831136685771</v>
      </c>
      <c r="F16" s="29">
        <v>105848.9175</v>
      </c>
      <c r="G16" s="29">
        <v>324085.89175998978</v>
      </c>
      <c r="H16" s="29">
        <v>230843</v>
      </c>
      <c r="I16" s="29">
        <v>83.162602488731636</v>
      </c>
      <c r="J16" s="29">
        <v>79.433092791106475</v>
      </c>
      <c r="K16" s="29">
        <v>75.823147929534755</v>
      </c>
      <c r="L16" s="29">
        <v>414220.76384999999</v>
      </c>
      <c r="M16" s="29">
        <v>272390.6875</v>
      </c>
      <c r="N16" s="29">
        <v>271056</v>
      </c>
      <c r="O16" s="29">
        <v>65.966256177602432</v>
      </c>
      <c r="P16" s="29">
        <v>100.2927</v>
      </c>
      <c r="Q16" s="29">
        <v>151830685.23387092</v>
      </c>
      <c r="R16" s="29">
        <v>79.705351011959038</v>
      </c>
      <c r="S16" s="16">
        <v>1</v>
      </c>
      <c r="T16" s="16">
        <v>79.668643377866786</v>
      </c>
      <c r="U16" s="16">
        <v>71.356664692459901</v>
      </c>
      <c r="V16" s="16">
        <v>68.879590873540749</v>
      </c>
      <c r="W16" s="16">
        <v>109283.72749999998</v>
      </c>
      <c r="X16" s="16">
        <v>352229.08200665331</v>
      </c>
      <c r="Y16" s="16">
        <v>224279.33333333334</v>
      </c>
      <c r="Z16" s="16">
        <v>82.630729922624781</v>
      </c>
      <c r="AA16" s="16">
        <v>82.097123035000763</v>
      </c>
      <c r="AB16" s="16">
        <v>78.071718088653355</v>
      </c>
      <c r="AC16" s="16">
        <v>450248.7129266733</v>
      </c>
      <c r="AD16" s="16">
        <v>248536.25520833334</v>
      </c>
      <c r="AE16" s="16">
        <v>306284.66666666669</v>
      </c>
      <c r="AF16" s="16">
        <v>76.450922983378803</v>
      </c>
      <c r="AG16" s="16">
        <v>100.33306666666665</v>
      </c>
      <c r="AH16" s="16">
        <v>153751628.9760609</v>
      </c>
      <c r="AI16" s="16">
        <v>79.642786853221565</v>
      </c>
      <c r="AJ16" s="16" t="s">
        <v>226</v>
      </c>
      <c r="AL16" s="16">
        <f t="shared" si="1"/>
        <v>2.2115523591469399E-2</v>
      </c>
      <c r="AM16" s="16">
        <f t="shared" si="0"/>
        <v>2.9370095019216169E-2</v>
      </c>
      <c r="AN16" s="16">
        <f t="shared" si="0"/>
        <v>1.8283273448395088E-2</v>
      </c>
      <c r="AO16" s="16">
        <f t="shared" si="0"/>
        <v>-9.0540224201955954E-2</v>
      </c>
      <c r="AP16" s="16">
        <f t="shared" si="0"/>
        <v>-2.4335922594498349E-4</v>
      </c>
      <c r="AQ16" s="16">
        <f t="shared" si="0"/>
        <v>0.32405861940405511</v>
      </c>
      <c r="AR16" s="16">
        <f t="shared" si="0"/>
        <v>1.8318593179764031E-2</v>
      </c>
      <c r="AS16" s="16">
        <f t="shared" si="0"/>
        <v>-3.6311985625616994E-2</v>
      </c>
      <c r="AT16" s="16">
        <f t="shared" si="0"/>
        <v>4.7132043418123271E-2</v>
      </c>
      <c r="AU16" s="16">
        <f t="shared" si="0"/>
        <v>0.27517807541525507</v>
      </c>
      <c r="AV16" s="16">
        <f t="shared" si="0"/>
        <v>3.0548883462936605E-2</v>
      </c>
      <c r="AW16" s="16">
        <f t="shared" si="0"/>
        <v>-0.28350823398799929</v>
      </c>
      <c r="AX16" s="16">
        <f t="shared" si="0"/>
        <v>-2.9543400395771413E-2</v>
      </c>
      <c r="AY16" s="16">
        <f t="shared" si="0"/>
        <v>1.5699625936071326E-2</v>
      </c>
      <c r="AZ16" s="16">
        <f t="shared" si="0"/>
        <v>1.146153170951858E-2</v>
      </c>
      <c r="BA16" s="16">
        <f t="shared" si="0"/>
        <v>4.4142017692939683E-2</v>
      </c>
    </row>
    <row r="17" spans="1:53">
      <c r="A17" s="16" t="s">
        <v>227</v>
      </c>
      <c r="B17" s="16">
        <v>2.6918750941970382E-2</v>
      </c>
      <c r="C17" s="29">
        <v>86.643988188144121</v>
      </c>
      <c r="D17" s="29">
        <v>73.539290967494495</v>
      </c>
      <c r="E17" s="29">
        <v>71.38504288469143</v>
      </c>
      <c r="F17" s="29">
        <v>107831.3325</v>
      </c>
      <c r="G17" s="29">
        <v>417374.46047001006</v>
      </c>
      <c r="H17" s="29">
        <v>125441</v>
      </c>
      <c r="I17" s="29">
        <v>84.124912424169864</v>
      </c>
      <c r="J17" s="29">
        <v>91.338042181430708</v>
      </c>
      <c r="K17" s="29">
        <v>85.339341134503584</v>
      </c>
      <c r="L17" s="29">
        <v>484629.74007999012</v>
      </c>
      <c r="M17" s="29">
        <v>246917.453125</v>
      </c>
      <c r="N17" s="29">
        <v>374872</v>
      </c>
      <c r="O17" s="29">
        <v>92.181587512630642</v>
      </c>
      <c r="P17" s="29">
        <v>100.25839999999999</v>
      </c>
      <c r="Q17" s="29">
        <v>155441821.49483868</v>
      </c>
      <c r="R17" s="29">
        <v>82.824814829115851</v>
      </c>
      <c r="S17" s="16">
        <v>1</v>
      </c>
      <c r="T17" s="16">
        <v>88.275848632930675</v>
      </c>
      <c r="U17" s="16">
        <v>74.54455028005566</v>
      </c>
      <c r="V17" s="16">
        <v>75.682477751762448</v>
      </c>
      <c r="W17" s="16">
        <v>108610.56916666665</v>
      </c>
      <c r="X17" s="16">
        <v>435255.63538666657</v>
      </c>
      <c r="Y17" s="16">
        <v>257353.33333333334</v>
      </c>
      <c r="Z17" s="16">
        <v>84.518713924543235</v>
      </c>
      <c r="AA17" s="16">
        <v>91.241404061384301</v>
      </c>
      <c r="AB17" s="16">
        <v>87.999903913508618</v>
      </c>
      <c r="AC17" s="16">
        <v>467519.24305665679</v>
      </c>
      <c r="AD17" s="16">
        <v>224180.93229166666</v>
      </c>
      <c r="AE17" s="16">
        <v>419563.66666666669</v>
      </c>
      <c r="AF17" s="16">
        <v>81.256641144309469</v>
      </c>
      <c r="AG17" s="16">
        <v>100.33150000000001</v>
      </c>
      <c r="AH17" s="16">
        <v>153715284.98347309</v>
      </c>
      <c r="AI17" s="16">
        <v>88.977448681684507</v>
      </c>
      <c r="AJ17" s="16" t="s">
        <v>227</v>
      </c>
      <c r="AL17" s="16">
        <f t="shared" si="1"/>
        <v>4.9321098949081543E-2</v>
      </c>
      <c r="AM17" s="16">
        <f t="shared" si="0"/>
        <v>6.5004173737841509E-2</v>
      </c>
      <c r="AN17" s="16">
        <f t="shared" si="0"/>
        <v>6.592217025165481E-2</v>
      </c>
      <c r="AO17" s="16">
        <f t="shared" si="0"/>
        <v>-3.4465995130529059E-2</v>
      </c>
      <c r="AP17" s="16">
        <f t="shared" si="0"/>
        <v>0.17294857224484028</v>
      </c>
      <c r="AQ17" s="16">
        <f t="shared" si="0"/>
        <v>-0.25535741846632398</v>
      </c>
      <c r="AR17" s="16">
        <f t="shared" si="0"/>
        <v>6.0875657933857186E-2</v>
      </c>
      <c r="AS17" s="16">
        <f t="shared" si="0"/>
        <v>1.3216884601157775E-2</v>
      </c>
      <c r="AT17" s="16">
        <f t="shared" si="0"/>
        <v>5.9034171731104479E-2</v>
      </c>
      <c r="AU17" s="16">
        <f t="shared" si="0"/>
        <v>0.42131343246806474</v>
      </c>
      <c r="AV17" s="16">
        <f t="shared" si="0"/>
        <v>8.547646593635827E-2</v>
      </c>
      <c r="AW17" s="16">
        <f t="shared" si="0"/>
        <v>-0.21836041509850979</v>
      </c>
      <c r="AX17" s="16">
        <f t="shared" si="0"/>
        <v>5.5238653996802167E-2</v>
      </c>
      <c r="AY17" s="16">
        <f t="shared" si="0"/>
        <v>1.0693399560715244E-2</v>
      </c>
      <c r="AZ17" s="16">
        <f t="shared" si="0"/>
        <v>1.7180818559897837E-2</v>
      </c>
      <c r="BA17" s="16">
        <f t="shared" si="0"/>
        <v>6.5606394290556036E-2</v>
      </c>
    </row>
    <row r="18" spans="1:53">
      <c r="A18" s="16">
        <v>2011</v>
      </c>
      <c r="B18" s="16">
        <v>6.2080093945439119E-2</v>
      </c>
      <c r="C18" s="29">
        <v>78.540764160194371</v>
      </c>
      <c r="D18" s="29">
        <v>70.397048299974912</v>
      </c>
      <c r="E18" s="29">
        <v>68.744739326772375</v>
      </c>
      <c r="F18" s="29">
        <v>94206.632499999992</v>
      </c>
      <c r="G18" s="29">
        <v>369593.46896000003</v>
      </c>
      <c r="H18" s="29">
        <v>269159</v>
      </c>
      <c r="I18" s="29">
        <v>86.890717280084274</v>
      </c>
      <c r="J18" s="29">
        <v>76.389137064989811</v>
      </c>
      <c r="K18" s="29">
        <v>77.120424033826993</v>
      </c>
      <c r="L18" s="29">
        <v>450855.70822999999</v>
      </c>
      <c r="M18" s="29">
        <v>287683.03125</v>
      </c>
      <c r="N18" s="29">
        <v>23847</v>
      </c>
      <c r="O18" s="29">
        <v>56.069062428122272</v>
      </c>
      <c r="P18" s="29">
        <v>100.6678</v>
      </c>
      <c r="Q18" s="29">
        <v>150536449.12161291</v>
      </c>
      <c r="R18" s="29">
        <v>77.833375846945842</v>
      </c>
      <c r="S18" s="16">
        <v>1</v>
      </c>
      <c r="T18" s="16">
        <v>78.371610746516254</v>
      </c>
      <c r="U18" s="16">
        <v>75.090455482901618</v>
      </c>
      <c r="V18" s="16">
        <v>73.057240184922719</v>
      </c>
      <c r="W18" s="16">
        <v>106666.06833333331</v>
      </c>
      <c r="X18" s="16">
        <v>413175.7046766667</v>
      </c>
      <c r="Y18" s="16">
        <v>274450.66666666669</v>
      </c>
      <c r="Z18" s="16">
        <v>85.742698883002802</v>
      </c>
      <c r="AA18" s="16">
        <v>77.620207285275384</v>
      </c>
      <c r="AB18" s="16">
        <v>76.980878606020482</v>
      </c>
      <c r="AC18" s="16">
        <v>476700.20978333004</v>
      </c>
      <c r="AD18" s="16">
        <v>243840.83854166666</v>
      </c>
      <c r="AE18" s="16">
        <v>58236.666666666664</v>
      </c>
      <c r="AF18" s="16">
        <v>57.989175081002422</v>
      </c>
      <c r="AG18" s="16">
        <v>100.80183333333333</v>
      </c>
      <c r="AH18" s="16">
        <v>153697542.80044165</v>
      </c>
      <c r="AI18" s="16">
        <v>77.717944929863719</v>
      </c>
      <c r="AJ18" s="16">
        <v>2011</v>
      </c>
      <c r="AL18" s="16">
        <f t="shared" si="1"/>
        <v>7.2789335640249364E-2</v>
      </c>
      <c r="AM18" s="16">
        <f t="shared" si="0"/>
        <v>0.15839592799750979</v>
      </c>
      <c r="AN18" s="16">
        <f t="shared" si="0"/>
        <v>0.15136917685069196</v>
      </c>
      <c r="AO18" s="16">
        <f t="shared" si="0"/>
        <v>-5.0702591852921364E-2</v>
      </c>
      <c r="AP18" s="16">
        <f t="shared" si="0"/>
        <v>0.24110863622471501</v>
      </c>
      <c r="AQ18" s="16">
        <f t="shared" si="0"/>
        <v>1.8755688981004681</v>
      </c>
      <c r="AR18" s="16">
        <f t="shared" si="0"/>
        <v>0.10235600112413801</v>
      </c>
      <c r="AS18" s="16">
        <f t="shared" si="0"/>
        <v>6.3324812283674703E-2</v>
      </c>
      <c r="AT18" s="16">
        <f t="shared" si="0"/>
        <v>6.4059647878081494E-2</v>
      </c>
      <c r="AU18" s="16">
        <f t="shared" si="0"/>
        <v>0.46575043612954437</v>
      </c>
      <c r="AV18" s="16">
        <f t="shared" si="0"/>
        <v>1.6761921928568624E-2</v>
      </c>
      <c r="AW18" s="16">
        <f t="shared" si="0"/>
        <v>-0.41476882300971829</v>
      </c>
      <c r="AX18" s="16">
        <f t="shared" si="0"/>
        <v>2.0529951512542111E-2</v>
      </c>
      <c r="AY18" s="16">
        <f t="shared" si="0"/>
        <v>8.2606667686266899E-3</v>
      </c>
      <c r="AZ18" s="16">
        <f t="shared" si="0"/>
        <v>1.9595930267063189E-2</v>
      </c>
      <c r="BA18" s="16">
        <f t="shared" si="0"/>
        <v>6.5266775329536619E-2</v>
      </c>
    </row>
    <row r="19" spans="1:53">
      <c r="A19" s="16" t="s">
        <v>228</v>
      </c>
      <c r="B19" s="16">
        <v>4.7526312287249572E-2</v>
      </c>
      <c r="C19" s="29">
        <v>79.707910313898651</v>
      </c>
      <c r="D19" s="29">
        <v>73.154997375630245</v>
      </c>
      <c r="E19" s="29">
        <v>73.734509583104298</v>
      </c>
      <c r="F19" s="29">
        <v>103840.5625</v>
      </c>
      <c r="G19" s="29">
        <v>443162.02001999994</v>
      </c>
      <c r="H19" s="29">
        <v>253390</v>
      </c>
      <c r="I19" s="29">
        <v>85.685526173504073</v>
      </c>
      <c r="J19" s="29">
        <v>77.558398174488431</v>
      </c>
      <c r="K19" s="29">
        <v>79.214062317021714</v>
      </c>
      <c r="L19" s="29">
        <v>492168.26801999006</v>
      </c>
      <c r="M19" s="29">
        <v>225401.796875</v>
      </c>
      <c r="N19" s="29">
        <v>134105</v>
      </c>
      <c r="O19" s="29">
        <v>67.083022366383275</v>
      </c>
      <c r="P19" s="29">
        <v>100.82040000000001</v>
      </c>
      <c r="Q19" s="29">
        <v>152915092.81766665</v>
      </c>
      <c r="R19" s="29">
        <v>80.270771703540746</v>
      </c>
      <c r="S19" s="16">
        <v>1</v>
      </c>
      <c r="T19" s="16">
        <v>81.967365662551416</v>
      </c>
      <c r="U19" s="16">
        <v>76.882036590246713</v>
      </c>
      <c r="V19" s="16">
        <v>75.810203827017617</v>
      </c>
      <c r="W19" s="16">
        <v>113827.52833333334</v>
      </c>
      <c r="X19" s="16">
        <v>458796.91597333667</v>
      </c>
      <c r="Y19" s="16">
        <v>289182.66666666669</v>
      </c>
      <c r="Z19" s="16">
        <v>87.935708972930286</v>
      </c>
      <c r="AA19" s="16">
        <v>81.875952171522371</v>
      </c>
      <c r="AB19" s="16">
        <v>80.675895286751611</v>
      </c>
      <c r="AC19" s="16">
        <v>545724.65715665661</v>
      </c>
      <c r="AD19" s="16">
        <v>229182.88020833334</v>
      </c>
      <c r="AE19" s="16">
        <v>197402.33333333334</v>
      </c>
      <c r="AF19" s="16">
        <v>68.550381677254009</v>
      </c>
      <c r="AG19" s="16">
        <v>100.8062</v>
      </c>
      <c r="AH19" s="16">
        <v>155333650.67021862</v>
      </c>
      <c r="AI19" s="16">
        <v>81.685112454445431</v>
      </c>
      <c r="AJ19" s="16" t="s">
        <v>228</v>
      </c>
      <c r="AL19" s="16">
        <f t="shared" si="1"/>
        <v>5.5996971083599023E-2</v>
      </c>
      <c r="AM19" s="16">
        <f t="shared" si="0"/>
        <v>8.2440214989672356E-2</v>
      </c>
      <c r="AN19" s="16">
        <f t="shared" si="0"/>
        <v>8.8915395883865544E-2</v>
      </c>
      <c r="AO19" s="16">
        <f t="shared" si="0"/>
        <v>-3.4919905942376039E-2</v>
      </c>
      <c r="AP19" s="16">
        <f t="shared" si="0"/>
        <v>0.19087829102928522</v>
      </c>
      <c r="AQ19" s="16">
        <f t="shared" si="0"/>
        <v>0.35506296959811756</v>
      </c>
      <c r="AR19" s="16">
        <f t="shared" si="0"/>
        <v>6.9900626104930641E-2</v>
      </c>
      <c r="AS19" s="16">
        <f t="shared" si="0"/>
        <v>2.7703914692801535E-2</v>
      </c>
      <c r="AT19" s="16">
        <f t="shared" si="0"/>
        <v>6.2034918557871688E-2</v>
      </c>
      <c r="AU19" s="16">
        <f t="shared" si="0"/>
        <v>0.4964976121899376</v>
      </c>
      <c r="AV19" s="16">
        <f t="shared" si="0"/>
        <v>-0.17405987193724515</v>
      </c>
      <c r="AW19" s="16">
        <f t="shared" si="0"/>
        <v>-8.0899738878342009E-2</v>
      </c>
      <c r="AX19" s="16">
        <f t="shared" si="0"/>
        <v>6.541120347051832E-2</v>
      </c>
      <c r="AY19" s="16">
        <f t="shared" si="0"/>
        <v>6.0671134510299485E-3</v>
      </c>
      <c r="AZ19" s="16">
        <f t="shared" si="0"/>
        <v>-5.0537807885104868E-3</v>
      </c>
      <c r="BA19" s="16">
        <f t="shared" si="0"/>
        <v>9.5859236337281661E-2</v>
      </c>
    </row>
    <row r="20" spans="1:53">
      <c r="A20" s="16" t="s">
        <v>229</v>
      </c>
      <c r="B20" s="16">
        <v>7.6530691232163939E-2</v>
      </c>
      <c r="C20" s="29">
        <v>83.131872441928934</v>
      </c>
      <c r="D20" s="29">
        <v>76.996010000478236</v>
      </c>
      <c r="E20" s="29">
        <v>74.731026081113924</v>
      </c>
      <c r="F20" s="29">
        <v>117505.05</v>
      </c>
      <c r="G20" s="29">
        <v>440152.44623999996</v>
      </c>
      <c r="H20" s="29">
        <v>209837</v>
      </c>
      <c r="I20" s="29">
        <v>91.21723073767663</v>
      </c>
      <c r="J20" s="29">
        <v>84.987272791827266</v>
      </c>
      <c r="K20" s="29">
        <v>80.429564110907265</v>
      </c>
      <c r="L20" s="29">
        <v>545085.71219999017</v>
      </c>
      <c r="M20" s="29">
        <v>218815.796875</v>
      </c>
      <c r="N20" s="29">
        <v>332318</v>
      </c>
      <c r="O20" s="29">
        <v>73.718226890332133</v>
      </c>
      <c r="P20" s="29">
        <v>100.7663</v>
      </c>
      <c r="Q20" s="29">
        <v>155388510.29709676</v>
      </c>
      <c r="R20" s="29">
        <v>85.542319867140208</v>
      </c>
      <c r="S20" s="16">
        <v>1</v>
      </c>
      <c r="T20" s="16">
        <v>85.728142259927438</v>
      </c>
      <c r="U20" s="16">
        <v>79.928921606849443</v>
      </c>
      <c r="V20" s="16">
        <v>78.392885229187769</v>
      </c>
      <c r="W20" s="16">
        <v>124517.55216666666</v>
      </c>
      <c r="X20" s="16">
        <v>496861.53639332997</v>
      </c>
      <c r="Y20" s="16">
        <v>285978.66666666669</v>
      </c>
      <c r="Z20" s="16">
        <v>91.410970468404528</v>
      </c>
      <c r="AA20" s="16">
        <v>89.052340678465058</v>
      </c>
      <c r="AB20" s="16">
        <v>83.134471232211027</v>
      </c>
      <c r="AC20" s="16">
        <v>629634.10946665006</v>
      </c>
      <c r="AD20" s="16">
        <v>216243.08333333334</v>
      </c>
      <c r="AE20" s="16">
        <v>415601.33333333331</v>
      </c>
      <c r="AF20" s="16">
        <v>83.159803695518661</v>
      </c>
      <c r="AG20" s="16">
        <v>100.72356666666667</v>
      </c>
      <c r="AH20" s="16">
        <v>156460688.90993905</v>
      </c>
      <c r="AI20" s="16">
        <v>85.659844018368986</v>
      </c>
      <c r="AJ20" s="16" t="s">
        <v>229</v>
      </c>
      <c r="AL20" s="16">
        <f t="shared" si="1"/>
        <v>6.9788156766888765E-2</v>
      </c>
      <c r="AM20" s="16">
        <f t="shared" si="0"/>
        <v>0.10601594079535248</v>
      </c>
      <c r="AN20" s="16">
        <f t="shared" si="0"/>
        <v>0.11392021290361165</v>
      </c>
      <c r="AO20" s="16">
        <f t="shared" si="0"/>
        <v>0.11012046958345145</v>
      </c>
      <c r="AP20" s="16">
        <f t="shared" si="0"/>
        <v>0.35813516549485058</v>
      </c>
      <c r="AQ20" s="16">
        <f t="shared" si="0"/>
        <v>-9.0996911320681106E-2</v>
      </c>
      <c r="AR20" s="16">
        <f t="shared" si="0"/>
        <v>9.6853970509597431E-2</v>
      </c>
      <c r="AS20" s="16">
        <f t="shared" si="0"/>
        <v>6.9922746371303912E-2</v>
      </c>
      <c r="AT20" s="16">
        <f t="shared" si="0"/>
        <v>6.0752109443588775E-2</v>
      </c>
      <c r="AU20" s="16">
        <f t="shared" si="0"/>
        <v>0.31593044040974183</v>
      </c>
      <c r="AV20" s="16">
        <f t="shared" si="0"/>
        <v>-0.19668400236700456</v>
      </c>
      <c r="AW20" s="16">
        <f t="shared" si="0"/>
        <v>0.22601233693406519</v>
      </c>
      <c r="AX20" s="16">
        <f t="shared" si="0"/>
        <v>0.11751418318873363</v>
      </c>
      <c r="AY20" s="16">
        <f t="shared" si="0"/>
        <v>4.7221781844541955E-3</v>
      </c>
      <c r="AZ20" s="16">
        <f t="shared" si="0"/>
        <v>2.3432845987262585E-2</v>
      </c>
      <c r="BA20" s="16">
        <f t="shared" ref="BA20:BA55" si="2">(R20/R16)-1</f>
        <v>7.3231831753747478E-2</v>
      </c>
    </row>
    <row r="21" spans="1:53">
      <c r="A21" s="16" t="s">
        <v>230</v>
      </c>
      <c r="B21" s="16">
        <v>3.822430582751668E-2</v>
      </c>
      <c r="C21" s="29">
        <v>92.050163315989494</v>
      </c>
      <c r="D21" s="29">
        <v>82.138941726536984</v>
      </c>
      <c r="E21" s="29">
        <v>78.77838576061437</v>
      </c>
      <c r="F21" s="29">
        <v>127361.83749999999</v>
      </c>
      <c r="G21" s="29">
        <v>514776.06972003961</v>
      </c>
      <c r="H21" s="29">
        <v>306983</v>
      </c>
      <c r="I21" s="29">
        <v>92.089675858997737</v>
      </c>
      <c r="J21" s="29">
        <v>94.935237934695934</v>
      </c>
      <c r="K21" s="29">
        <v>90.815286079726789</v>
      </c>
      <c r="L21" s="29">
        <v>611574.38462998997</v>
      </c>
      <c r="M21" s="29">
        <v>194664.9375</v>
      </c>
      <c r="N21" s="29">
        <v>565068</v>
      </c>
      <c r="O21" s="29">
        <v>95.856384198850932</v>
      </c>
      <c r="P21" s="29">
        <v>100.62990000000001</v>
      </c>
      <c r="Q21" s="29">
        <v>147522595.73161286</v>
      </c>
      <c r="R21" s="29">
        <v>87.760186468733608</v>
      </c>
      <c r="S21" s="16">
        <v>1</v>
      </c>
      <c r="T21" s="16">
        <v>93.763390965619081</v>
      </c>
      <c r="U21" s="16">
        <v>82.265450687712658</v>
      </c>
      <c r="V21" s="16">
        <v>83.433855431794669</v>
      </c>
      <c r="W21" s="16">
        <v>128599.03916666668</v>
      </c>
      <c r="X21" s="16">
        <v>534595.09969334665</v>
      </c>
      <c r="Y21" s="16">
        <v>353009.33333333331</v>
      </c>
      <c r="Z21" s="16">
        <v>92.228301557095492</v>
      </c>
      <c r="AA21" s="16">
        <v>94.989607098232966</v>
      </c>
      <c r="AB21" s="16">
        <v>93.584257137074061</v>
      </c>
      <c r="AC21" s="16">
        <v>589134.09671666997</v>
      </c>
      <c r="AD21" s="16">
        <v>205636.85416666666</v>
      </c>
      <c r="AE21" s="16">
        <v>641159.33333333337</v>
      </c>
      <c r="AF21" s="16">
        <v>84.951257640438257</v>
      </c>
      <c r="AG21" s="16">
        <v>100.70363333333334</v>
      </c>
      <c r="AH21" s="16">
        <v>156317525.98602507</v>
      </c>
      <c r="AI21" s="16">
        <v>94.784546337465713</v>
      </c>
      <c r="AJ21" s="16" t="s">
        <v>230</v>
      </c>
      <c r="AL21" s="16">
        <f t="shared" si="1"/>
        <v>6.2395271049920709E-2</v>
      </c>
      <c r="AM21" s="16">
        <f t="shared" si="0"/>
        <v>0.11693953865891449</v>
      </c>
      <c r="AN21" s="16">
        <f t="shared" si="0"/>
        <v>0.10356991572962193</v>
      </c>
      <c r="AO21" s="16">
        <f t="shared" si="0"/>
        <v>0.18112087226595275</v>
      </c>
      <c r="AP21" s="16">
        <f t="shared" si="0"/>
        <v>0.23336743973348173</v>
      </c>
      <c r="AQ21" s="16">
        <f t="shared" si="0"/>
        <v>1.4472301719533487</v>
      </c>
      <c r="AR21" s="16">
        <f t="shared" si="0"/>
        <v>9.4677821412382457E-2</v>
      </c>
      <c r="AS21" s="16">
        <f t="shared" si="0"/>
        <v>3.9383324487291649E-2</v>
      </c>
      <c r="AT21" s="16">
        <f t="shared" si="0"/>
        <v>6.4166712238761692E-2</v>
      </c>
      <c r="AU21" s="16">
        <f t="shared" si="0"/>
        <v>0.26194150719897435</v>
      </c>
      <c r="AV21" s="16">
        <f t="shared" si="0"/>
        <v>-0.21161936899838174</v>
      </c>
      <c r="AW21" s="16">
        <f t="shared" si="0"/>
        <v>0.50736251307112834</v>
      </c>
      <c r="AX21" s="16">
        <f t="shared" si="0"/>
        <v>3.9864758086497254E-2</v>
      </c>
      <c r="AY21" s="16">
        <f t="shared" si="0"/>
        <v>3.7054251813315453E-3</v>
      </c>
      <c r="AZ21" s="16">
        <f t="shared" si="0"/>
        <v>-5.0946557928033376E-2</v>
      </c>
      <c r="BA21" s="16">
        <f t="shared" si="2"/>
        <v>5.958807936728161E-2</v>
      </c>
    </row>
    <row r="22" spans="1:53">
      <c r="A22" s="16">
        <v>2012</v>
      </c>
      <c r="B22" s="16">
        <v>3.1030201988301087E-2</v>
      </c>
      <c r="C22" s="29">
        <v>82.934307856548429</v>
      </c>
      <c r="D22" s="29">
        <v>74.296730194188882</v>
      </c>
      <c r="E22" s="29">
        <v>75.039890593939546</v>
      </c>
      <c r="F22" s="29">
        <v>114903.0325</v>
      </c>
      <c r="G22" s="29">
        <v>452845.24604000099</v>
      </c>
      <c r="H22" s="29">
        <v>497951</v>
      </c>
      <c r="I22" s="29">
        <v>95.376547258845008</v>
      </c>
      <c r="J22" s="29">
        <v>79.668460119898697</v>
      </c>
      <c r="K22" s="29">
        <v>80.553369459334178</v>
      </c>
      <c r="L22" s="29">
        <v>492043.22768000199</v>
      </c>
      <c r="M22" s="29">
        <v>266101.34375</v>
      </c>
      <c r="N22" s="29">
        <v>40703</v>
      </c>
      <c r="O22" s="29">
        <v>63.81057293924097</v>
      </c>
      <c r="P22" s="29">
        <v>100.7244</v>
      </c>
      <c r="Q22" s="29">
        <v>155061751.25419351</v>
      </c>
      <c r="R22" s="29">
        <v>80.859875498502703</v>
      </c>
      <c r="S22" s="16">
        <v>1</v>
      </c>
      <c r="T22" s="16">
        <v>82.838317085657351</v>
      </c>
      <c r="U22" s="16">
        <v>77.337855109583543</v>
      </c>
      <c r="V22" s="16">
        <v>76.970540716128554</v>
      </c>
      <c r="W22" s="16">
        <v>122469.68599999999</v>
      </c>
      <c r="X22" s="16">
        <v>513510.25007000333</v>
      </c>
      <c r="Y22" s="16">
        <v>326309.33333333331</v>
      </c>
      <c r="Z22" s="16">
        <v>92.448534173723786</v>
      </c>
      <c r="AA22" s="16">
        <v>81.877934577149801</v>
      </c>
      <c r="AB22" s="16">
        <v>80.713401952364009</v>
      </c>
      <c r="AC22" s="16">
        <v>541486.01992332994</v>
      </c>
      <c r="AD22" s="16">
        <v>250554.90625</v>
      </c>
      <c r="AE22" s="16">
        <v>100310</v>
      </c>
      <c r="AF22" s="16">
        <v>68.604909306690033</v>
      </c>
      <c r="AG22" s="16">
        <v>100.63916666666667</v>
      </c>
      <c r="AH22" s="16">
        <v>159052727.75926957</v>
      </c>
      <c r="AI22" s="16">
        <v>81.706053122088278</v>
      </c>
      <c r="AJ22" s="16">
        <v>2012</v>
      </c>
      <c r="AL22" s="16">
        <f t="shared" si="1"/>
        <v>5.5939660675987879E-2</v>
      </c>
      <c r="AM22" s="16">
        <f t="shared" si="1"/>
        <v>5.5395531323937153E-2</v>
      </c>
      <c r="AN22" s="16">
        <f t="shared" si="1"/>
        <v>9.1572843665079562E-2</v>
      </c>
      <c r="AO22" s="16">
        <f t="shared" si="1"/>
        <v>0.21969153817275022</v>
      </c>
      <c r="AP22" s="16">
        <f t="shared" si="1"/>
        <v>0.22525229494520915</v>
      </c>
      <c r="AQ22" s="16">
        <f t="shared" si="1"/>
        <v>0.85002544964129001</v>
      </c>
      <c r="AR22" s="16">
        <f t="shared" si="1"/>
        <v>9.7660949804424302E-2</v>
      </c>
      <c r="AS22" s="16">
        <f t="shared" si="1"/>
        <v>4.2929180521033006E-2</v>
      </c>
      <c r="AT22" s="16">
        <f t="shared" ref="AT22:AZ55" si="3">(K22/K18)-1</f>
        <v>4.4514089082308583E-2</v>
      </c>
      <c r="AU22" s="16">
        <f t="shared" si="3"/>
        <v>9.1354104424448357E-2</v>
      </c>
      <c r="AV22" s="16">
        <f t="shared" si="3"/>
        <v>-7.5018979764730265E-2</v>
      </c>
      <c r="AW22" s="16">
        <f t="shared" si="3"/>
        <v>0.70683943472973532</v>
      </c>
      <c r="AX22" s="16">
        <f t="shared" si="3"/>
        <v>0.13807098203296908</v>
      </c>
      <c r="AY22" s="16">
        <f t="shared" si="3"/>
        <v>5.6224532571480523E-4</v>
      </c>
      <c r="AZ22" s="16">
        <f t="shared" si="3"/>
        <v>3.0061172287415783E-2</v>
      </c>
      <c r="BA22" s="16">
        <f t="shared" si="2"/>
        <v>3.8884342592415244E-2</v>
      </c>
    </row>
    <row r="23" spans="1:53">
      <c r="A23" s="16" t="s">
        <v>231</v>
      </c>
      <c r="B23" s="16">
        <v>1.1770164956181883E-2</v>
      </c>
      <c r="C23" s="29">
        <v>83.362796057962825</v>
      </c>
      <c r="D23" s="29">
        <v>71.881121119117608</v>
      </c>
      <c r="E23" s="29">
        <v>73.558068979877859</v>
      </c>
      <c r="F23" s="29">
        <v>110911.7325</v>
      </c>
      <c r="G23" s="29">
        <v>484196.58241997007</v>
      </c>
      <c r="H23" s="29">
        <v>130991</v>
      </c>
      <c r="I23" s="29">
        <v>91.264313860052184</v>
      </c>
      <c r="J23" s="29">
        <v>81.805892014955234</v>
      </c>
      <c r="K23" s="29">
        <v>82.024188709589936</v>
      </c>
      <c r="L23" s="29">
        <v>529941.04136000015</v>
      </c>
      <c r="M23" s="29">
        <v>237748.703125</v>
      </c>
      <c r="N23" s="29">
        <v>211666</v>
      </c>
      <c r="O23" s="29">
        <v>80.272046522558384</v>
      </c>
      <c r="P23" s="29">
        <v>100.4491</v>
      </c>
      <c r="Q23" s="29">
        <v>157489678.26166663</v>
      </c>
      <c r="R23" s="29">
        <v>81.592714648492972</v>
      </c>
      <c r="S23" s="16">
        <v>1</v>
      </c>
      <c r="T23" s="16">
        <v>85.995237575548899</v>
      </c>
      <c r="U23" s="16">
        <v>78.218125308707982</v>
      </c>
      <c r="V23" s="16">
        <v>77.366811374252606</v>
      </c>
      <c r="W23" s="16">
        <v>118805.86749999999</v>
      </c>
      <c r="X23" s="16">
        <v>542206.40228330996</v>
      </c>
      <c r="Y23" s="16">
        <v>346969</v>
      </c>
      <c r="Z23" s="16">
        <v>92.494662740863802</v>
      </c>
      <c r="AA23" s="16">
        <v>86.681995694286329</v>
      </c>
      <c r="AB23" s="16">
        <v>84.227498862647465</v>
      </c>
      <c r="AC23" s="16">
        <v>590080.11841333995</v>
      </c>
      <c r="AD23" s="16">
        <v>249715.96875</v>
      </c>
      <c r="AE23" s="16">
        <v>293206.66666666669</v>
      </c>
      <c r="AF23" s="16">
        <v>76.624643039413925</v>
      </c>
      <c r="AG23" s="16">
        <v>100.3464</v>
      </c>
      <c r="AH23" s="16">
        <v>160986155.8474265</v>
      </c>
      <c r="AI23" s="16">
        <v>85.027511870699456</v>
      </c>
      <c r="AJ23" s="16" t="s">
        <v>231</v>
      </c>
      <c r="AL23" s="16">
        <f t="shared" si="1"/>
        <v>4.5853488438861723E-2</v>
      </c>
      <c r="AM23" s="16">
        <f t="shared" si="1"/>
        <v>-1.7413386675029785E-2</v>
      </c>
      <c r="AN23" s="16">
        <f t="shared" si="1"/>
        <v>-2.3929175663340851E-3</v>
      </c>
      <c r="AO23" s="16">
        <f t="shared" si="1"/>
        <v>6.8096414635658409E-2</v>
      </c>
      <c r="AP23" s="16">
        <f t="shared" si="1"/>
        <v>9.2594943939731555E-2</v>
      </c>
      <c r="AQ23" s="16">
        <f t="shared" si="1"/>
        <v>-0.48304589762816208</v>
      </c>
      <c r="AR23" s="16">
        <f t="shared" si="1"/>
        <v>6.5107701798453821E-2</v>
      </c>
      <c r="AS23" s="16">
        <f t="shared" si="1"/>
        <v>5.4765105268302694E-2</v>
      </c>
      <c r="AT23" s="16">
        <f t="shared" si="3"/>
        <v>3.5475095082510011E-2</v>
      </c>
      <c r="AU23" s="16">
        <f t="shared" si="3"/>
        <v>7.674768121880593E-2</v>
      </c>
      <c r="AV23" s="16">
        <f t="shared" si="3"/>
        <v>5.4777319529742519E-2</v>
      </c>
      <c r="AW23" s="16">
        <f t="shared" si="3"/>
        <v>0.57836024011036136</v>
      </c>
      <c r="AX23" s="16">
        <f t="shared" si="3"/>
        <v>0.19660748265248706</v>
      </c>
      <c r="AY23" s="16">
        <f t="shared" si="3"/>
        <v>-3.6827864202086946E-3</v>
      </c>
      <c r="AZ23" s="16">
        <f t="shared" si="3"/>
        <v>2.9915853037833395E-2</v>
      </c>
      <c r="BA23" s="16">
        <f t="shared" si="2"/>
        <v>1.6468546606658752E-2</v>
      </c>
    </row>
    <row r="24" spans="1:53">
      <c r="A24" s="16" t="s">
        <v>232</v>
      </c>
      <c r="B24" s="16">
        <v>-3.8755824603375899E-4</v>
      </c>
      <c r="C24" s="29">
        <v>86.283605846660166</v>
      </c>
      <c r="D24" s="29">
        <v>81.34689992101292</v>
      </c>
      <c r="E24" s="29">
        <v>78.250408025776323</v>
      </c>
      <c r="F24" s="29">
        <v>122973.795</v>
      </c>
      <c r="G24" s="29">
        <v>577513.29318001028</v>
      </c>
      <c r="H24" s="29">
        <v>220743</v>
      </c>
      <c r="I24" s="29">
        <v>94.876970415687154</v>
      </c>
      <c r="J24" s="29">
        <v>86.620191253129931</v>
      </c>
      <c r="K24" s="29">
        <v>83.829464861594261</v>
      </c>
      <c r="L24" s="29">
        <v>737483.06764000002</v>
      </c>
      <c r="M24" s="29">
        <v>232671.4375</v>
      </c>
      <c r="N24" s="29">
        <v>444573</v>
      </c>
      <c r="O24" s="29">
        <v>69.679843016302641</v>
      </c>
      <c r="P24" s="29">
        <v>100.148</v>
      </c>
      <c r="Q24" s="29">
        <v>162386398.36032259</v>
      </c>
      <c r="R24" s="29">
        <v>88.32192499512449</v>
      </c>
      <c r="S24" s="16">
        <v>1</v>
      </c>
      <c r="T24" s="16">
        <v>87.821034662511863</v>
      </c>
      <c r="U24" s="16">
        <v>81.552906275305645</v>
      </c>
      <c r="V24" s="16">
        <v>79.761490979258852</v>
      </c>
      <c r="W24" s="16">
        <v>123166.77683333332</v>
      </c>
      <c r="X24" s="16">
        <v>574700.57479999668</v>
      </c>
      <c r="Y24" s="16">
        <v>197224</v>
      </c>
      <c r="Z24" s="16">
        <v>93.409897104159242</v>
      </c>
      <c r="AA24" s="16">
        <v>88.13934132615816</v>
      </c>
      <c r="AB24" s="16">
        <v>86.201990568302492</v>
      </c>
      <c r="AC24" s="16">
        <v>667575.45274330338</v>
      </c>
      <c r="AD24" s="16">
        <v>228435.84895833334</v>
      </c>
      <c r="AE24" s="16">
        <v>530094.66666666663</v>
      </c>
      <c r="AF24" s="16">
        <v>79.430071707335529</v>
      </c>
      <c r="AG24" s="16">
        <v>100.08226666666667</v>
      </c>
      <c r="AH24" s="16">
        <v>164842912.89224377</v>
      </c>
      <c r="AI24" s="16">
        <v>87.931668646619883</v>
      </c>
      <c r="AJ24" s="16" t="s">
        <v>232</v>
      </c>
      <c r="AL24" s="16">
        <f t="shared" si="1"/>
        <v>3.7912455381452492E-2</v>
      </c>
      <c r="AM24" s="16">
        <f t="shared" si="1"/>
        <v>5.6507992044102728E-2</v>
      </c>
      <c r="AN24" s="16">
        <f t="shared" si="1"/>
        <v>4.7093986650770914E-2</v>
      </c>
      <c r="AO24" s="16">
        <f t="shared" si="1"/>
        <v>4.6540510386574807E-2</v>
      </c>
      <c r="AP24" s="16">
        <f t="shared" si="1"/>
        <v>0.31207561860308775</v>
      </c>
      <c r="AQ24" s="16">
        <f t="shared" si="1"/>
        <v>5.1973674804729475E-2</v>
      </c>
      <c r="AR24" s="16">
        <f t="shared" si="1"/>
        <v>4.012114431028091E-2</v>
      </c>
      <c r="AS24" s="16">
        <f t="shared" ref="AS24:AS55" si="4">(J24/J20)-1</f>
        <v>1.9213682327498871E-2</v>
      </c>
      <c r="AT24" s="16">
        <f t="shared" si="3"/>
        <v>4.2271778894620748E-2</v>
      </c>
      <c r="AU24" s="16">
        <f t="shared" si="3"/>
        <v>0.35296715935460043</v>
      </c>
      <c r="AV24" s="16">
        <f t="shared" si="3"/>
        <v>6.3321025368726636E-2</v>
      </c>
      <c r="AW24" s="16">
        <f t="shared" si="3"/>
        <v>0.33779392028117639</v>
      </c>
      <c r="AX24" s="16">
        <f t="shared" si="3"/>
        <v>-5.4781348445035793E-2</v>
      </c>
      <c r="AY24" s="16">
        <f t="shared" si="3"/>
        <v>-6.1359799853721864E-3</v>
      </c>
      <c r="AZ24" s="16">
        <f t="shared" si="3"/>
        <v>4.5034784424190288E-2</v>
      </c>
      <c r="BA24" s="16">
        <f t="shared" si="2"/>
        <v>3.2493918008085654E-2</v>
      </c>
    </row>
    <row r="25" spans="1:53">
      <c r="A25" s="16" t="s">
        <v>233</v>
      </c>
      <c r="B25" s="16">
        <v>-6.7491759688184105E-3</v>
      </c>
      <c r="C25" s="29">
        <v>94.528948333003086</v>
      </c>
      <c r="D25" s="29">
        <v>83.415934725782094</v>
      </c>
      <c r="E25" s="29">
        <v>80.351545154413728</v>
      </c>
      <c r="F25" s="29">
        <v>127054.81700000001</v>
      </c>
      <c r="G25" s="29">
        <v>647616.07519999053</v>
      </c>
      <c r="H25" s="29">
        <v>192612</v>
      </c>
      <c r="I25" s="29">
        <v>94.065712260601259</v>
      </c>
      <c r="J25" s="29">
        <v>95.835551433853638</v>
      </c>
      <c r="K25" s="29">
        <v>94.227348719798272</v>
      </c>
      <c r="L25" s="29">
        <v>613774.42892996036</v>
      </c>
      <c r="M25" s="29">
        <v>221550.171875</v>
      </c>
      <c r="N25" s="29">
        <v>685586</v>
      </c>
      <c r="O25" s="29">
        <v>95.90272083448167</v>
      </c>
      <c r="P25" s="29">
        <v>99.998679999999993</v>
      </c>
      <c r="Q25" s="29">
        <v>163533070.49903223</v>
      </c>
      <c r="R25" s="29">
        <v>90.282044629384743</v>
      </c>
      <c r="S25" s="16">
        <v>1</v>
      </c>
      <c r="T25" s="16">
        <v>96.275217682850965</v>
      </c>
      <c r="U25" s="16">
        <v>80.629518303268242</v>
      </c>
      <c r="V25" s="16">
        <v>82.917040499490852</v>
      </c>
      <c r="W25" s="16">
        <v>119082.31833333334</v>
      </c>
      <c r="X25" s="16">
        <v>605404.47135331016</v>
      </c>
      <c r="Y25" s="16">
        <v>232062.33333333334</v>
      </c>
      <c r="Z25" s="16">
        <v>94.582419866620668</v>
      </c>
      <c r="AA25" s="16">
        <v>94.864889174028448</v>
      </c>
      <c r="AB25" s="16">
        <v>97.317775262211697</v>
      </c>
      <c r="AC25" s="16">
        <v>590013.9144466134</v>
      </c>
      <c r="AD25" s="16">
        <v>213690.72395833334</v>
      </c>
      <c r="AE25" s="16">
        <v>743203.33333333337</v>
      </c>
      <c r="AF25" s="16">
        <v>87.711459470643319</v>
      </c>
      <c r="AG25" s="16">
        <v>99.940593333333325</v>
      </c>
      <c r="AH25" s="16">
        <v>163972089.04256988</v>
      </c>
      <c r="AI25" s="16">
        <v>98.148417794184525</v>
      </c>
      <c r="AJ25" s="16" t="s">
        <v>233</v>
      </c>
      <c r="AL25" s="16">
        <f t="shared" si="1"/>
        <v>2.6928632472974945E-2</v>
      </c>
      <c r="AM25" s="16">
        <f t="shared" si="1"/>
        <v>1.5546742780014888E-2</v>
      </c>
      <c r="AN25" s="16">
        <f t="shared" si="1"/>
        <v>1.9969429160172858E-2</v>
      </c>
      <c r="AO25" s="16">
        <f t="shared" si="1"/>
        <v>-2.4106161313822705E-3</v>
      </c>
      <c r="AP25" s="16">
        <f t="shared" si="1"/>
        <v>0.25805396422602911</v>
      </c>
      <c r="AQ25" s="16">
        <f t="shared" si="1"/>
        <v>-0.37256460455464957</v>
      </c>
      <c r="AR25" s="16">
        <f t="shared" si="1"/>
        <v>2.1457740872376618E-2</v>
      </c>
      <c r="AS25" s="16">
        <f t="shared" si="4"/>
        <v>9.48344912536081E-3</v>
      </c>
      <c r="AT25" s="16">
        <f t="shared" si="3"/>
        <v>3.7571457266302399E-2</v>
      </c>
      <c r="AU25" s="16">
        <f t="shared" si="3"/>
        <v>3.5973454010855832E-3</v>
      </c>
      <c r="AV25" s="16">
        <f t="shared" si="3"/>
        <v>0.1381103074866783</v>
      </c>
      <c r="AW25" s="16">
        <f t="shared" si="3"/>
        <v>0.21328052552967081</v>
      </c>
      <c r="AX25" s="16">
        <f t="shared" si="3"/>
        <v>4.8339644790496017E-4</v>
      </c>
      <c r="AY25" s="16">
        <f t="shared" si="3"/>
        <v>-6.2726883361705621E-3</v>
      </c>
      <c r="AZ25" s="16">
        <f t="shared" si="3"/>
        <v>0.10852896593920525</v>
      </c>
      <c r="BA25" s="16">
        <f t="shared" si="2"/>
        <v>2.8735788540622531E-2</v>
      </c>
    </row>
    <row r="26" spans="1:53">
      <c r="A26" s="16">
        <v>2013</v>
      </c>
      <c r="B26" s="16">
        <v>-4.2892298876232804E-2</v>
      </c>
      <c r="C26" s="29">
        <v>86.882285674242667</v>
      </c>
      <c r="D26" s="29">
        <v>73.874110820558798</v>
      </c>
      <c r="E26" s="29">
        <v>72.160038960843977</v>
      </c>
      <c r="F26" s="29">
        <v>106355.31499999999</v>
      </c>
      <c r="G26" s="29">
        <v>542533.35219999903</v>
      </c>
      <c r="H26" s="29">
        <v>266650</v>
      </c>
      <c r="I26" s="29">
        <v>102.20471870622323</v>
      </c>
      <c r="J26" s="29">
        <v>82.179489203453187</v>
      </c>
      <c r="K26" s="29">
        <v>84.473389194685879</v>
      </c>
      <c r="L26" s="29">
        <v>757329.31163999997</v>
      </c>
      <c r="M26" s="29">
        <v>266903.09375</v>
      </c>
      <c r="N26" s="29">
        <v>42701</v>
      </c>
      <c r="O26" s="29">
        <v>68.918807972540037</v>
      </c>
      <c r="P26" s="29">
        <v>99.694980000000001</v>
      </c>
      <c r="Q26" s="29">
        <v>162103304.85548374</v>
      </c>
      <c r="R26" s="29">
        <v>84.334906893243343</v>
      </c>
      <c r="S26" s="16">
        <v>1</v>
      </c>
      <c r="T26" s="16">
        <v>84.981651854098558</v>
      </c>
      <c r="U26" s="16">
        <v>73.635197195288228</v>
      </c>
      <c r="V26" s="16">
        <v>72.179401021667772</v>
      </c>
      <c r="W26" s="16">
        <v>110865.96066666667</v>
      </c>
      <c r="X26" s="16">
        <v>559332.27494333335</v>
      </c>
      <c r="Y26" s="16">
        <v>258364.66666666666</v>
      </c>
      <c r="Z26" s="16">
        <v>94.96034480814302</v>
      </c>
      <c r="AA26" s="16">
        <v>80.899234405157884</v>
      </c>
      <c r="AB26" s="16">
        <v>83.919552562137838</v>
      </c>
      <c r="AC26" s="16">
        <v>636667.48381332995</v>
      </c>
      <c r="AD26" s="16">
        <v>265311.84375</v>
      </c>
      <c r="AE26" s="16">
        <v>95578.666666666672</v>
      </c>
      <c r="AF26" s="16">
        <v>71.892306379683461</v>
      </c>
      <c r="AG26" s="16">
        <v>99.573516666666663</v>
      </c>
      <c r="AH26" s="16">
        <v>163030322.33380175</v>
      </c>
      <c r="AI26" s="16">
        <v>83.592556144465263</v>
      </c>
      <c r="AJ26" s="16">
        <v>2013</v>
      </c>
      <c r="AL26" s="16">
        <f t="shared" si="1"/>
        <v>4.7603674760547277E-2</v>
      </c>
      <c r="AM26" s="16">
        <f t="shared" si="1"/>
        <v>-5.6882634340096327E-3</v>
      </c>
      <c r="AN26" s="16">
        <f t="shared" si="1"/>
        <v>-3.8377609699342452E-2</v>
      </c>
      <c r="AO26" s="16">
        <f t="shared" si="1"/>
        <v>-7.4390704179195688E-2</v>
      </c>
      <c r="AP26" s="16">
        <f t="shared" si="1"/>
        <v>0.19805464878850843</v>
      </c>
      <c r="AQ26" s="16">
        <f t="shared" si="1"/>
        <v>-0.464505543718157</v>
      </c>
      <c r="AR26" s="16">
        <f t="shared" si="1"/>
        <v>7.1591723999476109E-2</v>
      </c>
      <c r="AS26" s="16">
        <f t="shared" si="4"/>
        <v>3.1518483974404266E-2</v>
      </c>
      <c r="AT26" s="16">
        <f t="shared" si="3"/>
        <v>4.8663634577454262E-2</v>
      </c>
      <c r="AU26" s="16">
        <f t="shared" si="3"/>
        <v>0.53915198713501145</v>
      </c>
      <c r="AV26" s="16">
        <f t="shared" si="3"/>
        <v>3.0129498359587892E-3</v>
      </c>
      <c r="AW26" s="16">
        <f t="shared" si="3"/>
        <v>4.9087290863081279E-2</v>
      </c>
      <c r="AX26" s="16">
        <f t="shared" si="3"/>
        <v>8.00531134262501E-2</v>
      </c>
      <c r="AY26" s="16">
        <f t="shared" si="3"/>
        <v>-1.0220165123842939E-2</v>
      </c>
      <c r="AZ26" s="16">
        <f t="shared" si="3"/>
        <v>4.5411286434827947E-2</v>
      </c>
      <c r="BA26" s="16">
        <f t="shared" si="2"/>
        <v>4.2975967664023784E-2</v>
      </c>
    </row>
    <row r="27" spans="1:53">
      <c r="A27" s="16" t="s">
        <v>234</v>
      </c>
      <c r="B27" s="16">
        <v>3.7183448200744929E-2</v>
      </c>
      <c r="C27" s="29">
        <v>89.377696792447168</v>
      </c>
      <c r="D27" s="29">
        <v>78.598991226689307</v>
      </c>
      <c r="E27" s="29">
        <v>77.905597364115209</v>
      </c>
      <c r="F27" s="29">
        <v>127830.81800000001</v>
      </c>
      <c r="G27" s="29">
        <v>572445.5126799799</v>
      </c>
      <c r="H27" s="29">
        <v>219010</v>
      </c>
      <c r="I27" s="29">
        <v>98.952072849671424</v>
      </c>
      <c r="J27" s="29">
        <v>89.164895642090315</v>
      </c>
      <c r="K27" s="29">
        <v>87.142177383960345</v>
      </c>
      <c r="L27" s="29">
        <v>613659.62122001988</v>
      </c>
      <c r="M27" s="29">
        <v>212051.625</v>
      </c>
      <c r="N27" s="29">
        <v>216741</v>
      </c>
      <c r="O27" s="29">
        <v>83.999652622906439</v>
      </c>
      <c r="P27" s="29">
        <v>99.697379999999995</v>
      </c>
      <c r="Q27" s="29">
        <v>170207368.17333329</v>
      </c>
      <c r="R27" s="29">
        <v>86.846317304427018</v>
      </c>
      <c r="S27" s="16">
        <v>1</v>
      </c>
      <c r="T27" s="16">
        <v>90.828373681119459</v>
      </c>
      <c r="U27" s="16">
        <v>78.744653867303256</v>
      </c>
      <c r="V27" s="16">
        <v>77.979456081111522</v>
      </c>
      <c r="W27" s="16">
        <v>123678.58333333333</v>
      </c>
      <c r="X27" s="16">
        <v>549812.19050666003</v>
      </c>
      <c r="Y27" s="16">
        <v>244155.33333333334</v>
      </c>
      <c r="Z27" s="16">
        <v>99.571760998524837</v>
      </c>
      <c r="AA27" s="16">
        <v>90.337375321920319</v>
      </c>
      <c r="AB27" s="16">
        <v>88.864069680094573</v>
      </c>
      <c r="AC27" s="16">
        <v>571685.66416999011</v>
      </c>
      <c r="AD27" s="16">
        <v>215906.984375</v>
      </c>
      <c r="AE27" s="16">
        <v>288307.66666666669</v>
      </c>
      <c r="AF27" s="16">
        <v>84.734166029541313</v>
      </c>
      <c r="AG27" s="16">
        <v>99.766196666666659</v>
      </c>
      <c r="AH27" s="16">
        <v>167311354.8697598</v>
      </c>
      <c r="AI27" s="16">
        <v>89.32814827616096</v>
      </c>
      <c r="AJ27" s="16" t="s">
        <v>234</v>
      </c>
      <c r="AL27" s="16">
        <f t="shared" si="1"/>
        <v>7.2153298820520906E-2</v>
      </c>
      <c r="AM27" s="16">
        <f t="shared" si="1"/>
        <v>9.3458059682168804E-2</v>
      </c>
      <c r="AN27" s="16">
        <f t="shared" si="1"/>
        <v>5.9103351196272413E-2</v>
      </c>
      <c r="AO27" s="16">
        <f t="shared" si="1"/>
        <v>0.15254549828621622</v>
      </c>
      <c r="AP27" s="16">
        <f t="shared" si="1"/>
        <v>0.18225847406635909</v>
      </c>
      <c r="AQ27" s="16">
        <f t="shared" si="1"/>
        <v>0.67194692765151798</v>
      </c>
      <c r="AR27" s="16">
        <f t="shared" si="1"/>
        <v>8.4236199939090151E-2</v>
      </c>
      <c r="AS27" s="16">
        <f t="shared" si="4"/>
        <v>8.9956889973032306E-2</v>
      </c>
      <c r="AT27" s="16">
        <f t="shared" si="3"/>
        <v>6.2396090164217988E-2</v>
      </c>
      <c r="AU27" s="16">
        <f t="shared" si="3"/>
        <v>0.15797715844987348</v>
      </c>
      <c r="AV27" s="16">
        <f t="shared" si="3"/>
        <v>-0.10808504015893361</v>
      </c>
      <c r="AW27" s="16">
        <f t="shared" si="3"/>
        <v>2.3976453469144676E-2</v>
      </c>
      <c r="AX27" s="16">
        <f t="shared" si="3"/>
        <v>4.6437162895809569E-2</v>
      </c>
      <c r="AY27" s="16">
        <f t="shared" si="3"/>
        <v>-7.483591191956962E-3</v>
      </c>
      <c r="AZ27" s="16">
        <f t="shared" si="3"/>
        <v>8.075252963903079E-2</v>
      </c>
      <c r="BA27" s="16">
        <f t="shared" si="2"/>
        <v>6.4388134143678499E-2</v>
      </c>
    </row>
    <row r="28" spans="1:53">
      <c r="A28" s="16" t="s">
        <v>235</v>
      </c>
      <c r="B28" s="16">
        <v>2.200573472528089E-2</v>
      </c>
      <c r="C28" s="29">
        <v>92.235344545675062</v>
      </c>
      <c r="D28" s="29">
        <v>82.628697881117802</v>
      </c>
      <c r="E28" s="29">
        <v>80.735270200017467</v>
      </c>
      <c r="F28" s="29">
        <v>139614.171</v>
      </c>
      <c r="G28" s="29">
        <v>439423.05135001009</v>
      </c>
      <c r="H28" s="29">
        <v>140690</v>
      </c>
      <c r="I28" s="29">
        <v>102.77232856565787</v>
      </c>
      <c r="J28" s="29">
        <v>95.187148909318068</v>
      </c>
      <c r="K28" s="29">
        <v>88.407454586997773</v>
      </c>
      <c r="L28" s="29">
        <v>630452.05362999998</v>
      </c>
      <c r="M28" s="29">
        <v>188785.921875</v>
      </c>
      <c r="N28" s="29">
        <v>420301</v>
      </c>
      <c r="O28" s="29">
        <v>88.300416371200399</v>
      </c>
      <c r="P28" s="29">
        <v>99.787530000000004</v>
      </c>
      <c r="Q28" s="29">
        <v>167919366.66903222</v>
      </c>
      <c r="R28" s="29">
        <v>92.70728969402434</v>
      </c>
      <c r="S28" s="16">
        <v>1</v>
      </c>
      <c r="T28" s="16">
        <v>93.285594023765967</v>
      </c>
      <c r="U28" s="16">
        <v>80.68680260847006</v>
      </c>
      <c r="V28" s="16">
        <v>78.462032199671285</v>
      </c>
      <c r="W28" s="16">
        <v>136311.98066666667</v>
      </c>
      <c r="X28" s="16">
        <v>394733.14958332991</v>
      </c>
      <c r="Y28" s="16">
        <v>205684.66666666666</v>
      </c>
      <c r="Z28" s="16">
        <v>99.541320632388121</v>
      </c>
      <c r="AA28" s="16">
        <v>95.334348895629304</v>
      </c>
      <c r="AB28" s="16">
        <v>90.89116310301408</v>
      </c>
      <c r="AC28" s="16">
        <v>630953.02088666987</v>
      </c>
      <c r="AD28" s="16">
        <v>192712.07291666666</v>
      </c>
      <c r="AE28" s="16">
        <v>490580</v>
      </c>
      <c r="AF28" s="16">
        <v>94.847670498284529</v>
      </c>
      <c r="AG28" s="16">
        <v>99.818500000000014</v>
      </c>
      <c r="AH28" s="16">
        <v>168344817.72962722</v>
      </c>
      <c r="AI28" s="16">
        <v>92.282385794520039</v>
      </c>
      <c r="AJ28" s="16" t="s">
        <v>235</v>
      </c>
      <c r="AL28" s="16">
        <f t="shared" si="1"/>
        <v>6.897878966245452E-2</v>
      </c>
      <c r="AM28" s="16">
        <f t="shared" si="1"/>
        <v>1.5757182650469659E-2</v>
      </c>
      <c r="AN28" s="16">
        <f t="shared" si="1"/>
        <v>3.175526156263131E-2</v>
      </c>
      <c r="AO28" s="16">
        <f t="shared" si="1"/>
        <v>0.13531643875835497</v>
      </c>
      <c r="AP28" s="16">
        <f t="shared" si="1"/>
        <v>-0.23911179787675918</v>
      </c>
      <c r="AQ28" s="16">
        <f t="shared" si="1"/>
        <v>-0.36265249634189989</v>
      </c>
      <c r="AR28" s="16">
        <f t="shared" si="1"/>
        <v>8.3216802933088641E-2</v>
      </c>
      <c r="AS28" s="16">
        <f t="shared" si="4"/>
        <v>9.8902548381045952E-2</v>
      </c>
      <c r="AT28" s="16">
        <f t="shared" si="3"/>
        <v>5.4610747342380694E-2</v>
      </c>
      <c r="AU28" s="16">
        <f t="shared" si="3"/>
        <v>-0.14513013071948511</v>
      </c>
      <c r="AV28" s="16">
        <f t="shared" si="3"/>
        <v>-0.188615827093087</v>
      </c>
      <c r="AW28" s="16">
        <f t="shared" si="3"/>
        <v>-5.4596208046822414E-2</v>
      </c>
      <c r="AX28" s="16">
        <f t="shared" si="3"/>
        <v>0.26723041483519405</v>
      </c>
      <c r="AY28" s="16">
        <f t="shared" si="3"/>
        <v>-3.5993729280663356E-3</v>
      </c>
      <c r="AZ28" s="16">
        <f t="shared" si="3"/>
        <v>3.4072855636790411E-2</v>
      </c>
      <c r="BA28" s="16">
        <f t="shared" si="2"/>
        <v>4.9652050712684526E-2</v>
      </c>
    </row>
    <row r="29" spans="1:53">
      <c r="A29" s="16" t="s">
        <v>236</v>
      </c>
      <c r="B29" s="16">
        <v>4.1460429506568364E-2</v>
      </c>
      <c r="C29" s="29">
        <v>100.45403130127193</v>
      </c>
      <c r="D29" s="29">
        <v>83.153352958985565</v>
      </c>
      <c r="E29" s="29">
        <v>80.555897205887334</v>
      </c>
      <c r="F29" s="29">
        <v>149600.367</v>
      </c>
      <c r="G29" s="29">
        <v>415816.89701998048</v>
      </c>
      <c r="H29" s="29">
        <v>249981</v>
      </c>
      <c r="I29" s="29">
        <v>99.712658208524346</v>
      </c>
      <c r="J29" s="29">
        <v>102.02875584189788</v>
      </c>
      <c r="K29" s="29">
        <v>100.0906452319102</v>
      </c>
      <c r="L29" s="29">
        <v>654450.91852999013</v>
      </c>
      <c r="M29" s="29">
        <v>173372.09375</v>
      </c>
      <c r="N29" s="29">
        <v>687275</v>
      </c>
      <c r="O29" s="29">
        <v>105.11027616660111</v>
      </c>
      <c r="P29" s="29">
        <v>99.985150000000004</v>
      </c>
      <c r="Q29" s="29">
        <v>169324162.39741927</v>
      </c>
      <c r="R29" s="29">
        <v>96.35140443358388</v>
      </c>
      <c r="S29" s="16">
        <v>1</v>
      </c>
      <c r="T29" s="16">
        <v>102.58736145650714</v>
      </c>
      <c r="U29" s="16">
        <v>80.713138491429021</v>
      </c>
      <c r="V29" s="16">
        <v>83.60530763974009</v>
      </c>
      <c r="W29" s="16">
        <v>139555.89933333333</v>
      </c>
      <c r="X29" s="16">
        <v>439283.99735001352</v>
      </c>
      <c r="Y29" s="16">
        <v>229924.33333333334</v>
      </c>
      <c r="Z29" s="16">
        <v>101.31889925474111</v>
      </c>
      <c r="AA29" s="16">
        <v>101.1653013049322</v>
      </c>
      <c r="AB29" s="16">
        <v>103.41451546194115</v>
      </c>
      <c r="AC29" s="16">
        <v>661882.79028667358</v>
      </c>
      <c r="AD29" s="16">
        <v>190812.58333333334</v>
      </c>
      <c r="AE29" s="16">
        <v>807716</v>
      </c>
      <c r="AF29" s="16">
        <v>97.396748305111998</v>
      </c>
      <c r="AG29" s="16">
        <v>100.05821666666668</v>
      </c>
      <c r="AH29" s="16">
        <v>168609808.74481711</v>
      </c>
      <c r="AI29" s="16">
        <v>104.43413667126651</v>
      </c>
      <c r="AJ29" s="16" t="s">
        <v>236</v>
      </c>
      <c r="AL29" s="16">
        <f t="shared" si="1"/>
        <v>6.2680089779441728E-2</v>
      </c>
      <c r="AM29" s="16">
        <f t="shared" si="1"/>
        <v>-3.1478609891470999E-3</v>
      </c>
      <c r="AN29" s="16">
        <f t="shared" si="1"/>
        <v>2.5432249134835772E-3</v>
      </c>
      <c r="AO29" s="16">
        <f t="shared" si="1"/>
        <v>0.17744742413032633</v>
      </c>
      <c r="AP29" s="16">
        <f t="shared" si="1"/>
        <v>-0.35792684440148903</v>
      </c>
      <c r="AQ29" s="16">
        <f t="shared" si="1"/>
        <v>0.29784748613793544</v>
      </c>
      <c r="AR29" s="16">
        <f t="shared" si="1"/>
        <v>6.0031926747959874E-2</v>
      </c>
      <c r="AS29" s="16">
        <f t="shared" si="4"/>
        <v>6.4623245918492334E-2</v>
      </c>
      <c r="AT29" s="16">
        <f t="shared" si="3"/>
        <v>6.2224997219729516E-2</v>
      </c>
      <c r="AU29" s="16">
        <f t="shared" si="3"/>
        <v>6.6272701635589737E-2</v>
      </c>
      <c r="AV29" s="16">
        <f t="shared" si="3"/>
        <v>-0.21745899683698899</v>
      </c>
      <c r="AW29" s="16">
        <f t="shared" si="3"/>
        <v>2.4635858958612644E-3</v>
      </c>
      <c r="AX29" s="16">
        <f t="shared" si="3"/>
        <v>9.6009323322648443E-2</v>
      </c>
      <c r="AY29" s="16">
        <f t="shared" si="3"/>
        <v>-1.3530178598342157E-4</v>
      </c>
      <c r="AZ29" s="16">
        <f t="shared" si="3"/>
        <v>3.5412359596228127E-2</v>
      </c>
      <c r="BA29" s="16">
        <f t="shared" si="2"/>
        <v>6.7226654304456179E-2</v>
      </c>
    </row>
    <row r="30" spans="1:53">
      <c r="A30" s="16">
        <v>2014</v>
      </c>
      <c r="B30" s="16">
        <v>6.8706055555593171E-2</v>
      </c>
      <c r="C30" s="29">
        <v>90.855069048008716</v>
      </c>
      <c r="D30" s="29">
        <v>74.372276564491685</v>
      </c>
      <c r="E30" s="29">
        <v>72.036477959167883</v>
      </c>
      <c r="F30" s="29">
        <v>114416.1425</v>
      </c>
      <c r="G30" s="29">
        <v>467156.42051999801</v>
      </c>
      <c r="H30" s="29">
        <v>258937</v>
      </c>
      <c r="I30" s="29">
        <v>103.20373979597342</v>
      </c>
      <c r="J30" s="29">
        <v>87.530834528917239</v>
      </c>
      <c r="K30" s="29">
        <v>89.059646064203363</v>
      </c>
      <c r="L30" s="29">
        <v>591922.23049000197</v>
      </c>
      <c r="M30" s="29">
        <v>254729.125</v>
      </c>
      <c r="N30" s="29">
        <v>63261</v>
      </c>
      <c r="O30" s="29">
        <v>79.538429221472001</v>
      </c>
      <c r="P30" s="29">
        <v>100.22369999999999</v>
      </c>
      <c r="Q30" s="29">
        <v>166673865.49483865</v>
      </c>
      <c r="R30" s="29">
        <v>88.301423043929219</v>
      </c>
      <c r="S30" s="16">
        <v>1</v>
      </c>
      <c r="T30" s="16">
        <v>90.484809936242684</v>
      </c>
      <c r="U30" s="16">
        <v>77.678350558182402</v>
      </c>
      <c r="V30" s="16">
        <v>75.710392845905588</v>
      </c>
      <c r="W30" s="16">
        <v>131308.64266666665</v>
      </c>
      <c r="X30" s="16">
        <v>447047.05372999999</v>
      </c>
      <c r="Y30" s="16">
        <v>267948.33333333331</v>
      </c>
      <c r="Z30" s="16">
        <v>99.930196913035957</v>
      </c>
      <c r="AA30" s="16">
        <v>88.430436252093997</v>
      </c>
      <c r="AB30" s="16">
        <v>88.999762872467159</v>
      </c>
      <c r="AC30" s="16">
        <v>576167.06961666665</v>
      </c>
      <c r="AD30" s="16">
        <v>225175.84375</v>
      </c>
      <c r="AE30" s="16">
        <v>130645.33333333333</v>
      </c>
      <c r="AF30" s="16">
        <v>81.201069264783612</v>
      </c>
      <c r="AG30" s="16">
        <v>100.26246666666667</v>
      </c>
      <c r="AH30" s="16">
        <v>171085167.77353683</v>
      </c>
      <c r="AI30" s="16">
        <v>88.426705861572216</v>
      </c>
      <c r="AJ30" s="16">
        <v>2014</v>
      </c>
      <c r="AL30" s="16">
        <f t="shared" si="1"/>
        <v>4.5726045797892967E-2</v>
      </c>
      <c r="AM30" s="16">
        <f t="shared" si="1"/>
        <v>6.7434414898466244E-3</v>
      </c>
      <c r="AN30" s="16">
        <f t="shared" si="1"/>
        <v>-1.7123189434964381E-3</v>
      </c>
      <c r="AO30" s="16">
        <f t="shared" si="1"/>
        <v>7.5791487242551137E-2</v>
      </c>
      <c r="AP30" s="16">
        <f t="shared" si="1"/>
        <v>-0.13893511131498903</v>
      </c>
      <c r="AQ30" s="16">
        <f t="shared" si="1"/>
        <v>-2.8925557847365502E-2</v>
      </c>
      <c r="AR30" s="16">
        <f t="shared" si="1"/>
        <v>9.7747061231270305E-3</v>
      </c>
      <c r="AS30" s="16">
        <f t="shared" si="4"/>
        <v>6.5117773027472126E-2</v>
      </c>
      <c r="AT30" s="16">
        <f t="shared" si="3"/>
        <v>5.4292327006645102E-2</v>
      </c>
      <c r="AU30" s="16">
        <f t="shared" si="3"/>
        <v>-0.21840839725562478</v>
      </c>
      <c r="AV30" s="16">
        <f t="shared" si="3"/>
        <v>-4.561194319239692E-2</v>
      </c>
      <c r="AW30" s="16">
        <f t="shared" si="3"/>
        <v>0.48148755298470758</v>
      </c>
      <c r="AX30" s="16">
        <f t="shared" si="3"/>
        <v>0.15408887009716188</v>
      </c>
      <c r="AY30" s="16">
        <f t="shared" si="3"/>
        <v>5.3033763585688121E-3</v>
      </c>
      <c r="AZ30" s="16">
        <f t="shared" si="3"/>
        <v>2.8195357543324695E-2</v>
      </c>
      <c r="BA30" s="16">
        <f t="shared" si="2"/>
        <v>4.7032910769759351E-2</v>
      </c>
    </row>
    <row r="31" spans="1:53">
      <c r="A31" s="16" t="s">
        <v>237</v>
      </c>
      <c r="B31" s="16">
        <v>8.5502081285027121E-3</v>
      </c>
      <c r="C31" s="29">
        <v>91.768623436854824</v>
      </c>
      <c r="D31" s="29">
        <v>78.444276746257444</v>
      </c>
      <c r="E31" s="29">
        <v>77.568741881979221</v>
      </c>
      <c r="F31" s="29">
        <v>136176.22300000006</v>
      </c>
      <c r="G31" s="29">
        <v>421715.38254000014</v>
      </c>
      <c r="H31" s="29">
        <v>133329</v>
      </c>
      <c r="I31" s="29">
        <v>95.095117509843391</v>
      </c>
      <c r="J31" s="29">
        <v>90.265498871822942</v>
      </c>
      <c r="K31" s="29">
        <v>91.653762030376768</v>
      </c>
      <c r="L31" s="29">
        <v>656789.19492998999</v>
      </c>
      <c r="M31" s="29">
        <v>197998.890625</v>
      </c>
      <c r="N31" s="29">
        <v>278674</v>
      </c>
      <c r="O31" s="29">
        <v>89.050549797868229</v>
      </c>
      <c r="P31" s="29">
        <v>100.39230000000001</v>
      </c>
      <c r="Q31" s="29">
        <v>172299669.39033327</v>
      </c>
      <c r="R31" s="29">
        <v>90.63179807364466</v>
      </c>
      <c r="S31" s="16">
        <v>1</v>
      </c>
      <c r="T31" s="16">
        <v>93.949550209654959</v>
      </c>
      <c r="U31" s="16">
        <v>79.105523171050635</v>
      </c>
      <c r="V31" s="16">
        <v>77.989629147834805</v>
      </c>
      <c r="W31" s="16">
        <v>142386.9690591667</v>
      </c>
      <c r="X31" s="16">
        <v>439120.86871998664</v>
      </c>
      <c r="Y31" s="16">
        <v>236792.66666666666</v>
      </c>
      <c r="Z31" s="16">
        <v>97.551361008945776</v>
      </c>
      <c r="AA31" s="16">
        <v>93.078614482900889</v>
      </c>
      <c r="AB31" s="16">
        <v>93.522306086070287</v>
      </c>
      <c r="AC31" s="16">
        <v>674181.95827666332</v>
      </c>
      <c r="AD31" s="16">
        <v>195574.63020833334</v>
      </c>
      <c r="AE31" s="16">
        <v>362240.33333333331</v>
      </c>
      <c r="AF31" s="16">
        <v>91.354026123054112</v>
      </c>
      <c r="AG31" s="16">
        <v>100.4679</v>
      </c>
      <c r="AH31" s="16">
        <v>173593277.08191034</v>
      </c>
      <c r="AI31" s="16">
        <v>93.317524038880308</v>
      </c>
      <c r="AJ31" s="16" t="s">
        <v>237</v>
      </c>
      <c r="AL31" s="16">
        <f t="shared" si="1"/>
        <v>2.675081961397896E-2</v>
      </c>
      <c r="AM31" s="16">
        <f t="shared" si="1"/>
        <v>-1.9684028766431272E-3</v>
      </c>
      <c r="AN31" s="16">
        <f t="shared" si="1"/>
        <v>-4.3238931929575619E-3</v>
      </c>
      <c r="AO31" s="16">
        <f t="shared" si="1"/>
        <v>6.528476568146524E-2</v>
      </c>
      <c r="AP31" s="16">
        <f t="shared" si="1"/>
        <v>-0.26330913039097226</v>
      </c>
      <c r="AQ31" s="16">
        <f t="shared" si="1"/>
        <v>-0.39121957901465687</v>
      </c>
      <c r="AR31" s="16">
        <f t="shared" si="1"/>
        <v>-3.8978014595889676E-2</v>
      </c>
      <c r="AS31" s="16">
        <f t="shared" si="4"/>
        <v>1.2343458956655562E-2</v>
      </c>
      <c r="AT31" s="16">
        <f t="shared" si="3"/>
        <v>5.1772686681189617E-2</v>
      </c>
      <c r="AU31" s="16">
        <f t="shared" si="3"/>
        <v>7.0282567434083454E-2</v>
      </c>
      <c r="AV31" s="16">
        <f t="shared" si="3"/>
        <v>-6.6270345134115338E-2</v>
      </c>
      <c r="AW31" s="16">
        <f t="shared" si="3"/>
        <v>0.28574658232637118</v>
      </c>
      <c r="AX31" s="16">
        <f t="shared" si="3"/>
        <v>6.0129976937361995E-2</v>
      </c>
      <c r="AY31" s="16">
        <f t="shared" si="3"/>
        <v>6.9702935021964674E-3</v>
      </c>
      <c r="AZ31" s="16">
        <f t="shared" si="3"/>
        <v>1.2292659474466783E-2</v>
      </c>
      <c r="BA31" s="16">
        <f t="shared" si="2"/>
        <v>4.3588270484149483E-2</v>
      </c>
    </row>
    <row r="32" spans="1:53">
      <c r="A32" s="16" t="s">
        <v>238</v>
      </c>
      <c r="B32" s="16">
        <v>2.4153814660101025E-2</v>
      </c>
      <c r="C32" s="29">
        <v>95.546754415250689</v>
      </c>
      <c r="D32" s="29">
        <v>83.733389641223354</v>
      </c>
      <c r="E32" s="29">
        <v>80.992731396294019</v>
      </c>
      <c r="F32" s="29">
        <v>153334.9455</v>
      </c>
      <c r="G32" s="29">
        <v>424261.50162999006</v>
      </c>
      <c r="H32" s="29">
        <v>459071</v>
      </c>
      <c r="I32" s="29">
        <v>99.789784014511056</v>
      </c>
      <c r="J32" s="29">
        <v>99.666795253082626</v>
      </c>
      <c r="K32" s="29">
        <v>93.080668209411598</v>
      </c>
      <c r="L32" s="29">
        <v>756720.74906001054</v>
      </c>
      <c r="M32" s="29">
        <v>202006.375</v>
      </c>
      <c r="N32" s="29">
        <v>532192</v>
      </c>
      <c r="O32" s="29">
        <v>96.427884211946918</v>
      </c>
      <c r="P32" s="29">
        <v>100.7081</v>
      </c>
      <c r="Q32" s="29">
        <v>177857758.98354834</v>
      </c>
      <c r="R32" s="29">
        <v>96.678964249648516</v>
      </c>
      <c r="S32" s="16">
        <v>1</v>
      </c>
      <c r="T32" s="16">
        <v>97.242335787198343</v>
      </c>
      <c r="U32" s="16">
        <v>82.497709205780794</v>
      </c>
      <c r="V32" s="16">
        <v>80.776739321421786</v>
      </c>
      <c r="W32" s="16">
        <v>154591.63716666668</v>
      </c>
      <c r="X32" s="16">
        <v>400654.56192332675</v>
      </c>
      <c r="Y32" s="16">
        <v>293853</v>
      </c>
      <c r="Z32" s="16">
        <v>98.660635102819469</v>
      </c>
      <c r="AA32" s="16">
        <v>99.855781643989417</v>
      </c>
      <c r="AB32" s="16">
        <v>95.904876386500121</v>
      </c>
      <c r="AC32" s="16">
        <v>722957.63606665656</v>
      </c>
      <c r="AD32" s="16">
        <v>191540.27604166666</v>
      </c>
      <c r="AE32" s="16">
        <v>634262.66666666663</v>
      </c>
      <c r="AF32" s="16">
        <v>102.75545836232884</v>
      </c>
      <c r="AG32" s="16">
        <v>100.66026666666666</v>
      </c>
      <c r="AH32" s="16">
        <v>176950951.69201076</v>
      </c>
      <c r="AI32" s="16">
        <v>96.585364527115914</v>
      </c>
      <c r="AJ32" s="16" t="s">
        <v>238</v>
      </c>
      <c r="AL32" s="16">
        <f t="shared" si="1"/>
        <v>3.5901745538943652E-2</v>
      </c>
      <c r="AM32" s="16">
        <f t="shared" si="1"/>
        <v>1.3369347314354796E-2</v>
      </c>
      <c r="AN32" s="16">
        <f t="shared" si="1"/>
        <v>3.1889556526993879E-3</v>
      </c>
      <c r="AO32" s="16">
        <f t="shared" si="1"/>
        <v>9.8276374108184239E-2</v>
      </c>
      <c r="AP32" s="16">
        <f t="shared" si="1"/>
        <v>-3.450330990474948E-2</v>
      </c>
      <c r="AQ32" s="16">
        <f t="shared" si="1"/>
        <v>2.2629966593219133</v>
      </c>
      <c r="AR32" s="16">
        <f t="shared" si="1"/>
        <v>-2.902089105864103E-2</v>
      </c>
      <c r="AS32" s="16">
        <f t="shared" si="4"/>
        <v>4.7061461500776502E-2</v>
      </c>
      <c r="AT32" s="16">
        <f t="shared" si="3"/>
        <v>5.2859949924416449E-2</v>
      </c>
      <c r="AU32" s="16">
        <f t="shared" si="3"/>
        <v>0.20028278867993854</v>
      </c>
      <c r="AV32" s="16">
        <f t="shared" si="3"/>
        <v>7.0028808259090525E-2</v>
      </c>
      <c r="AW32" s="16">
        <f t="shared" si="3"/>
        <v>0.26621635446977288</v>
      </c>
      <c r="AX32" s="16">
        <f t="shared" si="3"/>
        <v>9.2043369383219886E-2</v>
      </c>
      <c r="AY32" s="16">
        <f t="shared" si="3"/>
        <v>9.2253009970284516E-3</v>
      </c>
      <c r="AZ32" s="16">
        <f t="shared" si="3"/>
        <v>5.9185503802575701E-2</v>
      </c>
      <c r="BA32" s="16">
        <f t="shared" si="2"/>
        <v>4.2841016803883303E-2</v>
      </c>
    </row>
    <row r="33" spans="1:53">
      <c r="A33" s="16" t="s">
        <v>239</v>
      </c>
      <c r="B33" s="16">
        <v>1.8582528531595699E-2</v>
      </c>
      <c r="C33" s="29">
        <v>105.03059298072701</v>
      </c>
      <c r="D33" s="29">
        <v>86.420435051039931</v>
      </c>
      <c r="E33" s="29">
        <v>84.22203214409366</v>
      </c>
      <c r="F33" s="29">
        <v>156343.34099999999</v>
      </c>
      <c r="G33" s="29">
        <v>416042.09123000968</v>
      </c>
      <c r="H33" s="29">
        <v>278268</v>
      </c>
      <c r="I33" s="29">
        <v>100.82081175571321</v>
      </c>
      <c r="J33" s="29">
        <v>106.96162580894905</v>
      </c>
      <c r="K33" s="29">
        <v>105.26922961995335</v>
      </c>
      <c r="L33" s="29">
        <v>760834.40460001025</v>
      </c>
      <c r="M33" s="29">
        <v>194250.65625</v>
      </c>
      <c r="N33" s="29">
        <v>872295</v>
      </c>
      <c r="O33" s="29">
        <v>110.9071282812901</v>
      </c>
      <c r="P33" s="29">
        <v>100.3985</v>
      </c>
      <c r="Q33" s="29">
        <v>176170331.14548382</v>
      </c>
      <c r="R33" s="29">
        <v>101.25997802766622</v>
      </c>
      <c r="S33" s="16">
        <v>1</v>
      </c>
      <c r="T33" s="16">
        <v>106.38040679733872</v>
      </c>
      <c r="U33" s="16">
        <v>84.17217626286039</v>
      </c>
      <c r="V33" s="16">
        <v>86.510311719466131</v>
      </c>
      <c r="W33" s="16">
        <v>146724.07116666666</v>
      </c>
      <c r="X33" s="16">
        <v>416251.90113001008</v>
      </c>
      <c r="Y33" s="16">
        <v>242689.66666666666</v>
      </c>
      <c r="Z33" s="16">
        <v>99.716270471371274</v>
      </c>
      <c r="AA33" s="16">
        <v>104.72047524022059</v>
      </c>
      <c r="AB33" s="16">
        <v>108.46538226415436</v>
      </c>
      <c r="AC33" s="16">
        <v>699794.45661337022</v>
      </c>
      <c r="AD33" s="16">
        <v>199522.60416666666</v>
      </c>
      <c r="AE33" s="16">
        <v>959004</v>
      </c>
      <c r="AF33" s="16">
        <v>103.05506209043671</v>
      </c>
      <c r="AG33" s="16">
        <v>100.21553333333334</v>
      </c>
      <c r="AH33" s="16">
        <v>175100943.93360209</v>
      </c>
      <c r="AI33" s="16">
        <v>108.77508773061031</v>
      </c>
      <c r="AJ33" s="16" t="s">
        <v>239</v>
      </c>
      <c r="AL33" s="16">
        <f t="shared" si="1"/>
        <v>4.5558765737628848E-2</v>
      </c>
      <c r="AM33" s="16">
        <f t="shared" si="1"/>
        <v>3.9289841910112866E-2</v>
      </c>
      <c r="AN33" s="16">
        <f t="shared" si="1"/>
        <v>4.551044759437417E-2</v>
      </c>
      <c r="AO33" s="16">
        <f t="shared" si="1"/>
        <v>4.5073245040902821E-2</v>
      </c>
      <c r="AP33" s="16">
        <f t="shared" si="1"/>
        <v>5.4157060870574369E-4</v>
      </c>
      <c r="AQ33" s="16">
        <f t="shared" si="1"/>
        <v>0.11315659990159244</v>
      </c>
      <c r="AR33" s="16">
        <f t="shared" si="1"/>
        <v>1.1113469113133378E-2</v>
      </c>
      <c r="AS33" s="16">
        <f t="shared" si="4"/>
        <v>4.8347840041243595E-2</v>
      </c>
      <c r="AT33" s="16">
        <f t="shared" si="3"/>
        <v>5.1738944993753977E-2</v>
      </c>
      <c r="AU33" s="16">
        <f t="shared" si="3"/>
        <v>0.1625538035900016</v>
      </c>
      <c r="AV33" s="16">
        <f t="shared" si="3"/>
        <v>0.12042631572591245</v>
      </c>
      <c r="AW33" s="16">
        <f t="shared" si="3"/>
        <v>0.2692081044705541</v>
      </c>
      <c r="AX33" s="16">
        <f t="shared" si="3"/>
        <v>5.5150193930619151E-2</v>
      </c>
      <c r="AY33" s="16">
        <f t="shared" si="3"/>
        <v>4.1341139159165596E-3</v>
      </c>
      <c r="AZ33" s="16">
        <f t="shared" si="3"/>
        <v>4.0432320178829251E-2</v>
      </c>
      <c r="BA33" s="16">
        <f t="shared" si="2"/>
        <v>5.0944494508804672E-2</v>
      </c>
    </row>
    <row r="34" spans="1:53">
      <c r="A34" s="16">
        <v>2015</v>
      </c>
      <c r="B34" s="16">
        <v>6.9043129345793819E-3</v>
      </c>
      <c r="C34" s="29">
        <v>94.112132429736974</v>
      </c>
      <c r="D34" s="29">
        <v>73.79172988214907</v>
      </c>
      <c r="E34" s="29">
        <v>72.001535813166441</v>
      </c>
      <c r="F34" s="29">
        <v>143271.212</v>
      </c>
      <c r="G34" s="29">
        <v>340965.47454000002</v>
      </c>
      <c r="H34" s="29">
        <v>303061</v>
      </c>
      <c r="I34" s="29">
        <v>103.12131802317279</v>
      </c>
      <c r="J34" s="29">
        <v>89.719668886965735</v>
      </c>
      <c r="K34" s="29">
        <v>93.75055541452403</v>
      </c>
      <c r="L34" s="29">
        <v>928817.27590999706</v>
      </c>
      <c r="M34" s="29">
        <v>267560.28125</v>
      </c>
      <c r="N34" s="29">
        <v>55595</v>
      </c>
      <c r="O34" s="29">
        <v>84.853046379733271</v>
      </c>
      <c r="P34" s="29">
        <v>100.04130000000001</v>
      </c>
      <c r="Q34" s="29">
        <v>171279228.86322579</v>
      </c>
      <c r="R34" s="29">
        <v>92.36479902199018</v>
      </c>
      <c r="S34" s="16">
        <v>1</v>
      </c>
      <c r="T34" s="16">
        <v>93.26264608424502</v>
      </c>
      <c r="U34" s="16">
        <v>78.575184421356298</v>
      </c>
      <c r="V34" s="16">
        <v>76.25227858330004</v>
      </c>
      <c r="W34" s="16">
        <v>150246.53483333334</v>
      </c>
      <c r="X34" s="16">
        <v>337031.10715666664</v>
      </c>
      <c r="Y34" s="16">
        <v>229497.66666666666</v>
      </c>
      <c r="Z34" s="16">
        <v>99.325512736103136</v>
      </c>
      <c r="AA34" s="16">
        <v>91.002672866984838</v>
      </c>
      <c r="AB34" s="16">
        <v>92.820581549830607</v>
      </c>
      <c r="AC34" s="16">
        <v>719153.40060333337</v>
      </c>
      <c r="AD34" s="16">
        <v>243653.828125</v>
      </c>
      <c r="AE34" s="16">
        <v>274190.33333333331</v>
      </c>
      <c r="AF34" s="16">
        <v>88.343041003273228</v>
      </c>
      <c r="AG34" s="16">
        <v>100.16003333333333</v>
      </c>
      <c r="AH34" s="16">
        <v>176690209.20076421</v>
      </c>
      <c r="AI34" s="16">
        <v>91.959475008948814</v>
      </c>
      <c r="AJ34" s="16">
        <v>2015</v>
      </c>
      <c r="AL34" s="16">
        <f t="shared" si="1"/>
        <v>3.5849000125762975E-2</v>
      </c>
      <c r="AM34" s="16">
        <f t="shared" si="1"/>
        <v>-7.8059555140711501E-3</v>
      </c>
      <c r="AN34" s="16">
        <f t="shared" si="1"/>
        <v>-4.8506183244056977E-4</v>
      </c>
      <c r="AO34" s="16">
        <f t="shared" si="1"/>
        <v>0.25219404246214649</v>
      </c>
      <c r="AP34" s="16">
        <f t="shared" si="1"/>
        <v>-0.27012568047236329</v>
      </c>
      <c r="AQ34" s="16">
        <f t="shared" si="1"/>
        <v>0.17040438407798031</v>
      </c>
      <c r="AR34" s="16">
        <f t="shared" si="1"/>
        <v>-7.9863164807369991E-4</v>
      </c>
      <c r="AS34" s="16">
        <f t="shared" si="4"/>
        <v>2.5006437672262516E-2</v>
      </c>
      <c r="AT34" s="16">
        <f t="shared" si="3"/>
        <v>5.2671547189161005E-2</v>
      </c>
      <c r="AU34" s="16">
        <f t="shared" si="3"/>
        <v>0.56915423693600498</v>
      </c>
      <c r="AV34" s="16">
        <f t="shared" si="3"/>
        <v>5.0371767460827277E-2</v>
      </c>
      <c r="AW34" s="16">
        <f t="shared" si="3"/>
        <v>-0.12118050615703202</v>
      </c>
      <c r="AX34" s="16">
        <f t="shared" si="3"/>
        <v>6.6818231266082773E-2</v>
      </c>
      <c r="AY34" s="16">
        <f t="shared" si="3"/>
        <v>-1.8199288192312091E-3</v>
      </c>
      <c r="AZ34" s="16">
        <f t="shared" si="3"/>
        <v>2.7630986745967867E-2</v>
      </c>
      <c r="BA34" s="16">
        <f t="shared" si="2"/>
        <v>4.6017106383885453E-2</v>
      </c>
    </row>
    <row r="35" spans="1:53">
      <c r="A35" s="16" t="s">
        <v>240</v>
      </c>
      <c r="B35" s="16">
        <v>9.9377915220812962E-3</v>
      </c>
      <c r="C35" s="29">
        <v>94.994726381213042</v>
      </c>
      <c r="D35" s="29">
        <v>78.743454433050161</v>
      </c>
      <c r="E35" s="29">
        <v>77.214631563091885</v>
      </c>
      <c r="F35" s="29">
        <v>145978.99399999998</v>
      </c>
      <c r="G35" s="29">
        <v>414476.17566000007</v>
      </c>
      <c r="H35" s="29">
        <v>462931</v>
      </c>
      <c r="I35" s="29">
        <v>99.410400027369647</v>
      </c>
      <c r="J35" s="29">
        <v>94.030926978944251</v>
      </c>
      <c r="K35" s="29">
        <v>94.529960675199547</v>
      </c>
      <c r="L35" s="29">
        <v>590632.67813997995</v>
      </c>
      <c r="M35" s="29">
        <v>233010.984375</v>
      </c>
      <c r="N35" s="29">
        <v>534443</v>
      </c>
      <c r="O35" s="29">
        <v>98.193592663696606</v>
      </c>
      <c r="P35" s="29">
        <v>100.2145</v>
      </c>
      <c r="Q35" s="29">
        <v>175935574.80466664</v>
      </c>
      <c r="R35" s="29">
        <v>92.120784474458191</v>
      </c>
      <c r="S35" s="16">
        <v>1</v>
      </c>
      <c r="T35" s="16">
        <v>97.287519457333545</v>
      </c>
      <c r="U35" s="16">
        <v>81.355809572984086</v>
      </c>
      <c r="V35" s="16">
        <v>79.838248799961193</v>
      </c>
      <c r="W35" s="16">
        <v>152744.91033333333</v>
      </c>
      <c r="X35" s="16">
        <v>397705.8294466667</v>
      </c>
      <c r="Y35" s="16">
        <v>382586.66666666669</v>
      </c>
      <c r="Z35" s="16">
        <v>99.858568171245039</v>
      </c>
      <c r="AA35" s="16">
        <v>96.984699982978555</v>
      </c>
      <c r="AB35" s="16">
        <v>96.948511726181763</v>
      </c>
      <c r="AC35" s="16">
        <v>645094.87933332997</v>
      </c>
      <c r="AD35" s="16">
        <v>212596.53645833334</v>
      </c>
      <c r="AE35" s="16">
        <v>639934</v>
      </c>
      <c r="AF35" s="16">
        <v>98.618293356818143</v>
      </c>
      <c r="AG35" s="16">
        <v>100.17916666666667</v>
      </c>
      <c r="AH35" s="16">
        <v>179261247.30318639</v>
      </c>
      <c r="AI35" s="16">
        <v>95.726846868379582</v>
      </c>
      <c r="AJ35" s="16" t="s">
        <v>240</v>
      </c>
      <c r="AL35" s="16">
        <f t="shared" si="1"/>
        <v>3.5154749232759963E-2</v>
      </c>
      <c r="AM35" s="16">
        <f t="shared" si="1"/>
        <v>3.8138880132767561E-3</v>
      </c>
      <c r="AN35" s="16">
        <f t="shared" si="1"/>
        <v>-4.5651161833476506E-3</v>
      </c>
      <c r="AO35" s="16">
        <f t="shared" si="1"/>
        <v>7.198592224135858E-2</v>
      </c>
      <c r="AP35" s="16">
        <f t="shared" si="1"/>
        <v>-1.7166096328756542E-2</v>
      </c>
      <c r="AQ35" s="16">
        <f t="shared" si="1"/>
        <v>2.4720953430986508</v>
      </c>
      <c r="AR35" s="16">
        <f t="shared" si="1"/>
        <v>4.5378591777643917E-2</v>
      </c>
      <c r="AS35" s="16">
        <f t="shared" si="4"/>
        <v>4.1715031259819568E-2</v>
      </c>
      <c r="AT35" s="16">
        <f t="shared" si="3"/>
        <v>3.1381130257037482E-2</v>
      </c>
      <c r="AU35" s="16">
        <f t="shared" si="3"/>
        <v>-0.10072716984490271</v>
      </c>
      <c r="AV35" s="16">
        <f t="shared" si="3"/>
        <v>0.17682974707323562</v>
      </c>
      <c r="AW35" s="16">
        <f t="shared" si="3"/>
        <v>0.91780718689221108</v>
      </c>
      <c r="AX35" s="16">
        <f t="shared" si="3"/>
        <v>0.1026725032757434</v>
      </c>
      <c r="AY35" s="16">
        <f t="shared" si="3"/>
        <v>-1.7710521623670594E-3</v>
      </c>
      <c r="AZ35" s="16">
        <f t="shared" si="3"/>
        <v>2.11022193321595E-2</v>
      </c>
      <c r="BA35" s="16">
        <f t="shared" si="2"/>
        <v>1.6428962378122858E-2</v>
      </c>
    </row>
    <row r="36" spans="1:53">
      <c r="A36" s="16" t="s">
        <v>241</v>
      </c>
      <c r="B36" s="16">
        <v>2.2755926509533175E-2</v>
      </c>
      <c r="C36" s="29">
        <v>99.86693055360287</v>
      </c>
      <c r="D36" s="29">
        <v>88.503568474970677</v>
      </c>
      <c r="E36" s="29">
        <v>86.751009101349311</v>
      </c>
      <c r="F36" s="29">
        <v>172603.0625</v>
      </c>
      <c r="G36" s="29">
        <v>348833.3890999998</v>
      </c>
      <c r="H36" s="29">
        <v>342668</v>
      </c>
      <c r="I36" s="29">
        <v>101.60606481122991</v>
      </c>
      <c r="J36" s="29">
        <v>102.1234113526984</v>
      </c>
      <c r="K36" s="29">
        <v>98.689096360366406</v>
      </c>
      <c r="L36" s="29">
        <v>708671.12072996004</v>
      </c>
      <c r="M36" s="29">
        <v>187799.421875</v>
      </c>
      <c r="N36" s="29">
        <v>830571</v>
      </c>
      <c r="O36" s="29">
        <v>98.884820653555053</v>
      </c>
      <c r="P36" s="29">
        <v>100.1044</v>
      </c>
      <c r="Q36" s="29">
        <v>182878337.71483877</v>
      </c>
      <c r="R36" s="29">
        <v>100.30380548576876</v>
      </c>
      <c r="S36" s="16">
        <v>1</v>
      </c>
      <c r="T36" s="16">
        <v>100.96993528876821</v>
      </c>
      <c r="U36" s="16">
        <v>89.248710752477351</v>
      </c>
      <c r="V36" s="16">
        <v>87.581391386126981</v>
      </c>
      <c r="W36" s="16">
        <v>166780.28483333334</v>
      </c>
      <c r="X36" s="16">
        <v>352598.32989000325</v>
      </c>
      <c r="Y36" s="16">
        <v>326733.66666666669</v>
      </c>
      <c r="Z36" s="16">
        <v>100.09037329789635</v>
      </c>
      <c r="AA36" s="16">
        <v>102.5904214165954</v>
      </c>
      <c r="AB36" s="16">
        <v>100.50493284733203</v>
      </c>
      <c r="AC36" s="16">
        <v>641810.58191331336</v>
      </c>
      <c r="AD36" s="16">
        <v>202229.59375</v>
      </c>
      <c r="AE36" s="16">
        <v>951287.66666666663</v>
      </c>
      <c r="AF36" s="16">
        <v>106.05883396724153</v>
      </c>
      <c r="AG36" s="16">
        <v>100.18253333333332</v>
      </c>
      <c r="AH36" s="16">
        <v>185502079.78486383</v>
      </c>
      <c r="AI36" s="16">
        <v>100.05973840090076</v>
      </c>
      <c r="AJ36" s="16" t="s">
        <v>241</v>
      </c>
      <c r="AL36" s="16">
        <f t="shared" si="1"/>
        <v>4.5215310188104318E-2</v>
      </c>
      <c r="AM36" s="16">
        <f t="shared" si="1"/>
        <v>5.6968657953372581E-2</v>
      </c>
      <c r="AN36" s="16">
        <f t="shared" si="1"/>
        <v>7.1096228090892222E-2</v>
      </c>
      <c r="AO36" s="16">
        <f t="shared" si="1"/>
        <v>0.12566031139979117</v>
      </c>
      <c r="AP36" s="16">
        <f t="shared" si="1"/>
        <v>-0.17778684193639882</v>
      </c>
      <c r="AQ36" s="16">
        <f t="shared" si="1"/>
        <v>-0.25356208516765377</v>
      </c>
      <c r="AR36" s="16">
        <f t="shared" si="1"/>
        <v>1.8201069524859781E-2</v>
      </c>
      <c r="AS36" s="16">
        <f t="shared" si="4"/>
        <v>2.4648290269369211E-2</v>
      </c>
      <c r="AT36" s="16">
        <f t="shared" si="3"/>
        <v>6.0253415224061913E-2</v>
      </c>
      <c r="AU36" s="16">
        <f t="shared" si="3"/>
        <v>-6.3497173018893904E-2</v>
      </c>
      <c r="AV36" s="16">
        <f t="shared" si="3"/>
        <v>-7.0329231565092964E-2</v>
      </c>
      <c r="AW36" s="16">
        <f t="shared" si="3"/>
        <v>0.56066043833804335</v>
      </c>
      <c r="AX36" s="16">
        <f t="shared" si="3"/>
        <v>2.5479522460617687E-2</v>
      </c>
      <c r="AY36" s="16">
        <f t="shared" si="3"/>
        <v>-5.9945525732290061E-3</v>
      </c>
      <c r="AZ36" s="16">
        <f t="shared" si="3"/>
        <v>2.8228055722634204E-2</v>
      </c>
      <c r="BA36" s="16">
        <f t="shared" si="2"/>
        <v>3.7493587816683993E-2</v>
      </c>
    </row>
    <row r="37" spans="1:53">
      <c r="A37" s="16" t="s">
        <v>242</v>
      </c>
      <c r="B37" s="16">
        <v>3.8631591772267715E-2</v>
      </c>
      <c r="C37" s="29">
        <v>107.31936772780477</v>
      </c>
      <c r="D37" s="29">
        <v>93.491787854247846</v>
      </c>
      <c r="E37" s="29">
        <v>90.583022109313319</v>
      </c>
      <c r="F37" s="29">
        <v>175937.48500000002</v>
      </c>
      <c r="G37" s="29">
        <v>364699.32533997996</v>
      </c>
      <c r="H37" s="29">
        <v>225804</v>
      </c>
      <c r="I37" s="29">
        <v>101.46493979516453</v>
      </c>
      <c r="J37" s="29">
        <v>110.54433297149583</v>
      </c>
      <c r="K37" s="29">
        <v>107.40455066425811</v>
      </c>
      <c r="L37" s="29">
        <v>570664.88361999951</v>
      </c>
      <c r="M37" s="29">
        <v>180573.46875</v>
      </c>
      <c r="N37" s="29">
        <v>1222886</v>
      </c>
      <c r="O37" s="29">
        <v>115.92427626355075</v>
      </c>
      <c r="P37" s="29">
        <v>100.3387</v>
      </c>
      <c r="Q37" s="29">
        <v>185894412.94709679</v>
      </c>
      <c r="R37" s="29">
        <v>104.29292173433211</v>
      </c>
      <c r="S37" s="16">
        <v>1</v>
      </c>
      <c r="T37" s="16">
        <v>108.47989916965321</v>
      </c>
      <c r="U37" s="16">
        <v>92.535719069131744</v>
      </c>
      <c r="V37" s="16">
        <v>94.254739274159121</v>
      </c>
      <c r="W37" s="16">
        <v>158011.07000000004</v>
      </c>
      <c r="X37" s="16">
        <v>350864.6477200035</v>
      </c>
      <c r="Y37" s="16">
        <v>330763</v>
      </c>
      <c r="Z37" s="16">
        <v>100.72554579475552</v>
      </c>
      <c r="AA37" s="16">
        <v>109.42220573344115</v>
      </c>
      <c r="AB37" s="16">
        <v>109.7259738766556</v>
      </c>
      <c r="AC37" s="16">
        <v>557523.44048665336</v>
      </c>
      <c r="AD37" s="16">
        <v>186344.55729166666</v>
      </c>
      <c r="AE37" s="16">
        <v>1299636.6666666667</v>
      </c>
      <c r="AF37" s="16">
        <v>109.36996853148896</v>
      </c>
      <c r="AG37" s="16">
        <v>100.35283333333332</v>
      </c>
      <c r="AH37" s="16">
        <v>183475918.52932262</v>
      </c>
      <c r="AI37" s="16">
        <v>112.25393972177085</v>
      </c>
      <c r="AJ37" s="16" t="s">
        <v>242</v>
      </c>
      <c r="AL37" s="16">
        <f t="shared" si="1"/>
        <v>2.1791505523516941E-2</v>
      </c>
      <c r="AM37" s="16">
        <f t="shared" si="1"/>
        <v>8.1825008159604584E-2</v>
      </c>
      <c r="AN37" s="16">
        <f t="shared" si="1"/>
        <v>7.5526436530725993E-2</v>
      </c>
      <c r="AO37" s="16">
        <f t="shared" si="1"/>
        <v>0.12532765306582538</v>
      </c>
      <c r="AP37" s="16">
        <f t="shared" si="1"/>
        <v>-0.12340762382536141</v>
      </c>
      <c r="AQ37" s="16">
        <f t="shared" si="1"/>
        <v>-0.18853766872223898</v>
      </c>
      <c r="AR37" s="16">
        <f t="shared" si="1"/>
        <v>6.3888400443752325E-3</v>
      </c>
      <c r="AS37" s="16">
        <f t="shared" si="4"/>
        <v>3.3495257158357772E-2</v>
      </c>
      <c r="AT37" s="16">
        <f t="shared" si="3"/>
        <v>2.0284379889676796E-2</v>
      </c>
      <c r="AU37" s="16">
        <f t="shared" si="3"/>
        <v>-0.2499486351172403</v>
      </c>
      <c r="AV37" s="16">
        <f t="shared" si="3"/>
        <v>-7.0409993788630998E-2</v>
      </c>
      <c r="AW37" s="16">
        <f t="shared" si="3"/>
        <v>0.40191792914094426</v>
      </c>
      <c r="AX37" s="16">
        <f t="shared" si="3"/>
        <v>4.5237380680670292E-2</v>
      </c>
      <c r="AY37" s="16">
        <f t="shared" si="3"/>
        <v>-5.9562642868160598E-4</v>
      </c>
      <c r="AZ37" s="16">
        <f t="shared" si="3"/>
        <v>5.5197045600048789E-2</v>
      </c>
      <c r="BA37" s="16">
        <f t="shared" si="2"/>
        <v>2.9952047844976182E-2</v>
      </c>
    </row>
    <row r="38" spans="1:53">
      <c r="A38" s="16">
        <v>2016</v>
      </c>
      <c r="B38" s="16">
        <v>4.3445789156574044E-2</v>
      </c>
      <c r="C38" s="29">
        <v>95.52655756285715</v>
      </c>
      <c r="D38" s="29">
        <v>83.062854820370447</v>
      </c>
      <c r="E38" s="29">
        <v>79.779323984547588</v>
      </c>
      <c r="F38" s="29">
        <v>143464.11600000001</v>
      </c>
      <c r="G38" s="29">
        <v>243568.314229999</v>
      </c>
      <c r="H38" s="29">
        <v>124716</v>
      </c>
      <c r="I38" s="29">
        <v>98.867215476334806</v>
      </c>
      <c r="J38" s="29">
        <v>95.579141021079977</v>
      </c>
      <c r="K38" s="29">
        <v>94.847702328581278</v>
      </c>
      <c r="L38" s="29">
        <v>521220.41042999801</v>
      </c>
      <c r="M38" s="29">
        <v>307248.4375</v>
      </c>
      <c r="N38" s="29">
        <v>203567.85</v>
      </c>
      <c r="O38" s="29">
        <v>91.583359435523832</v>
      </c>
      <c r="P38" s="29">
        <v>100.4285</v>
      </c>
      <c r="Q38" s="29">
        <v>181641428.76387095</v>
      </c>
      <c r="R38" s="29">
        <v>95.291362367569192</v>
      </c>
      <c r="S38" s="16">
        <v>1</v>
      </c>
      <c r="T38" s="16">
        <v>95.284647892154112</v>
      </c>
      <c r="U38" s="16">
        <v>86.311637496544549</v>
      </c>
      <c r="V38" s="16">
        <v>84.263983979267564</v>
      </c>
      <c r="W38" s="16">
        <v>159985.05850000001</v>
      </c>
      <c r="X38" s="16">
        <v>317249.86339666368</v>
      </c>
      <c r="Y38" s="16">
        <v>183783.66666666666</v>
      </c>
      <c r="Z38" s="16">
        <v>98.375537793478557</v>
      </c>
      <c r="AA38" s="16">
        <v>95.976503950446059</v>
      </c>
      <c r="AB38" s="16">
        <v>94.435150789242996</v>
      </c>
      <c r="AC38" s="16">
        <v>510909.13826666999</v>
      </c>
      <c r="AD38" s="16">
        <v>262719.94791666669</v>
      </c>
      <c r="AE38" s="16">
        <v>381681.55666666664</v>
      </c>
      <c r="AF38" s="16">
        <v>93.303885457623707</v>
      </c>
      <c r="AG38" s="16">
        <v>100.51636666666667</v>
      </c>
      <c r="AH38" s="16">
        <v>183149535.42787543</v>
      </c>
      <c r="AI38" s="16">
        <v>94.779403441202547</v>
      </c>
      <c r="AJ38" s="16">
        <v>2016</v>
      </c>
      <c r="AL38" s="16">
        <f t="shared" si="1"/>
        <v>1.5029147641258289E-2</v>
      </c>
      <c r="AM38" s="16">
        <f t="shared" si="1"/>
        <v>0.12563907843098487</v>
      </c>
      <c r="AN38" s="16">
        <f t="shared" si="1"/>
        <v>0.10802253151326346</v>
      </c>
      <c r="AO38" s="16">
        <f t="shared" si="1"/>
        <v>1.3464254074992965E-3</v>
      </c>
      <c r="AP38" s="16">
        <f t="shared" si="1"/>
        <v>-0.28565109250841458</v>
      </c>
      <c r="AQ38" s="16">
        <f t="shared" si="1"/>
        <v>-0.58847888708873786</v>
      </c>
      <c r="AR38" s="16">
        <f t="shared" si="1"/>
        <v>-4.1253376395771313E-2</v>
      </c>
      <c r="AS38" s="16">
        <f t="shared" si="4"/>
        <v>6.5308668732341868E-2</v>
      </c>
      <c r="AT38" s="16">
        <f t="shared" si="3"/>
        <v>1.1702831084105414E-2</v>
      </c>
      <c r="AU38" s="16">
        <f t="shared" si="3"/>
        <v>-0.43883428533417523</v>
      </c>
      <c r="AV38" s="16">
        <f t="shared" si="3"/>
        <v>0.14833351222604163</v>
      </c>
      <c r="AW38" s="16">
        <f t="shared" si="3"/>
        <v>2.6616215487004227</v>
      </c>
      <c r="AX38" s="16">
        <f t="shared" si="3"/>
        <v>7.9317282560146918E-2</v>
      </c>
      <c r="AY38" s="16">
        <f t="shared" si="3"/>
        <v>3.8704015241703971E-3</v>
      </c>
      <c r="AZ38" s="16">
        <f t="shared" si="3"/>
        <v>6.0498870583542086E-2</v>
      </c>
      <c r="BA38" s="16">
        <f t="shared" si="2"/>
        <v>3.1684834228700609E-2</v>
      </c>
    </row>
    <row r="39" spans="1:53">
      <c r="A39" s="16" t="s">
        <v>243</v>
      </c>
      <c r="B39" s="16">
        <v>6.0263824941678257E-2</v>
      </c>
      <c r="C39" s="29">
        <v>97.749254037584706</v>
      </c>
      <c r="D39" s="29">
        <v>89.057008723483619</v>
      </c>
      <c r="E39" s="29">
        <v>87.381347225757693</v>
      </c>
      <c r="F39" s="29">
        <v>173709.98600000003</v>
      </c>
      <c r="G39" s="29">
        <v>381068.26557999896</v>
      </c>
      <c r="H39" s="29">
        <v>402906</v>
      </c>
      <c r="I39" s="29">
        <v>97.298821325587681</v>
      </c>
      <c r="J39" s="29">
        <v>100.05778249824486</v>
      </c>
      <c r="K39" s="29">
        <v>97.076036241544188</v>
      </c>
      <c r="L39" s="29">
        <v>553489.69397997018</v>
      </c>
      <c r="M39" s="29">
        <v>178609.40625</v>
      </c>
      <c r="N39" s="29">
        <v>674836.7</v>
      </c>
      <c r="O39" s="29">
        <v>100.87577962187683</v>
      </c>
      <c r="P39" s="29">
        <v>100.64449999999999</v>
      </c>
      <c r="Q39" s="29">
        <v>178871705.60933331</v>
      </c>
      <c r="R39" s="29">
        <v>95.200178227749859</v>
      </c>
      <c r="S39" s="16">
        <v>1</v>
      </c>
      <c r="T39" s="16">
        <v>99.527411571888138</v>
      </c>
      <c r="U39" s="16">
        <v>90.287636588189571</v>
      </c>
      <c r="V39" s="16">
        <v>89.078879641071168</v>
      </c>
      <c r="W39" s="16">
        <v>167359.50333333333</v>
      </c>
      <c r="X39" s="16">
        <v>378081.76770666963</v>
      </c>
      <c r="Y39" s="16">
        <v>278736</v>
      </c>
      <c r="Z39" s="16">
        <v>97.845728749635953</v>
      </c>
      <c r="AA39" s="16">
        <v>101.61751511896864</v>
      </c>
      <c r="AB39" s="16">
        <v>99.173280042370877</v>
      </c>
      <c r="AC39" s="16">
        <v>544539.55784999335</v>
      </c>
      <c r="AD39" s="16">
        <v>193808.04166666666</v>
      </c>
      <c r="AE39" s="16">
        <v>825578.45333333325</v>
      </c>
      <c r="AF39" s="16">
        <v>101.10332259332478</v>
      </c>
      <c r="AG39" s="16">
        <v>100.62373333333333</v>
      </c>
      <c r="AH39" s="16">
        <v>179662966.33820072</v>
      </c>
      <c r="AI39" s="16">
        <v>97.961526053909822</v>
      </c>
      <c r="AJ39" s="16" t="s">
        <v>243</v>
      </c>
      <c r="AL39" s="16">
        <f t="shared" si="1"/>
        <v>2.8996637616679477E-2</v>
      </c>
      <c r="AM39" s="16">
        <f t="shared" si="1"/>
        <v>0.13097665532571123</v>
      </c>
      <c r="AN39" s="16">
        <f t="shared" si="1"/>
        <v>0.1316682532423743</v>
      </c>
      <c r="AO39" s="16">
        <f t="shared" si="1"/>
        <v>0.18996563300059499</v>
      </c>
      <c r="AP39" s="16">
        <f t="shared" si="1"/>
        <v>-8.0602727109231997E-2</v>
      </c>
      <c r="AQ39" s="16">
        <f t="shared" si="1"/>
        <v>-0.12966295193020128</v>
      </c>
      <c r="AR39" s="16">
        <f t="shared" si="1"/>
        <v>-2.1241024090040916E-2</v>
      </c>
      <c r="AS39" s="16">
        <f t="shared" si="4"/>
        <v>6.4094396523924235E-2</v>
      </c>
      <c r="AT39" s="16">
        <f t="shared" si="3"/>
        <v>2.693405929885917E-2</v>
      </c>
      <c r="AU39" s="16">
        <f t="shared" si="3"/>
        <v>-6.2886774698921899E-2</v>
      </c>
      <c r="AV39" s="16">
        <f t="shared" si="3"/>
        <v>-0.23347216128424209</v>
      </c>
      <c r="AW39" s="16">
        <f t="shared" si="3"/>
        <v>0.26269162473827889</v>
      </c>
      <c r="AX39" s="16">
        <f t="shared" si="3"/>
        <v>2.7315295075987844E-2</v>
      </c>
      <c r="AY39" s="16">
        <f t="shared" si="3"/>
        <v>4.2907962420606349E-3</v>
      </c>
      <c r="AZ39" s="16">
        <f t="shared" si="3"/>
        <v>1.6688670315406773E-2</v>
      </c>
      <c r="BA39" s="16">
        <f t="shared" si="2"/>
        <v>3.3427784737823929E-2</v>
      </c>
    </row>
    <row r="40" spans="1:53">
      <c r="A40" s="16" t="s">
        <v>244</v>
      </c>
      <c r="B40" s="16">
        <v>1.4041113138629768E-2</v>
      </c>
      <c r="C40" s="29">
        <v>98.282009183096292</v>
      </c>
      <c r="D40" s="29">
        <v>85.592706414287306</v>
      </c>
      <c r="E40" s="29">
        <v>84.803020012302582</v>
      </c>
      <c r="F40" s="29">
        <v>146202.55449999997</v>
      </c>
      <c r="G40" s="29">
        <v>217193.78731999989</v>
      </c>
      <c r="H40" s="29">
        <v>265516</v>
      </c>
      <c r="I40" s="29">
        <v>95.061593302083466</v>
      </c>
      <c r="J40" s="29">
        <v>98.885162713906197</v>
      </c>
      <c r="K40" s="29">
        <v>98.696272911213171</v>
      </c>
      <c r="L40" s="29">
        <v>469365.66942002997</v>
      </c>
      <c r="M40" s="29">
        <v>240435.3125</v>
      </c>
      <c r="N40" s="29">
        <v>1071528.7</v>
      </c>
      <c r="O40" s="29">
        <v>104.3183392063483</v>
      </c>
      <c r="P40" s="29">
        <v>100.50020000000001</v>
      </c>
      <c r="Q40" s="29">
        <v>177083368.31806463</v>
      </c>
      <c r="R40" s="29">
        <v>100.25916767296685</v>
      </c>
      <c r="S40" s="16">
        <v>1</v>
      </c>
      <c r="T40" s="16">
        <v>102.20762900523187</v>
      </c>
      <c r="U40" s="16">
        <v>93.711033692006538</v>
      </c>
      <c r="V40" s="16">
        <v>92.321999649694476</v>
      </c>
      <c r="W40" s="16">
        <v>161055.74450000003</v>
      </c>
      <c r="X40" s="16">
        <v>336854.93699999008</v>
      </c>
      <c r="Y40" s="16">
        <v>260804</v>
      </c>
      <c r="Z40" s="16">
        <v>100.46282352544146</v>
      </c>
      <c r="AA40" s="16">
        <v>105.15407467344517</v>
      </c>
      <c r="AB40" s="16">
        <v>101.58286967898805</v>
      </c>
      <c r="AC40" s="16">
        <v>587393.84907666675</v>
      </c>
      <c r="AD40" s="16">
        <v>208512.265625</v>
      </c>
      <c r="AE40" s="16">
        <v>1282687.9266666665</v>
      </c>
      <c r="AF40" s="16">
        <v>109.61469693043563</v>
      </c>
      <c r="AG40" s="16">
        <v>100.31810000000002</v>
      </c>
      <c r="AH40" s="16">
        <v>182392685.0355843</v>
      </c>
      <c r="AI40" s="16">
        <v>101.98966508464808</v>
      </c>
      <c r="AJ40" s="16" t="s">
        <v>244</v>
      </c>
      <c r="AL40" s="16">
        <f t="shared" si="1"/>
        <v>-1.5870332268356657E-2</v>
      </c>
      <c r="AM40" s="16">
        <f t="shared" si="1"/>
        <v>-3.2889770557744002E-2</v>
      </c>
      <c r="AN40" s="16">
        <f t="shared" si="1"/>
        <v>-2.2454944434950996E-2</v>
      </c>
      <c r="AO40" s="16">
        <f t="shared" si="1"/>
        <v>-0.15295503809499345</v>
      </c>
      <c r="AP40" s="16">
        <f t="shared" si="1"/>
        <v>-0.37737099111880856</v>
      </c>
      <c r="AQ40" s="16">
        <f t="shared" si="1"/>
        <v>-0.22515087489931951</v>
      </c>
      <c r="AR40" s="16">
        <f t="shared" si="1"/>
        <v>-6.441024481466906E-2</v>
      </c>
      <c r="AS40" s="16">
        <f t="shared" si="4"/>
        <v>-3.1709170266633779E-2</v>
      </c>
      <c r="AT40" s="16">
        <f t="shared" si="3"/>
        <v>7.2718781622738149E-5</v>
      </c>
      <c r="AU40" s="16">
        <f t="shared" si="3"/>
        <v>-0.33768195755378849</v>
      </c>
      <c r="AV40" s="16">
        <f t="shared" si="3"/>
        <v>0.2802771707147993</v>
      </c>
      <c r="AW40" s="16">
        <f t="shared" si="3"/>
        <v>0.29011089961002723</v>
      </c>
      <c r="AX40" s="16">
        <f t="shared" si="3"/>
        <v>5.4947953759553192E-2</v>
      </c>
      <c r="AY40" s="16">
        <f t="shared" si="3"/>
        <v>3.953872157467675E-3</v>
      </c>
      <c r="AZ40" s="16">
        <f t="shared" si="3"/>
        <v>-3.1687566002542078E-2</v>
      </c>
      <c r="BA40" s="16">
        <f t="shared" si="2"/>
        <v>-4.4502611427088556E-4</v>
      </c>
    </row>
    <row r="41" spans="1:53">
      <c r="A41" s="16" t="s">
        <v>245</v>
      </c>
      <c r="B41" s="16">
        <v>1.470756110115512E-2</v>
      </c>
      <c r="C41" s="29">
        <v>109.3803149997031</v>
      </c>
      <c r="D41" s="29">
        <v>95.968567660310171</v>
      </c>
      <c r="E41" s="29">
        <v>92.781165146834084</v>
      </c>
      <c r="F41" s="29">
        <v>155280.85050000003</v>
      </c>
      <c r="G41" s="29">
        <v>330928.09779999964</v>
      </c>
      <c r="H41" s="29">
        <v>293154</v>
      </c>
      <c r="I41" s="29">
        <v>102.33215977999835</v>
      </c>
      <c r="J41" s="29">
        <v>110.6855620423032</v>
      </c>
      <c r="K41" s="29">
        <v>110.37567039992501</v>
      </c>
      <c r="L41" s="29">
        <v>517645.27805001941</v>
      </c>
      <c r="M41" s="29">
        <v>187599.390625</v>
      </c>
      <c r="N41" s="29">
        <v>1657975</v>
      </c>
      <c r="O41" s="29">
        <v>118.12956388193679</v>
      </c>
      <c r="P41" s="29">
        <v>99.9666</v>
      </c>
      <c r="Q41" s="29">
        <v>180665695.01870972</v>
      </c>
      <c r="R41" s="29">
        <v>105.86346895148351</v>
      </c>
      <c r="S41" s="16">
        <v>1</v>
      </c>
      <c r="T41" s="16">
        <v>111.73599052566533</v>
      </c>
      <c r="U41" s="16">
        <v>97.001452484758445</v>
      </c>
      <c r="V41" s="16">
        <v>99.347136179141287</v>
      </c>
      <c r="W41" s="16">
        <v>161614.36766666666</v>
      </c>
      <c r="X41" s="16">
        <v>410980.34876001318</v>
      </c>
      <c r="Y41" s="16">
        <v>246520.33333333334</v>
      </c>
      <c r="Z41" s="16">
        <v>103.07779231387349</v>
      </c>
      <c r="AA41" s="16">
        <v>110.68399501029982</v>
      </c>
      <c r="AB41" s="16">
        <v>113.82243436499584</v>
      </c>
      <c r="AC41" s="16">
        <v>562590.43980669661</v>
      </c>
      <c r="AD41" s="16">
        <v>190965.44791666666</v>
      </c>
      <c r="AE41" s="16">
        <v>1804161</v>
      </c>
      <c r="AF41" s="16">
        <v>108.90445455682611</v>
      </c>
      <c r="AG41" s="16">
        <v>100.00523333333335</v>
      </c>
      <c r="AH41" s="16">
        <v>179710088.0408136</v>
      </c>
      <c r="AI41" s="16">
        <v>116.01156551888955</v>
      </c>
      <c r="AJ41" s="16" t="s">
        <v>245</v>
      </c>
      <c r="AL41" s="16">
        <f t="shared" si="1"/>
        <v>1.9203870797352529E-2</v>
      </c>
      <c r="AM41" s="16">
        <f t="shared" si="1"/>
        <v>2.6491950393799035E-2</v>
      </c>
      <c r="AN41" s="16">
        <f t="shared" si="1"/>
        <v>2.4266611847726827E-2</v>
      </c>
      <c r="AO41" s="16">
        <f t="shared" si="1"/>
        <v>-0.11740894500111776</v>
      </c>
      <c r="AP41" s="16">
        <f t="shared" si="1"/>
        <v>-9.2600191975946489E-2</v>
      </c>
      <c r="AQ41" s="16">
        <f t="shared" si="1"/>
        <v>0.29826752404740398</v>
      </c>
      <c r="AR41" s="16">
        <f t="shared" si="1"/>
        <v>8.5469915675755459E-3</v>
      </c>
      <c r="AS41" s="16">
        <f t="shared" si="4"/>
        <v>1.277578569711002E-3</v>
      </c>
      <c r="AT41" s="16">
        <f t="shared" si="3"/>
        <v>2.7662885020156125E-2</v>
      </c>
      <c r="AU41" s="16">
        <f t="shared" si="3"/>
        <v>-9.2908477622894003E-2</v>
      </c>
      <c r="AV41" s="16">
        <f t="shared" si="3"/>
        <v>3.8908937861337867E-2</v>
      </c>
      <c r="AW41" s="16">
        <f t="shared" si="3"/>
        <v>0.35578868349134751</v>
      </c>
      <c r="AX41" s="16">
        <f t="shared" si="3"/>
        <v>1.9023518536983364E-2</v>
      </c>
      <c r="AY41" s="16">
        <f t="shared" si="3"/>
        <v>-3.7084395153614835E-3</v>
      </c>
      <c r="AZ41" s="16">
        <f t="shared" si="3"/>
        <v>-2.8127353832173019E-2</v>
      </c>
      <c r="BA41" s="16">
        <f t="shared" si="2"/>
        <v>1.5059001042775355E-2</v>
      </c>
    </row>
    <row r="42" spans="1:53">
      <c r="A42" s="16">
        <v>2017</v>
      </c>
      <c r="B42" s="16">
        <v>6.0939933557406789E-3</v>
      </c>
      <c r="C42" s="29">
        <v>96.821734551134796</v>
      </c>
      <c r="D42" s="29">
        <v>86.903685400081827</v>
      </c>
      <c r="E42" s="29">
        <v>84.172863340960646</v>
      </c>
      <c r="F42" s="29">
        <v>156568.85550000001</v>
      </c>
      <c r="G42" s="29">
        <v>295027.89625999902</v>
      </c>
      <c r="H42" s="29">
        <v>239153</v>
      </c>
      <c r="I42" s="29">
        <v>100.28909928688824</v>
      </c>
      <c r="J42" s="29">
        <v>94.639219270200599</v>
      </c>
      <c r="K42" s="29">
        <v>96.855916334090935</v>
      </c>
      <c r="L42" s="29">
        <v>524144.922199997</v>
      </c>
      <c r="M42" s="29">
        <v>296773.4375</v>
      </c>
      <c r="N42" s="29">
        <v>212883.74</v>
      </c>
      <c r="O42" s="29">
        <v>88.342574553214064</v>
      </c>
      <c r="P42" s="29">
        <v>99.944209999999998</v>
      </c>
      <c r="Q42" s="29">
        <v>176675538.75258073</v>
      </c>
      <c r="R42" s="29">
        <v>96.787041949076169</v>
      </c>
      <c r="S42" s="16">
        <v>1</v>
      </c>
      <c r="T42" s="16">
        <v>96.380280582502522</v>
      </c>
      <c r="U42" s="16">
        <v>89.785606535392432</v>
      </c>
      <c r="V42" s="16">
        <v>87.014338304393007</v>
      </c>
      <c r="W42" s="16">
        <v>174040.44866666666</v>
      </c>
      <c r="X42" s="16">
        <v>367126.48567999998</v>
      </c>
      <c r="Y42" s="16">
        <v>251587</v>
      </c>
      <c r="Z42" s="16">
        <v>100.82897660708484</v>
      </c>
      <c r="AA42" s="16">
        <v>94.860478165005745</v>
      </c>
      <c r="AB42" s="16">
        <v>96.024200258162367</v>
      </c>
      <c r="AC42" s="16">
        <v>526318.26842333667</v>
      </c>
      <c r="AD42" s="16">
        <v>247388.92708333334</v>
      </c>
      <c r="AE42" s="16">
        <v>410354.18999999994</v>
      </c>
      <c r="AF42" s="16">
        <v>89.985726934813314</v>
      </c>
      <c r="AG42" s="16">
        <v>99.811543333333347</v>
      </c>
      <c r="AH42" s="16">
        <v>180832588.63449702</v>
      </c>
      <c r="AI42" s="16">
        <v>96.137545226687863</v>
      </c>
      <c r="AJ42" s="16">
        <v>2017</v>
      </c>
      <c r="AL42" s="16">
        <f t="shared" si="1"/>
        <v>1.3558292283540219E-2</v>
      </c>
      <c r="AM42" s="16">
        <f t="shared" si="1"/>
        <v>4.6240050236865393E-2</v>
      </c>
      <c r="AN42" s="16">
        <f t="shared" si="1"/>
        <v>5.5071152987759664E-2</v>
      </c>
      <c r="AO42" s="16">
        <f t="shared" si="1"/>
        <v>9.1345068476914371E-2</v>
      </c>
      <c r="AP42" s="16">
        <f t="shared" si="1"/>
        <v>0.21127371264477079</v>
      </c>
      <c r="AQ42" s="16">
        <f t="shared" si="1"/>
        <v>0.91758074344911633</v>
      </c>
      <c r="AR42" s="16">
        <f t="shared" si="1"/>
        <v>1.4381752370620671E-2</v>
      </c>
      <c r="AS42" s="16">
        <f t="shared" si="4"/>
        <v>-9.8339631517726511E-3</v>
      </c>
      <c r="AT42" s="16">
        <f t="shared" si="3"/>
        <v>2.1173037998881483E-2</v>
      </c>
      <c r="AU42" s="16">
        <f t="shared" si="3"/>
        <v>5.6108926501674539E-3</v>
      </c>
      <c r="AV42" s="16">
        <f t="shared" si="3"/>
        <v>-3.409293171751282E-2</v>
      </c>
      <c r="AW42" s="16">
        <f t="shared" si="3"/>
        <v>4.5763071133285482E-2</v>
      </c>
      <c r="AX42" s="16">
        <f t="shared" si="3"/>
        <v>-3.5386176072644826E-2</v>
      </c>
      <c r="AY42" s="16">
        <f t="shared" si="3"/>
        <v>-4.8222367156733892E-3</v>
      </c>
      <c r="AZ42" s="16">
        <f t="shared" si="3"/>
        <v>-2.7338972419919449E-2</v>
      </c>
      <c r="BA42" s="16">
        <f t="shared" si="2"/>
        <v>1.5695856836820843E-2</v>
      </c>
    </row>
    <row r="43" spans="1:53">
      <c r="A43" s="16" t="s">
        <v>246</v>
      </c>
      <c r="B43" s="16">
        <v>-4.5668337188971786E-2</v>
      </c>
      <c r="C43" s="29">
        <v>97.098050702997469</v>
      </c>
      <c r="D43" s="29">
        <v>84.670244144425325</v>
      </c>
      <c r="E43" s="29">
        <v>85.073549250211613</v>
      </c>
      <c r="F43" s="29">
        <v>156679.4785</v>
      </c>
      <c r="G43" s="29">
        <v>310227.63816000009</v>
      </c>
      <c r="H43" s="29">
        <v>260381</v>
      </c>
      <c r="I43" s="29">
        <v>93.850822168168406</v>
      </c>
      <c r="J43" s="29">
        <v>93.645975349012517</v>
      </c>
      <c r="K43" s="29">
        <v>98.828821114230678</v>
      </c>
      <c r="L43" s="29">
        <v>742196.67765998025</v>
      </c>
      <c r="M43" s="29">
        <v>212919.953125</v>
      </c>
      <c r="N43" s="29">
        <v>722892.87</v>
      </c>
      <c r="O43" s="29">
        <v>100.29944755025882</v>
      </c>
      <c r="P43" s="29">
        <v>99.461939999999998</v>
      </c>
      <c r="Q43" s="29">
        <v>181227518.37766668</v>
      </c>
      <c r="R43" s="29">
        <v>96.681487468959489</v>
      </c>
      <c r="S43" s="16">
        <v>1</v>
      </c>
      <c r="T43" s="16">
        <v>100.83342944754757</v>
      </c>
      <c r="U43" s="16">
        <v>89.434374345055758</v>
      </c>
      <c r="V43" s="16">
        <v>89.153664244141282</v>
      </c>
      <c r="W43" s="16">
        <v>166607.62483333334</v>
      </c>
      <c r="X43" s="16">
        <v>391411.77681999659</v>
      </c>
      <c r="Y43" s="16">
        <v>295659.66666666669</v>
      </c>
      <c r="Z43" s="16">
        <v>99.020672163176457</v>
      </c>
      <c r="AA43" s="16">
        <v>98.178421062917039</v>
      </c>
      <c r="AB43" s="16">
        <v>102.05722985113776</v>
      </c>
      <c r="AC43" s="16">
        <v>591837.90969999344</v>
      </c>
      <c r="AD43" s="16">
        <v>204430.88541666666</v>
      </c>
      <c r="AE43" s="16">
        <v>894857.03666666674</v>
      </c>
      <c r="AF43" s="16">
        <v>100.26985900310093</v>
      </c>
      <c r="AG43" s="16">
        <v>99.39703999999999</v>
      </c>
      <c r="AH43" s="16">
        <v>182735426.01327959</v>
      </c>
      <c r="AI43" s="16">
        <v>100.09201296898972</v>
      </c>
      <c r="AJ43" s="16" t="s">
        <v>246</v>
      </c>
      <c r="AL43" s="16">
        <f t="shared" si="1"/>
        <v>-6.661977536287389E-3</v>
      </c>
      <c r="AM43" s="16">
        <f t="shared" si="1"/>
        <v>-4.9257937605774793E-2</v>
      </c>
      <c r="AN43" s="16">
        <f t="shared" si="1"/>
        <v>-2.641064768186363E-2</v>
      </c>
      <c r="AO43" s="16">
        <f t="shared" si="1"/>
        <v>-9.8039887585967711E-2</v>
      </c>
      <c r="AP43" s="16">
        <f t="shared" si="1"/>
        <v>-0.18590009669836194</v>
      </c>
      <c r="AQ43" s="16">
        <f t="shared" si="1"/>
        <v>-0.35374256029942464</v>
      </c>
      <c r="AR43" s="16">
        <f t="shared" si="1"/>
        <v>-3.5437214042720599E-2</v>
      </c>
      <c r="AS43" s="16">
        <f t="shared" si="4"/>
        <v>-6.4081043864277265E-2</v>
      </c>
      <c r="AT43" s="16">
        <f t="shared" si="3"/>
        <v>1.8055793587669955E-2</v>
      </c>
      <c r="AU43" s="16">
        <f t="shared" si="3"/>
        <v>0.3409403747395503</v>
      </c>
      <c r="AV43" s="16">
        <f t="shared" si="3"/>
        <v>0.19209820801361066</v>
      </c>
      <c r="AW43" s="16">
        <f t="shared" si="3"/>
        <v>7.1211553847027043E-2</v>
      </c>
      <c r="AX43" s="16">
        <f t="shared" si="3"/>
        <v>-5.7132849310145284E-3</v>
      </c>
      <c r="AY43" s="16">
        <f t="shared" si="3"/>
        <v>-1.1749872074479972E-2</v>
      </c>
      <c r="AZ43" s="16">
        <f t="shared" si="3"/>
        <v>1.3170404789892398E-2</v>
      </c>
      <c r="BA43" s="16">
        <f t="shared" si="2"/>
        <v>1.5559941890716411E-2</v>
      </c>
    </row>
    <row r="44" spans="1:53">
      <c r="A44" s="16" t="s">
        <v>247</v>
      </c>
      <c r="B44" s="16">
        <v>-1.079157698183153E-2</v>
      </c>
      <c r="C44" s="29">
        <v>101.81727393968222</v>
      </c>
      <c r="D44" s="29">
        <v>93.007725436919387</v>
      </c>
      <c r="E44" s="29">
        <v>91.466005391490683</v>
      </c>
      <c r="F44" s="29">
        <v>175024.01449999999</v>
      </c>
      <c r="G44" s="29">
        <v>342465.68971001031</v>
      </c>
      <c r="H44" s="29">
        <v>294844</v>
      </c>
      <c r="I44" s="29">
        <v>99.882117283775145</v>
      </c>
      <c r="J44" s="29">
        <v>100.77045542496883</v>
      </c>
      <c r="K44" s="29">
        <v>102.53042684656275</v>
      </c>
      <c r="L44" s="29">
        <v>549786.72928004991</v>
      </c>
      <c r="M44" s="29">
        <v>242323.5</v>
      </c>
      <c r="N44" s="29">
        <v>1294011.3500000001</v>
      </c>
      <c r="O44" s="29">
        <v>100.80145240432878</v>
      </c>
      <c r="P44" s="29">
        <v>99.378479999999996</v>
      </c>
      <c r="Q44" s="29">
        <v>182937328.43419364</v>
      </c>
      <c r="R44" s="29">
        <v>106.68159140280635</v>
      </c>
      <c r="S44" s="16">
        <v>1</v>
      </c>
      <c r="T44" s="16">
        <v>103.98088603041235</v>
      </c>
      <c r="U44" s="16">
        <v>95.969594181854518</v>
      </c>
      <c r="V44" s="16">
        <v>94.355623404986076</v>
      </c>
      <c r="W44" s="16">
        <v>176739.41449999998</v>
      </c>
      <c r="X44" s="16">
        <v>353639.60755000339</v>
      </c>
      <c r="Y44" s="16">
        <v>274877.66666666669</v>
      </c>
      <c r="Z44" s="16">
        <v>101.50062973996738</v>
      </c>
      <c r="AA44" s="16">
        <v>103.45416785518781</v>
      </c>
      <c r="AB44" s="16">
        <v>104.64239215840463</v>
      </c>
      <c r="AC44" s="16">
        <v>596431.3833700266</v>
      </c>
      <c r="AD44" s="16">
        <v>228559.10416666666</v>
      </c>
      <c r="AE44" s="16">
        <v>1548211.1600000001</v>
      </c>
      <c r="AF44" s="16">
        <v>107.10186953338821</v>
      </c>
      <c r="AG44" s="16">
        <v>99.401016666666678</v>
      </c>
      <c r="AH44" s="16">
        <v>185212893.99023661</v>
      </c>
      <c r="AI44" s="16">
        <v>105.46262525132374</v>
      </c>
      <c r="AJ44" s="16" t="s">
        <v>247</v>
      </c>
      <c r="AL44" s="16">
        <f t="shared" si="1"/>
        <v>3.5970619505751422E-2</v>
      </c>
      <c r="AM44" s="16">
        <f t="shared" si="1"/>
        <v>8.6631435472337648E-2</v>
      </c>
      <c r="AN44" s="16">
        <f t="shared" si="1"/>
        <v>7.8570142646116725E-2</v>
      </c>
      <c r="AO44" s="16">
        <f t="shared" si="1"/>
        <v>0.19713376485497736</v>
      </c>
      <c r="AP44" s="16">
        <f t="shared" si="1"/>
        <v>0.57677479607389759</v>
      </c>
      <c r="AQ44" s="16">
        <f t="shared" si="1"/>
        <v>0.11045662031666637</v>
      </c>
      <c r="AR44" s="16">
        <f t="shared" si="1"/>
        <v>5.0709480182739908E-2</v>
      </c>
      <c r="AS44" s="16">
        <f t="shared" si="4"/>
        <v>1.9065476147489768E-2</v>
      </c>
      <c r="AT44" s="16">
        <f t="shared" si="3"/>
        <v>3.8848011401593219E-2</v>
      </c>
      <c r="AU44" s="16">
        <f t="shared" si="3"/>
        <v>0.17133988508233244</v>
      </c>
      <c r="AV44" s="16">
        <f t="shared" si="3"/>
        <v>7.8532037593270765E-3</v>
      </c>
      <c r="AW44" s="16">
        <f t="shared" si="3"/>
        <v>0.20763106951778343</v>
      </c>
      <c r="AX44" s="16">
        <f t="shared" si="3"/>
        <v>-3.3713025233874649E-2</v>
      </c>
      <c r="AY44" s="16">
        <f t="shared" si="3"/>
        <v>-1.1161370823142724E-2</v>
      </c>
      <c r="AZ44" s="16">
        <f t="shared" si="3"/>
        <v>3.3057650595478494E-2</v>
      </c>
      <c r="BA44" s="16">
        <f t="shared" si="2"/>
        <v>6.4058219102602676E-2</v>
      </c>
    </row>
    <row r="45" spans="1:53">
      <c r="A45" s="16" t="s">
        <v>248</v>
      </c>
      <c r="B45" s="16">
        <v>-2.1034403642960053E-2</v>
      </c>
      <c r="C45" s="29">
        <v>110.29453103937183</v>
      </c>
      <c r="D45" s="29">
        <v>98.105803944752267</v>
      </c>
      <c r="E45" s="29">
        <v>95.509317699950628</v>
      </c>
      <c r="F45" s="29">
        <v>177944.20250000001</v>
      </c>
      <c r="G45" s="29">
        <v>362590.04547999008</v>
      </c>
      <c r="H45" s="29">
        <v>272864</v>
      </c>
      <c r="I45" s="29">
        <v>102.67888427423118</v>
      </c>
      <c r="J45" s="29">
        <v>109.0781558661634</v>
      </c>
      <c r="K45" s="29">
        <v>112.2198049235043</v>
      </c>
      <c r="L45" s="29">
        <v>631697.30709994026</v>
      </c>
      <c r="M45" s="29">
        <v>195241.4375</v>
      </c>
      <c r="N45" s="29">
        <v>2016352</v>
      </c>
      <c r="O45" s="29">
        <v>116.00178644978969</v>
      </c>
      <c r="P45" s="29">
        <v>99.436800000000005</v>
      </c>
      <c r="Q45" s="29">
        <v>186086749.31322575</v>
      </c>
      <c r="R45" s="29">
        <v>105.68640190179195</v>
      </c>
      <c r="S45" s="16">
        <v>1</v>
      </c>
      <c r="T45" s="16">
        <v>113.22317264035318</v>
      </c>
      <c r="U45" s="16">
        <v>98.914812081781136</v>
      </c>
      <c r="V45" s="16">
        <v>101.7663998269381</v>
      </c>
      <c r="W45" s="16">
        <v>169657.93816666666</v>
      </c>
      <c r="X45" s="16">
        <v>380464.09599998005</v>
      </c>
      <c r="Y45" s="16">
        <v>239608</v>
      </c>
      <c r="Z45" s="16">
        <v>101.76826993511706</v>
      </c>
      <c r="AA45" s="16">
        <v>109.10295799872206</v>
      </c>
      <c r="AB45" s="16">
        <v>116.78832724074402</v>
      </c>
      <c r="AC45" s="16">
        <v>575939.64005994983</v>
      </c>
      <c r="AD45" s="16">
        <v>203064.72395833334</v>
      </c>
      <c r="AE45" s="16">
        <v>2243952.3333333335</v>
      </c>
      <c r="AF45" s="16">
        <v>108.04495502605484</v>
      </c>
      <c r="AG45" s="16">
        <v>99.544363333333322</v>
      </c>
      <c r="AH45" s="16">
        <v>184396726.14143369</v>
      </c>
      <c r="AI45" s="16">
        <v>116.68792716446387</v>
      </c>
      <c r="AJ45" s="16" t="s">
        <v>248</v>
      </c>
      <c r="AL45" s="16">
        <f t="shared" si="1"/>
        <v>8.358140490555499E-3</v>
      </c>
      <c r="AM45" s="16">
        <f t="shared" si="1"/>
        <v>2.227016966645845E-2</v>
      </c>
      <c r="AN45" s="16">
        <f t="shared" si="1"/>
        <v>2.9404163536845163E-2</v>
      </c>
      <c r="AO45" s="16">
        <f t="shared" si="1"/>
        <v>0.14595072043348956</v>
      </c>
      <c r="AP45" s="16">
        <f t="shared" si="1"/>
        <v>9.5676214532637527E-2</v>
      </c>
      <c r="AQ45" s="16">
        <f t="shared" si="1"/>
        <v>-6.9212768715419148E-2</v>
      </c>
      <c r="AR45" s="16">
        <f t="shared" si="1"/>
        <v>3.3882260960604871E-3</v>
      </c>
      <c r="AS45" s="16">
        <f t="shared" si="4"/>
        <v>-1.4522275050882105E-2</v>
      </c>
      <c r="AT45" s="16">
        <f t="shared" si="3"/>
        <v>1.6707799072906315E-2</v>
      </c>
      <c r="AU45" s="16">
        <f t="shared" si="3"/>
        <v>0.22032854135085955</v>
      </c>
      <c r="AV45" s="16">
        <f t="shared" si="3"/>
        <v>4.073598986403959E-2</v>
      </c>
      <c r="AW45" s="16">
        <f t="shared" si="3"/>
        <v>0.21615344019059402</v>
      </c>
      <c r="AX45" s="16">
        <f t="shared" si="3"/>
        <v>-1.8012234721137887E-2</v>
      </c>
      <c r="AY45" s="16">
        <f t="shared" si="3"/>
        <v>-5.2997701232211369E-3</v>
      </c>
      <c r="AZ45" s="16">
        <f t="shared" si="3"/>
        <v>3.0005996954511005E-2</v>
      </c>
      <c r="BA45" s="16">
        <f t="shared" si="2"/>
        <v>-1.6725982196248435E-3</v>
      </c>
    </row>
    <row r="46" spans="1:53">
      <c r="A46" s="16">
        <v>2018</v>
      </c>
      <c r="B46" s="16">
        <v>-2.1413693838917114E-2</v>
      </c>
      <c r="C46" s="29">
        <v>98.675589042644731</v>
      </c>
      <c r="D46" s="29">
        <v>88.918379529434574</v>
      </c>
      <c r="E46" s="29">
        <v>87.433566488002583</v>
      </c>
      <c r="F46" s="29">
        <v>153606.93299999999</v>
      </c>
      <c r="G46" s="29">
        <v>318364.835520002</v>
      </c>
      <c r="H46" s="29">
        <v>174821</v>
      </c>
      <c r="I46" s="29">
        <v>100.00566196465938</v>
      </c>
      <c r="J46" s="29">
        <v>92.877034069474533</v>
      </c>
      <c r="K46" s="29">
        <v>100.23615918126431</v>
      </c>
      <c r="L46" s="29">
        <v>622333.66761999903</v>
      </c>
      <c r="M46" s="29">
        <v>313173.9375</v>
      </c>
      <c r="N46" s="29">
        <v>147590.70000000001</v>
      </c>
      <c r="O46" s="29">
        <v>87.066639062088342</v>
      </c>
      <c r="P46" s="29">
        <v>99.788719999999998</v>
      </c>
      <c r="Q46" s="29">
        <v>183051180.8216131</v>
      </c>
      <c r="R46" s="29">
        <v>101.39590905751351</v>
      </c>
      <c r="S46" s="16">
        <v>1</v>
      </c>
      <c r="T46" s="16">
        <v>98.084780425834353</v>
      </c>
      <c r="U46" s="16">
        <v>91.933312746563288</v>
      </c>
      <c r="V46" s="16">
        <v>90.779182996316763</v>
      </c>
      <c r="W46" s="16">
        <v>165119.83749999999</v>
      </c>
      <c r="X46" s="16">
        <v>360027.80078333337</v>
      </c>
      <c r="Y46" s="16">
        <v>159697</v>
      </c>
      <c r="Z46" s="16">
        <v>99.18059486642052</v>
      </c>
      <c r="AA46" s="16">
        <v>93.112039895165367</v>
      </c>
      <c r="AB46" s="16">
        <v>99.448615404008635</v>
      </c>
      <c r="AC46" s="16">
        <v>607496.34943333326</v>
      </c>
      <c r="AD46" s="16">
        <v>270290.89583333331</v>
      </c>
      <c r="AE46" s="16">
        <v>365211.25333333336</v>
      </c>
      <c r="AF46" s="16">
        <v>88.077731653479077</v>
      </c>
      <c r="AG46" s="16">
        <v>99.953703333333337</v>
      </c>
      <c r="AH46" s="16">
        <v>185228059.06960455</v>
      </c>
      <c r="AI46" s="16">
        <v>99.987482193490834</v>
      </c>
      <c r="AJ46" s="16">
        <v>2018</v>
      </c>
      <c r="AL46" s="16">
        <f t="shared" si="1"/>
        <v>1.9147090269601152E-2</v>
      </c>
      <c r="AM46" s="16">
        <f t="shared" si="1"/>
        <v>2.3183068935196838E-2</v>
      </c>
      <c r="AN46" s="16">
        <f t="shared" si="1"/>
        <v>3.8738175435873545E-2</v>
      </c>
      <c r="AO46" s="16">
        <f t="shared" si="1"/>
        <v>-1.8917699120563736E-2</v>
      </c>
      <c r="AP46" s="16">
        <f t="shared" si="1"/>
        <v>7.9100788623177598E-2</v>
      </c>
      <c r="AQ46" s="16">
        <f t="shared" si="1"/>
        <v>-0.26899934351649357</v>
      </c>
      <c r="AR46" s="16">
        <f t="shared" si="1"/>
        <v>-2.8262026904645188E-3</v>
      </c>
      <c r="AS46" s="16">
        <f t="shared" si="4"/>
        <v>-1.8620031043313223E-2</v>
      </c>
      <c r="AT46" s="16">
        <f t="shared" si="3"/>
        <v>3.4899704376485374E-2</v>
      </c>
      <c r="AU46" s="16">
        <f t="shared" si="3"/>
        <v>0.18733129190276943</v>
      </c>
      <c r="AV46" s="16">
        <f t="shared" si="3"/>
        <v>5.5262695132545447E-2</v>
      </c>
      <c r="AW46" s="16">
        <f t="shared" si="3"/>
        <v>-0.30670750147474857</v>
      </c>
      <c r="AX46" s="16">
        <f t="shared" si="3"/>
        <v>-1.4443041733599782E-2</v>
      </c>
      <c r="AY46" s="16">
        <f t="shared" si="3"/>
        <v>-1.5557679629465415E-3</v>
      </c>
      <c r="AZ46" s="16">
        <f t="shared" si="3"/>
        <v>3.6086727761226234E-2</v>
      </c>
      <c r="BA46" s="16">
        <f t="shared" si="2"/>
        <v>4.7618637945999742E-2</v>
      </c>
    </row>
    <row r="47" spans="1:53">
      <c r="A47" s="16" t="s">
        <v>249</v>
      </c>
      <c r="B47" s="16">
        <v>4.0389677371663657E-2</v>
      </c>
      <c r="C47" s="29">
        <v>101.08865262281927</v>
      </c>
      <c r="D47" s="29">
        <v>96.685538122064898</v>
      </c>
      <c r="E47" s="29">
        <v>94.910723962925772</v>
      </c>
      <c r="F47" s="29">
        <v>183808.50650000002</v>
      </c>
      <c r="G47" s="29">
        <v>408887.22155998996</v>
      </c>
      <c r="H47" s="29">
        <v>356629</v>
      </c>
      <c r="I47" s="29">
        <v>99.239683488714363</v>
      </c>
      <c r="J47" s="29">
        <v>97.191701315593264</v>
      </c>
      <c r="K47" s="29">
        <v>102.73888035726455</v>
      </c>
      <c r="L47" s="29">
        <v>658650.70210999995</v>
      </c>
      <c r="M47" s="29">
        <v>276396.5</v>
      </c>
      <c r="N47" s="29">
        <v>753893.89</v>
      </c>
      <c r="O47" s="29">
        <v>93.38361047688916</v>
      </c>
      <c r="P47" s="29">
        <v>100.2538</v>
      </c>
      <c r="Q47" s="29">
        <v>187378430.41933349</v>
      </c>
      <c r="R47" s="29">
        <v>99.415545318743099</v>
      </c>
      <c r="S47" s="16">
        <v>1</v>
      </c>
      <c r="T47" s="16">
        <v>103.56056876554375</v>
      </c>
      <c r="U47" s="16">
        <v>98.238221944251009</v>
      </c>
      <c r="V47" s="16">
        <v>96.950809724075611</v>
      </c>
      <c r="W47" s="16">
        <v>172856.36750000002</v>
      </c>
      <c r="X47" s="16">
        <v>403916.38447333669</v>
      </c>
      <c r="Y47" s="16">
        <v>300741</v>
      </c>
      <c r="Z47" s="16">
        <v>100.77974611284058</v>
      </c>
      <c r="AA47" s="16">
        <v>98.385539528441043</v>
      </c>
      <c r="AB47" s="16">
        <v>105.7550455984412</v>
      </c>
      <c r="AC47" s="16">
        <v>643487.36613336997</v>
      </c>
      <c r="AD47" s="16">
        <v>252463.3125</v>
      </c>
      <c r="AE47" s="16">
        <v>1050860.5233333334</v>
      </c>
      <c r="AF47" s="16">
        <v>97.03124408457866</v>
      </c>
      <c r="AG47" s="16">
        <v>100.28403333333334</v>
      </c>
      <c r="AH47" s="16">
        <v>188015139.03935134</v>
      </c>
      <c r="AI47" s="16">
        <v>103.13709368110138</v>
      </c>
      <c r="AJ47" s="16" t="s">
        <v>249</v>
      </c>
      <c r="AL47" s="16">
        <f t="shared" si="1"/>
        <v>4.1098682114929508E-2</v>
      </c>
      <c r="AM47" s="16">
        <f t="shared" si="1"/>
        <v>0.14190692490675505</v>
      </c>
      <c r="AN47" s="16">
        <f t="shared" si="1"/>
        <v>0.11563141304686653</v>
      </c>
      <c r="AO47" s="16">
        <f t="shared" si="1"/>
        <v>0.17314984872125438</v>
      </c>
      <c r="AP47" s="16">
        <f t="shared" si="1"/>
        <v>0.31802319092248688</v>
      </c>
      <c r="AQ47" s="16">
        <f t="shared" si="1"/>
        <v>0.36964294629792493</v>
      </c>
      <c r="AR47" s="16">
        <f t="shared" si="1"/>
        <v>5.7419436463644669E-2</v>
      </c>
      <c r="AS47" s="16">
        <f t="shared" si="4"/>
        <v>3.7863089720258092E-2</v>
      </c>
      <c r="AT47" s="16">
        <f t="shared" si="3"/>
        <v>3.9563957142769723E-2</v>
      </c>
      <c r="AU47" s="16">
        <f t="shared" si="3"/>
        <v>-0.1125658172081645</v>
      </c>
      <c r="AV47" s="16">
        <f t="shared" si="3"/>
        <v>0.29812399422112645</v>
      </c>
      <c r="AW47" s="16">
        <f t="shared" si="3"/>
        <v>4.2884666990836484E-2</v>
      </c>
      <c r="AX47" s="16">
        <f t="shared" si="3"/>
        <v>-6.8951895970356336E-2</v>
      </c>
      <c r="AY47" s="16">
        <f t="shared" si="3"/>
        <v>7.961437309587982E-3</v>
      </c>
      <c r="AZ47" s="16">
        <f t="shared" si="3"/>
        <v>3.3940276271116288E-2</v>
      </c>
      <c r="BA47" s="16">
        <f t="shared" si="2"/>
        <v>2.8279021365505974E-2</v>
      </c>
    </row>
    <row r="48" spans="1:53">
      <c r="A48" s="16" t="s">
        <v>250</v>
      </c>
      <c r="B48" s="16">
        <v>2.2803814651069843E-2</v>
      </c>
      <c r="C48" s="29">
        <v>104.53779197633463</v>
      </c>
      <c r="D48" s="29">
        <v>100.53825418329755</v>
      </c>
      <c r="E48" s="29">
        <v>98.873546214267648</v>
      </c>
      <c r="F48" s="29">
        <v>175057.95600000001</v>
      </c>
      <c r="G48" s="29">
        <v>364856.86445996957</v>
      </c>
      <c r="H48" s="29">
        <v>223615</v>
      </c>
      <c r="I48" s="29">
        <v>102.06091025468658</v>
      </c>
      <c r="J48" s="29">
        <v>103.93097937313532</v>
      </c>
      <c r="K48" s="29">
        <v>105.25936934117119</v>
      </c>
      <c r="L48" s="29">
        <v>666016.2038800302</v>
      </c>
      <c r="M48" s="29">
        <v>217387.65625</v>
      </c>
      <c r="N48" s="29">
        <v>1501103.56</v>
      </c>
      <c r="O48" s="29">
        <v>102.70087970021069</v>
      </c>
      <c r="P48" s="29">
        <v>100.31659999999999</v>
      </c>
      <c r="Q48" s="29">
        <v>191949593.39645165</v>
      </c>
      <c r="R48" s="29">
        <v>107.68181830822408</v>
      </c>
      <c r="S48" s="16">
        <v>1</v>
      </c>
      <c r="T48" s="16">
        <v>106.78564917608782</v>
      </c>
      <c r="U48" s="16">
        <v>103.53694486635101</v>
      </c>
      <c r="V48" s="16">
        <v>102.0450357912142</v>
      </c>
      <c r="W48" s="16">
        <v>180779.29766666668</v>
      </c>
      <c r="X48" s="16">
        <v>341589.23544331995</v>
      </c>
      <c r="Y48" s="16">
        <v>263302.66666666669</v>
      </c>
      <c r="Z48" s="16">
        <v>102.90765119301749</v>
      </c>
      <c r="AA48" s="16">
        <v>105.85728162565312</v>
      </c>
      <c r="AB48" s="16">
        <v>107.86827633772907</v>
      </c>
      <c r="AC48" s="16">
        <v>685961.98665006354</v>
      </c>
      <c r="AD48" s="16">
        <v>234337.328125</v>
      </c>
      <c r="AE48" s="16">
        <v>1685825.8800000001</v>
      </c>
      <c r="AF48" s="16">
        <v>109.95395592162556</v>
      </c>
      <c r="AG48" s="16">
        <v>100.28336666666667</v>
      </c>
      <c r="AH48" s="16">
        <v>193304098.47408256</v>
      </c>
      <c r="AI48" s="16">
        <v>107.01500793497605</v>
      </c>
      <c r="AJ48" s="16" t="s">
        <v>250</v>
      </c>
      <c r="AL48" s="16">
        <f t="shared" si="1"/>
        <v>2.6719611824061129E-2</v>
      </c>
      <c r="AM48" s="16">
        <f t="shared" si="1"/>
        <v>8.0966701540138075E-2</v>
      </c>
      <c r="AN48" s="16">
        <f t="shared" si="1"/>
        <v>8.0986818994350784E-2</v>
      </c>
      <c r="AO48" s="16">
        <f t="shared" si="1"/>
        <v>1.9392481709989973E-4</v>
      </c>
      <c r="AP48" s="16">
        <f t="shared" si="1"/>
        <v>6.5382242434036009E-2</v>
      </c>
      <c r="AQ48" s="16">
        <f t="shared" si="1"/>
        <v>-0.2415819891196701</v>
      </c>
      <c r="AR48" s="16">
        <f t="shared" si="1"/>
        <v>2.1813644225434858E-2</v>
      </c>
      <c r="AS48" s="16">
        <f t="shared" si="4"/>
        <v>3.1363596947517447E-2</v>
      </c>
      <c r="AT48" s="16">
        <f t="shared" si="3"/>
        <v>2.6615928349662754E-2</v>
      </c>
      <c r="AU48" s="16">
        <f t="shared" si="3"/>
        <v>0.21140829418015183</v>
      </c>
      <c r="AV48" s="16">
        <f t="shared" si="3"/>
        <v>-0.10290311814578446</v>
      </c>
      <c r="AW48" s="16">
        <f t="shared" si="3"/>
        <v>0.16003894401699026</v>
      </c>
      <c r="AX48" s="16">
        <f t="shared" si="3"/>
        <v>1.8843253252572634E-2</v>
      </c>
      <c r="AY48" s="16">
        <f t="shared" si="3"/>
        <v>9.4398706842768743E-3</v>
      </c>
      <c r="AZ48" s="16">
        <f t="shared" si="3"/>
        <v>4.926422091869509E-2</v>
      </c>
      <c r="BA48" s="16">
        <f t="shared" si="2"/>
        <v>9.3758153798164656E-3</v>
      </c>
    </row>
    <row r="49" spans="1:53">
      <c r="A49" s="16" t="s">
        <v>251</v>
      </c>
      <c r="B49" s="16">
        <v>2.7569482408140944E-2</v>
      </c>
      <c r="C49" s="29">
        <v>113.80865341978985</v>
      </c>
      <c r="D49" s="29">
        <v>108.90978226740329</v>
      </c>
      <c r="E49" s="29">
        <v>107.33444771718197</v>
      </c>
      <c r="F49" s="29">
        <v>187881.90150000004</v>
      </c>
      <c r="G49" s="29">
        <v>378003.9619999798</v>
      </c>
      <c r="H49" s="29">
        <v>304913</v>
      </c>
      <c r="I49" s="29">
        <v>101.2869368971909</v>
      </c>
      <c r="J49" s="29">
        <v>114.26154061598568</v>
      </c>
      <c r="K49" s="29">
        <v>116.25151443988489</v>
      </c>
      <c r="L49" s="29">
        <v>797879.96473991964</v>
      </c>
      <c r="M49" s="29">
        <v>217513.171875</v>
      </c>
      <c r="N49" s="29">
        <v>2020820.28</v>
      </c>
      <c r="O49" s="29">
        <v>118.77776977951069</v>
      </c>
      <c r="P49" s="29">
        <v>100.2403</v>
      </c>
      <c r="Q49" s="29">
        <v>191583304.9451614</v>
      </c>
      <c r="R49" s="29">
        <v>108.74875455424822</v>
      </c>
      <c r="S49" s="16">
        <v>1</v>
      </c>
      <c r="T49" s="16">
        <v>116.23394264216643</v>
      </c>
      <c r="U49" s="16">
        <v>106.29152044283468</v>
      </c>
      <c r="V49" s="16">
        <v>110.22497148839335</v>
      </c>
      <c r="W49" s="16">
        <v>177445.68900000001</v>
      </c>
      <c r="X49" s="16">
        <v>374931.06352999649</v>
      </c>
      <c r="Y49" s="16">
        <v>279164</v>
      </c>
      <c r="Z49" s="16">
        <v>102.19473349905111</v>
      </c>
      <c r="AA49" s="16">
        <v>112.01163565747221</v>
      </c>
      <c r="AB49" s="16">
        <v>120.35771006414249</v>
      </c>
      <c r="AC49" s="16">
        <v>643769.31935334986</v>
      </c>
      <c r="AD49" s="16">
        <v>212952.55729166666</v>
      </c>
      <c r="AE49" s="16">
        <v>2225699.563333333</v>
      </c>
      <c r="AF49" s="16">
        <v>107.94649570863442</v>
      </c>
      <c r="AG49" s="16">
        <v>100.20046666666667</v>
      </c>
      <c r="AH49" s="16">
        <v>191071372.43303594</v>
      </c>
      <c r="AI49" s="16">
        <v>119.61770598803825</v>
      </c>
      <c r="AJ49" s="16" t="s">
        <v>251</v>
      </c>
      <c r="AL49" s="16">
        <f t="shared" si="1"/>
        <v>3.1861256830255424E-2</v>
      </c>
      <c r="AM49" s="16">
        <f t="shared" si="1"/>
        <v>0.11012578143424845</v>
      </c>
      <c r="AN49" s="16">
        <f t="shared" si="1"/>
        <v>0.12381127100479183</v>
      </c>
      <c r="AO49" s="16">
        <f t="shared" si="1"/>
        <v>5.5847276058347717E-2</v>
      </c>
      <c r="AP49" s="16">
        <f t="shared" si="1"/>
        <v>4.2510589333982107E-2</v>
      </c>
      <c r="AQ49" s="16">
        <f t="shared" si="1"/>
        <v>0.11745411633634339</v>
      </c>
      <c r="AR49" s="16">
        <f t="shared" si="1"/>
        <v>-1.3556315759360227E-2</v>
      </c>
      <c r="AS49" s="16">
        <f t="shared" si="4"/>
        <v>4.7519915501525123E-2</v>
      </c>
      <c r="AT49" s="16">
        <f t="shared" si="3"/>
        <v>3.5926898279041275E-2</v>
      </c>
      <c r="AU49" s="16">
        <f t="shared" si="3"/>
        <v>0.26307324057293746</v>
      </c>
      <c r="AV49" s="16">
        <f t="shared" si="3"/>
        <v>0.11407278424181855</v>
      </c>
      <c r="AW49" s="16">
        <f t="shared" si="3"/>
        <v>2.2160218057165615E-3</v>
      </c>
      <c r="AX49" s="16">
        <f t="shared" si="3"/>
        <v>2.3930522233142959E-2</v>
      </c>
      <c r="AY49" s="16">
        <f t="shared" si="3"/>
        <v>8.0805094291047652E-3</v>
      </c>
      <c r="AZ49" s="16">
        <f t="shared" si="3"/>
        <v>2.9537598202028503E-2</v>
      </c>
      <c r="BA49" s="16">
        <f t="shared" si="2"/>
        <v>2.8975843602868867E-2</v>
      </c>
    </row>
    <row r="50" spans="1:53">
      <c r="A50" s="16">
        <v>2019</v>
      </c>
      <c r="B50" s="16">
        <v>2.7984924974537417E-2</v>
      </c>
      <c r="C50" s="29">
        <v>101.7063564927146</v>
      </c>
      <c r="D50" s="29">
        <v>93.931583947476668</v>
      </c>
      <c r="E50" s="29">
        <v>92.28763445423786</v>
      </c>
      <c r="F50" s="29">
        <v>159141.08000000002</v>
      </c>
      <c r="G50" s="29">
        <v>391915.34532999998</v>
      </c>
      <c r="H50" s="29">
        <v>203503</v>
      </c>
      <c r="I50" s="29">
        <v>103.34141346686205</v>
      </c>
      <c r="J50" s="29">
        <v>93.004153948215389</v>
      </c>
      <c r="K50" s="29">
        <v>104.00150164179394</v>
      </c>
      <c r="L50" s="29">
        <v>642789.15113999799</v>
      </c>
      <c r="M50" s="29">
        <v>304025.53125</v>
      </c>
      <c r="N50" s="29">
        <v>185137.77</v>
      </c>
      <c r="O50" s="29">
        <v>81.428081658012005</v>
      </c>
      <c r="P50" s="29">
        <v>100.2576</v>
      </c>
      <c r="Q50" s="29">
        <v>189857465.80677417</v>
      </c>
      <c r="R50" s="29">
        <v>104.62155216605429</v>
      </c>
      <c r="S50" s="16">
        <v>1</v>
      </c>
      <c r="T50" s="16">
        <v>100.89650652704439</v>
      </c>
      <c r="U50" s="16">
        <v>97.223963593464035</v>
      </c>
      <c r="V50" s="16">
        <v>95.622729333109888</v>
      </c>
      <c r="W50" s="16">
        <v>175520.90300000002</v>
      </c>
      <c r="X50" s="16">
        <v>380313.16921666334</v>
      </c>
      <c r="Y50" s="16">
        <v>274951.33333333331</v>
      </c>
      <c r="Z50" s="16">
        <v>101.82233169887972</v>
      </c>
      <c r="AA50" s="16">
        <v>92.910718316224418</v>
      </c>
      <c r="AB50" s="16">
        <v>103.13364059899389</v>
      </c>
      <c r="AC50" s="16">
        <v>615420.79190333339</v>
      </c>
      <c r="AD50" s="16">
        <v>275712.93229166669</v>
      </c>
      <c r="AE50" s="16">
        <v>560624.04666666675</v>
      </c>
      <c r="AF50" s="16">
        <v>83.926284424776838</v>
      </c>
      <c r="AG50" s="16">
        <v>100.36823333333332</v>
      </c>
      <c r="AH50" s="16">
        <v>193585849.2287519</v>
      </c>
      <c r="AI50" s="16">
        <v>103.26296003262111</v>
      </c>
      <c r="AJ50" s="16">
        <v>2019</v>
      </c>
      <c r="AL50" s="16">
        <f t="shared" si="1"/>
        <v>3.0714460176772374E-2</v>
      </c>
      <c r="AM50" s="16">
        <f t="shared" si="1"/>
        <v>5.6379844578505534E-2</v>
      </c>
      <c r="AN50" s="16">
        <f t="shared" si="1"/>
        <v>5.5517213367950013E-2</v>
      </c>
      <c r="AO50" s="16">
        <f t="shared" si="1"/>
        <v>3.602797667993296E-2</v>
      </c>
      <c r="AP50" s="16">
        <f t="shared" si="1"/>
        <v>0.23102585965520994</v>
      </c>
      <c r="AQ50" s="16">
        <f t="shared" si="1"/>
        <v>0.16406495787119391</v>
      </c>
      <c r="AR50" s="16">
        <f t="shared" si="1"/>
        <v>3.3355626438245745E-2</v>
      </c>
      <c r="AS50" s="16">
        <f t="shared" si="4"/>
        <v>1.3686901182241584E-3</v>
      </c>
      <c r="AT50" s="16">
        <f t="shared" si="3"/>
        <v>3.7564712088782981E-2</v>
      </c>
      <c r="AU50" s="16">
        <f t="shared" si="3"/>
        <v>3.2868997106049624E-2</v>
      </c>
      <c r="AV50" s="16">
        <f t="shared" si="3"/>
        <v>-2.9211901612981483E-2</v>
      </c>
      <c r="AW50" s="16">
        <f t="shared" si="3"/>
        <v>0.25439997235598155</v>
      </c>
      <c r="AX50" s="16">
        <f t="shared" si="3"/>
        <v>-6.4761399599396641E-2</v>
      </c>
      <c r="AY50" s="16">
        <f t="shared" si="3"/>
        <v>4.6987274714016536E-3</v>
      </c>
      <c r="AZ50" s="16">
        <f t="shared" si="3"/>
        <v>3.7182415074360708E-2</v>
      </c>
      <c r="BA50" s="16">
        <f t="shared" si="2"/>
        <v>3.181235947804506E-2</v>
      </c>
    </row>
    <row r="51" spans="1:53">
      <c r="A51" s="16" t="s">
        <v>252</v>
      </c>
      <c r="B51" s="16">
        <v>4.3357956972522871E-3</v>
      </c>
      <c r="C51" s="29">
        <v>103.45109208982896</v>
      </c>
      <c r="D51" s="29">
        <v>98.720201989928029</v>
      </c>
      <c r="E51" s="29">
        <v>100.08214732381153</v>
      </c>
      <c r="F51" s="29">
        <v>181321.95</v>
      </c>
      <c r="G51" s="29">
        <v>447057.45334000001</v>
      </c>
      <c r="H51" s="29">
        <v>287314</v>
      </c>
      <c r="I51" s="29">
        <v>99.357716106827183</v>
      </c>
      <c r="J51" s="29">
        <v>96.040575344327053</v>
      </c>
      <c r="K51" s="29">
        <v>106.59019031536768</v>
      </c>
      <c r="L51" s="29">
        <v>621209.85811997973</v>
      </c>
      <c r="M51" s="29">
        <v>258948.640625</v>
      </c>
      <c r="N51" s="29">
        <v>1153449.97</v>
      </c>
      <c r="O51" s="29">
        <v>94.775005657066444</v>
      </c>
      <c r="P51" s="29">
        <v>100.666</v>
      </c>
      <c r="Q51" s="29">
        <v>194203100.49233335</v>
      </c>
      <c r="R51" s="29">
        <v>103.34960432377538</v>
      </c>
      <c r="S51" s="16">
        <v>1</v>
      </c>
      <c r="T51" s="16">
        <v>106.67250516388589</v>
      </c>
      <c r="U51" s="16">
        <v>101.92852836442194</v>
      </c>
      <c r="V51" s="16">
        <v>102.5436933913473</v>
      </c>
      <c r="W51" s="16">
        <v>184956.42666666664</v>
      </c>
      <c r="X51" s="16">
        <v>391576.06521333667</v>
      </c>
      <c r="Y51" s="16">
        <v>223126.33333333334</v>
      </c>
      <c r="Z51" s="16">
        <v>101.32243182658222</v>
      </c>
      <c r="AA51" s="16">
        <v>98.942692759889198</v>
      </c>
      <c r="AB51" s="16">
        <v>110.16695652777105</v>
      </c>
      <c r="AC51" s="16">
        <v>627246.01289666665</v>
      </c>
      <c r="AD51" s="16">
        <v>259637.59375</v>
      </c>
      <c r="AE51" s="16">
        <v>1383599.8699999999</v>
      </c>
      <c r="AF51" s="16">
        <v>96.571720429993846</v>
      </c>
      <c r="AG51" s="16">
        <v>100.77463333333333</v>
      </c>
      <c r="AH51" s="16">
        <v>195609169.61326885</v>
      </c>
      <c r="AI51" s="16">
        <v>107.86092224104264</v>
      </c>
      <c r="AJ51" s="16" t="s">
        <v>252</v>
      </c>
      <c r="AL51" s="16">
        <f t="shared" si="1"/>
        <v>2.3369976804660686E-2</v>
      </c>
      <c r="AM51" s="16">
        <f t="shared" si="1"/>
        <v>2.1044138631098885E-2</v>
      </c>
      <c r="AN51" s="16">
        <f t="shared" si="1"/>
        <v>5.4487239639072094E-2</v>
      </c>
      <c r="AO51" s="16">
        <f t="shared" si="1"/>
        <v>-1.3527972928717547E-2</v>
      </c>
      <c r="AP51" s="16">
        <f t="shared" si="1"/>
        <v>9.3351490991532282E-2</v>
      </c>
      <c r="AQ51" s="16">
        <f t="shared" si="1"/>
        <v>-0.1943616475384784</v>
      </c>
      <c r="AR51" s="16">
        <f t="shared" si="1"/>
        <v>1.189369151164632E-3</v>
      </c>
      <c r="AS51" s="16">
        <f t="shared" si="4"/>
        <v>-1.1843870985737359E-2</v>
      </c>
      <c r="AT51" s="16">
        <f t="shared" si="3"/>
        <v>3.7486392149793435E-2</v>
      </c>
      <c r="AU51" s="16">
        <f t="shared" si="3"/>
        <v>-5.6844764410146076E-2</v>
      </c>
      <c r="AV51" s="16">
        <f t="shared" si="3"/>
        <v>-6.3126195067593094E-2</v>
      </c>
      <c r="AW51" s="16">
        <f t="shared" si="3"/>
        <v>0.52998981063502182</v>
      </c>
      <c r="AX51" s="16">
        <f t="shared" si="3"/>
        <v>1.4899779233976229E-2</v>
      </c>
      <c r="AY51" s="16">
        <f t="shared" si="3"/>
        <v>4.1115648484146838E-3</v>
      </c>
      <c r="AZ51" s="16">
        <f t="shared" si="3"/>
        <v>3.6421855267583236E-2</v>
      </c>
      <c r="BA51" s="16">
        <f t="shared" si="2"/>
        <v>3.9571869695217421E-2</v>
      </c>
    </row>
    <row r="52" spans="1:53">
      <c r="A52" s="16" t="s">
        <v>253</v>
      </c>
      <c r="B52" s="16">
        <v>1.6196151826382454E-2</v>
      </c>
      <c r="C52" s="29">
        <v>108.58661005616794</v>
      </c>
      <c r="D52" s="29">
        <v>108.56284923522178</v>
      </c>
      <c r="E52" s="29">
        <v>108.12354899445921</v>
      </c>
      <c r="F52" s="29">
        <v>201681.32849999997</v>
      </c>
      <c r="G52" s="29">
        <v>368393.12088001007</v>
      </c>
      <c r="H52" s="29">
        <v>167761</v>
      </c>
      <c r="I52" s="29">
        <v>103.42466654919218</v>
      </c>
      <c r="J52" s="29">
        <v>104.33887638791126</v>
      </c>
      <c r="K52" s="29">
        <v>110.97209463671041</v>
      </c>
      <c r="L52" s="29">
        <v>702867.81840997003</v>
      </c>
      <c r="M52" s="29">
        <v>255039.375</v>
      </c>
      <c r="N52" s="29">
        <v>1809161.87</v>
      </c>
      <c r="O52" s="29">
        <v>98.319386580376573</v>
      </c>
      <c r="P52" s="29">
        <v>100.8417</v>
      </c>
      <c r="Q52" s="29">
        <v>199261507.4464516</v>
      </c>
      <c r="R52" s="29">
        <v>114.18307555398002</v>
      </c>
      <c r="S52" s="16">
        <v>1</v>
      </c>
      <c r="T52" s="16">
        <v>110.25659226919838</v>
      </c>
      <c r="U52" s="16">
        <v>109.70377087301154</v>
      </c>
      <c r="V52" s="16">
        <v>108.74611391030815</v>
      </c>
      <c r="W52" s="16">
        <v>199540.63183333332</v>
      </c>
      <c r="X52" s="16">
        <v>378515.48509666993</v>
      </c>
      <c r="Y52" s="16">
        <v>267417.33333333331</v>
      </c>
      <c r="Z52" s="16">
        <v>104.01825300822566</v>
      </c>
      <c r="AA52" s="16">
        <v>105.43242349137715</v>
      </c>
      <c r="AB52" s="16">
        <v>113.04018406368409</v>
      </c>
      <c r="AC52" s="16">
        <v>646177.85186001321</v>
      </c>
      <c r="AD52" s="16">
        <v>247047.07291666666</v>
      </c>
      <c r="AE52" s="16">
        <v>2052059.93</v>
      </c>
      <c r="AF52" s="16">
        <v>107.77151998378201</v>
      </c>
      <c r="AG52" s="16">
        <v>100.86223333333334</v>
      </c>
      <c r="AH52" s="16">
        <v>200862686.21742287</v>
      </c>
      <c r="AI52" s="16">
        <v>113.64372607780659</v>
      </c>
      <c r="AJ52" s="16" t="s">
        <v>253</v>
      </c>
      <c r="AL52" s="16">
        <f t="shared" si="1"/>
        <v>3.8730663842124091E-2</v>
      </c>
      <c r="AM52" s="16">
        <f t="shared" si="1"/>
        <v>7.9816335753096324E-2</v>
      </c>
      <c r="AN52" s="16">
        <f t="shared" si="1"/>
        <v>9.3553868899836967E-2</v>
      </c>
      <c r="AO52" s="16">
        <f t="shared" si="1"/>
        <v>0.15208319066629539</v>
      </c>
      <c r="AP52" s="16">
        <f t="shared" si="1"/>
        <v>9.6921745607680965E-3</v>
      </c>
      <c r="AQ52" s="16">
        <f t="shared" si="1"/>
        <v>-0.24977751939717818</v>
      </c>
      <c r="AR52" s="16">
        <f t="shared" si="1"/>
        <v>1.3362180398964085E-2</v>
      </c>
      <c r="AS52" s="16">
        <f t="shared" si="4"/>
        <v>3.9246913406973949E-3</v>
      </c>
      <c r="AT52" s="16">
        <f t="shared" si="3"/>
        <v>5.4272843655588376E-2</v>
      </c>
      <c r="AU52" s="16">
        <f t="shared" si="3"/>
        <v>5.5331408327984111E-2</v>
      </c>
      <c r="AV52" s="16">
        <f t="shared" si="3"/>
        <v>0.1732008127761393</v>
      </c>
      <c r="AW52" s="16">
        <f t="shared" si="3"/>
        <v>0.20522122404399612</v>
      </c>
      <c r="AX52" s="16">
        <f t="shared" si="3"/>
        <v>-4.2662663967669268E-2</v>
      </c>
      <c r="AY52" s="16">
        <f t="shared" si="3"/>
        <v>5.2344278015803436E-3</v>
      </c>
      <c r="AZ52" s="16">
        <f t="shared" si="3"/>
        <v>3.8092886369902157E-2</v>
      </c>
      <c r="BA52" s="16">
        <f t="shared" si="2"/>
        <v>6.0374697863542881E-2</v>
      </c>
    </row>
    <row r="53" spans="1:53">
      <c r="A53" s="16" t="s">
        <v>254</v>
      </c>
      <c r="B53" s="16">
        <v>1.5437372648003267E-2</v>
      </c>
      <c r="C53" s="29">
        <v>118.04669215623275</v>
      </c>
      <c r="D53" s="29">
        <v>115.66141161814213</v>
      </c>
      <c r="E53" s="29">
        <v>114.60887308628102</v>
      </c>
      <c r="F53" s="29">
        <v>203745.89500000002</v>
      </c>
      <c r="G53" s="29">
        <v>393523.81991000008</v>
      </c>
      <c r="H53" s="29">
        <v>181230</v>
      </c>
      <c r="I53" s="29">
        <v>106.53708257436281</v>
      </c>
      <c r="J53" s="29">
        <v>115.99943100186381</v>
      </c>
      <c r="K53" s="29">
        <v>121.21645931146648</v>
      </c>
      <c r="L53" s="29">
        <v>617723.13264999073</v>
      </c>
      <c r="M53" s="29">
        <v>231013.84375</v>
      </c>
      <c r="N53" s="29">
        <v>2505922.48</v>
      </c>
      <c r="O53" s="29">
        <v>119.62626975500513</v>
      </c>
      <c r="P53" s="29">
        <v>100.9355</v>
      </c>
      <c r="Q53" s="29">
        <v>196718663.59967744</v>
      </c>
      <c r="R53" s="29">
        <v>114.86265685270452</v>
      </c>
      <c r="S53" s="16">
        <v>1</v>
      </c>
      <c r="T53" s="16">
        <v>120.11643765103871</v>
      </c>
      <c r="U53" s="16">
        <v>111.23962544028815</v>
      </c>
      <c r="V53" s="16">
        <v>115.16270134278533</v>
      </c>
      <c r="W53" s="16">
        <v>192280.951</v>
      </c>
      <c r="X53" s="16">
        <v>408453.23101666663</v>
      </c>
      <c r="Y53" s="16">
        <v>313291</v>
      </c>
      <c r="Z53" s="16">
        <v>105.85308384502987</v>
      </c>
      <c r="AA53" s="16">
        <v>113.14595269286069</v>
      </c>
      <c r="AB53" s="16">
        <v>125.27237573894949</v>
      </c>
      <c r="AC53" s="16">
        <v>616405.36687005684</v>
      </c>
      <c r="AD53" s="16">
        <v>227912.04166666666</v>
      </c>
      <c r="AE53" s="16">
        <v>2738047.65</v>
      </c>
      <c r="AF53" s="16">
        <v>105.86547657341386</v>
      </c>
      <c r="AG53" s="16">
        <v>100.9618</v>
      </c>
      <c r="AH53" s="16">
        <v>198273990.14000717</v>
      </c>
      <c r="AI53" s="16">
        <v>125.70214705775511</v>
      </c>
      <c r="AJ53" s="16" t="s">
        <v>254</v>
      </c>
      <c r="AL53" s="16">
        <f t="shared" si="1"/>
        <v>3.7238282055852556E-2</v>
      </c>
      <c r="AM53" s="16">
        <f t="shared" si="1"/>
        <v>6.1992864278818782E-2</v>
      </c>
      <c r="AN53" s="16">
        <f t="shared" si="1"/>
        <v>6.7773445746575289E-2</v>
      </c>
      <c r="AO53" s="16">
        <f t="shared" si="1"/>
        <v>8.4435985442695705E-2</v>
      </c>
      <c r="AP53" s="16">
        <f t="shared" si="1"/>
        <v>4.1057394816462534E-2</v>
      </c>
      <c r="AQ53" s="16">
        <f t="shared" si="1"/>
        <v>-0.40563373814825865</v>
      </c>
      <c r="AR53" s="16">
        <f t="shared" si="1"/>
        <v>5.1834380997235252E-2</v>
      </c>
      <c r="AS53" s="16">
        <f t="shared" si="4"/>
        <v>1.5209758038523979E-2</v>
      </c>
      <c r="AT53" s="16">
        <f t="shared" si="3"/>
        <v>4.2708646812072537E-2</v>
      </c>
      <c r="AU53" s="16">
        <f t="shared" si="3"/>
        <v>-0.22579440523820349</v>
      </c>
      <c r="AV53" s="16">
        <f t="shared" si="3"/>
        <v>6.2068295720309363E-2</v>
      </c>
      <c r="AW53" s="16">
        <f t="shared" si="3"/>
        <v>0.24005212378411001</v>
      </c>
      <c r="AX53" s="16">
        <f t="shared" si="3"/>
        <v>7.143592416910316E-3</v>
      </c>
      <c r="AY53" s="16">
        <f t="shared" si="3"/>
        <v>6.9353343914573262E-3</v>
      </c>
      <c r="AZ53" s="16">
        <f t="shared" si="3"/>
        <v>2.68048338344824E-2</v>
      </c>
      <c r="BA53" s="16">
        <f t="shared" si="2"/>
        <v>5.6220435107663169E-2</v>
      </c>
    </row>
    <row r="54" spans="1:53">
      <c r="A54" s="16">
        <v>2020</v>
      </c>
      <c r="B54" s="16">
        <v>-5.6430819554571521E-3</v>
      </c>
      <c r="C54" s="29">
        <v>105.30785020632835</v>
      </c>
      <c r="D54" s="29">
        <v>100.80081104818927</v>
      </c>
      <c r="E54" s="29">
        <v>99.693384648994439</v>
      </c>
      <c r="F54" s="29">
        <v>184263.8915</v>
      </c>
      <c r="G54" s="29">
        <v>389090.03246999998</v>
      </c>
      <c r="H54" s="29">
        <v>137758</v>
      </c>
      <c r="I54" s="29">
        <v>106.14294587884751</v>
      </c>
      <c r="J54" s="29">
        <v>92.940634801242823</v>
      </c>
      <c r="K54" s="29">
        <v>108.86654007097837</v>
      </c>
      <c r="L54" s="29">
        <v>630079.15116000595</v>
      </c>
      <c r="M54" s="29">
        <v>268809.3125</v>
      </c>
      <c r="N54" s="29">
        <v>176652.86</v>
      </c>
      <c r="O54" s="29">
        <v>73.536423413840652</v>
      </c>
      <c r="P54" s="29">
        <v>100.5656</v>
      </c>
      <c r="Q54" s="29">
        <v>197396844.53516129</v>
      </c>
      <c r="R54" s="29">
        <v>112.34093381898325</v>
      </c>
      <c r="S54" s="16">
        <v>1</v>
      </c>
      <c r="T54" s="16">
        <v>102.27023412809216</v>
      </c>
      <c r="U54" s="16">
        <v>100.65706125494013</v>
      </c>
      <c r="V54" s="16">
        <v>99.298295631815037</v>
      </c>
      <c r="W54" s="16">
        <v>175913.56849999996</v>
      </c>
      <c r="X54" s="16">
        <v>424325.85455000331</v>
      </c>
      <c r="Y54" s="16">
        <v>171375.66666666666</v>
      </c>
      <c r="Z54" s="16">
        <v>104.98680751342283</v>
      </c>
      <c r="AA54" s="16">
        <v>89.699872438834575</v>
      </c>
      <c r="AB54" s="16">
        <v>105.49439577563832</v>
      </c>
      <c r="AC54" s="16">
        <v>560098.6326099966</v>
      </c>
      <c r="AD54" s="16">
        <v>414171.71875</v>
      </c>
      <c r="AE54" s="16">
        <v>543097.40666666662</v>
      </c>
      <c r="AF54" s="16">
        <v>63.286438266193279</v>
      </c>
      <c r="AG54" s="16">
        <v>99.322069999999997</v>
      </c>
      <c r="AH54" s="16">
        <v>199072433.71204302</v>
      </c>
      <c r="AI54" s="16">
        <v>105.3553271013907</v>
      </c>
      <c r="AJ54" s="16">
        <v>2020</v>
      </c>
      <c r="AL54" s="16">
        <f t="shared" si="1"/>
        <v>3.5410704284463579E-2</v>
      </c>
      <c r="AM54" s="16">
        <f t="shared" si="1"/>
        <v>7.313011036366257E-2</v>
      </c>
      <c r="AN54" s="16">
        <f t="shared" si="1"/>
        <v>8.0246397456734231E-2</v>
      </c>
      <c r="AO54" s="16">
        <f t="shared" si="1"/>
        <v>0.15786503082673553</v>
      </c>
      <c r="AP54" s="16">
        <f t="shared" si="1"/>
        <v>-7.2089875879216558E-3</v>
      </c>
      <c r="AQ54" s="16">
        <f t="shared" si="1"/>
        <v>-0.32306649042028868</v>
      </c>
      <c r="AR54" s="16">
        <f t="shared" si="1"/>
        <v>2.7109484165163122E-2</v>
      </c>
      <c r="AS54" s="16">
        <f t="shared" si="4"/>
        <v>-6.8297107468917595E-4</v>
      </c>
      <c r="AT54" s="16">
        <f t="shared" si="3"/>
        <v>4.6778540236282362E-2</v>
      </c>
      <c r="AU54" s="16">
        <f t="shared" si="3"/>
        <v>-1.9773202390629407E-2</v>
      </c>
      <c r="AV54" s="16">
        <f t="shared" si="3"/>
        <v>-0.11583309666529862</v>
      </c>
      <c r="AW54" s="16">
        <f t="shared" si="3"/>
        <v>-4.5830248468478385E-2</v>
      </c>
      <c r="AX54" s="16">
        <f t="shared" si="3"/>
        <v>-9.6915684165511218E-2</v>
      </c>
      <c r="AY54" s="16">
        <f t="shared" si="3"/>
        <v>3.072086305676569E-3</v>
      </c>
      <c r="AZ54" s="16">
        <f t="shared" si="3"/>
        <v>3.9710730870390121E-2</v>
      </c>
      <c r="BA54" s="16">
        <f t="shared" si="2"/>
        <v>7.3783857084024351E-2</v>
      </c>
    </row>
    <row r="55" spans="1:53">
      <c r="A55" s="16">
        <v>2020.25</v>
      </c>
      <c r="B55" s="16">
        <v>-0.25415802489249795</v>
      </c>
      <c r="C55" s="29">
        <v>82.548499472761733</v>
      </c>
      <c r="D55" s="29">
        <v>65.578275011433675</v>
      </c>
      <c r="E55" s="29">
        <v>66.29075176484055</v>
      </c>
      <c r="F55" s="29">
        <v>49811.214999999997</v>
      </c>
      <c r="G55" s="29">
        <v>287413.51793000009</v>
      </c>
      <c r="H55" s="29">
        <v>36072</v>
      </c>
      <c r="I55" s="29">
        <v>89.269180091915828</v>
      </c>
      <c r="J55" s="29">
        <v>54.519237204992585</v>
      </c>
      <c r="K55" s="29">
        <v>89.560164538482567</v>
      </c>
      <c r="L55" s="29">
        <v>474011.17967001023</v>
      </c>
      <c r="M55" s="29">
        <v>496149.375</v>
      </c>
      <c r="N55" s="29">
        <v>1450355.55</v>
      </c>
      <c r="O55" s="29">
        <v>67.327906797711108</v>
      </c>
      <c r="P55" s="29">
        <v>97.190929999999994</v>
      </c>
      <c r="Q55" s="29">
        <v>173360289.75366667</v>
      </c>
      <c r="R55" s="29">
        <v>60.054853639600772</v>
      </c>
      <c r="S55" s="16">
        <v>1</v>
      </c>
      <c r="T55" s="16">
        <v>89.897523286923573</v>
      </c>
      <c r="U55" s="16">
        <v>79.828240675664404</v>
      </c>
      <c r="V55" s="16">
        <v>80.111716963135905</v>
      </c>
      <c r="W55" s="16">
        <v>129917.6055011797</v>
      </c>
      <c r="X55" s="16">
        <v>374160.89891666663</v>
      </c>
      <c r="Y55" s="16">
        <v>80837.666666666672</v>
      </c>
      <c r="Z55" s="16">
        <v>91.51597796861364</v>
      </c>
      <c r="AA55" s="16">
        <v>71.568796992930004</v>
      </c>
      <c r="AB55" s="16">
        <v>95.164469745208109</v>
      </c>
      <c r="AC55" s="16">
        <v>435088.39165334665</v>
      </c>
      <c r="AD55" s="16">
        <v>165420.32720017547</v>
      </c>
      <c r="AE55" s="16">
        <v>1637599.0166666668</v>
      </c>
      <c r="AF55" s="16">
        <v>56.80048434847884</v>
      </c>
      <c r="AG55" s="16">
        <v>97.556466666666665</v>
      </c>
      <c r="AH55" s="16">
        <v>180325914.83355555</v>
      </c>
      <c r="AI55" s="16">
        <v>70.834720012563594</v>
      </c>
      <c r="AJ55" s="16">
        <v>2020.25</v>
      </c>
      <c r="AL55" s="16">
        <f t="shared" si="1"/>
        <v>-0.20205289470426302</v>
      </c>
      <c r="AM55" s="16">
        <f t="shared" si="1"/>
        <v>-0.33571575331537185</v>
      </c>
      <c r="AN55" s="16">
        <f t="shared" si="1"/>
        <v>-0.33763659616175457</v>
      </c>
      <c r="AO55" s="16">
        <f t="shared" si="1"/>
        <v>-0.72528855441936302</v>
      </c>
      <c r="AP55" s="16">
        <f t="shared" si="1"/>
        <v>-0.35709937104792244</v>
      </c>
      <c r="AQ55" s="16">
        <f t="shared" si="1"/>
        <v>-0.87445094913578869</v>
      </c>
      <c r="AR55" s="16">
        <f t="shared" si="1"/>
        <v>-0.10153751928098254</v>
      </c>
      <c r="AS55" s="16">
        <f t="shared" si="4"/>
        <v>-0.43233120991280127</v>
      </c>
      <c r="AT55" s="16">
        <f t="shared" si="3"/>
        <v>-0.15977104203021397</v>
      </c>
      <c r="AU55" s="16">
        <f t="shared" si="3"/>
        <v>-0.23695483342046342</v>
      </c>
      <c r="AV55" s="16">
        <f t="shared" si="3"/>
        <v>0.9160145957997341</v>
      </c>
      <c r="AW55" s="16">
        <f t="shared" si="3"/>
        <v>0.25740655227551845</v>
      </c>
      <c r="AX55" s="16">
        <f t="shared" si="3"/>
        <v>-0.28960271401797455</v>
      </c>
      <c r="AY55" s="16">
        <f t="shared" si="3"/>
        <v>-3.4520791528420691E-2</v>
      </c>
      <c r="AZ55" s="16">
        <f t="shared" si="3"/>
        <v>-0.10732480936621047</v>
      </c>
      <c r="BA55" s="16">
        <f t="shared" si="2"/>
        <v>-0.41891549529827021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724F-7FA4-4AF3-8ACC-4D1DDC558825}">
  <dimension ref="A1:R51"/>
  <sheetViews>
    <sheetView workbookViewId="0"/>
  </sheetViews>
  <sheetFormatPr baseColWidth="10" defaultRowHeight="15"/>
  <sheetData>
    <row r="1" spans="1:18">
      <c r="A1" s="16" t="s">
        <v>314</v>
      </c>
      <c r="B1" s="16" t="s">
        <v>255</v>
      </c>
      <c r="C1" s="29" t="s">
        <v>0</v>
      </c>
      <c r="D1" s="29" t="s">
        <v>2</v>
      </c>
      <c r="E1" s="29" t="s">
        <v>3</v>
      </c>
      <c r="F1" s="29" t="s">
        <v>328</v>
      </c>
      <c r="G1" s="29" t="s">
        <v>329</v>
      </c>
      <c r="H1" s="29" t="s">
        <v>330</v>
      </c>
      <c r="I1" s="29" t="s">
        <v>331</v>
      </c>
      <c r="J1" s="29" t="s">
        <v>332</v>
      </c>
      <c r="K1" s="29" t="s">
        <v>333</v>
      </c>
      <c r="L1" s="29" t="s">
        <v>334</v>
      </c>
      <c r="M1" s="29" t="s">
        <v>335</v>
      </c>
      <c r="N1" s="29" t="s">
        <v>336</v>
      </c>
      <c r="O1" s="29" t="s">
        <v>337</v>
      </c>
      <c r="P1" s="29" t="s">
        <v>208</v>
      </c>
      <c r="Q1" s="29" t="s">
        <v>210</v>
      </c>
      <c r="R1" s="29" t="s">
        <v>338</v>
      </c>
    </row>
    <row r="2" spans="1:18">
      <c r="A2" s="16">
        <v>2008</v>
      </c>
      <c r="B2" s="35">
        <v>-1.1500462180681348E-2</v>
      </c>
      <c r="C2" s="16">
        <v>6.3135636519599636E-2</v>
      </c>
      <c r="D2" s="16">
        <v>8.6062183573470064E-2</v>
      </c>
      <c r="E2" s="16">
        <v>8.9492731770317135E-2</v>
      </c>
      <c r="F2" s="16">
        <v>0.17005917159763317</v>
      </c>
      <c r="G2" s="16">
        <v>0.36897286431071241</v>
      </c>
      <c r="H2" s="16">
        <v>-0.27255235596025718</v>
      </c>
      <c r="I2" s="16">
        <v>0.11715781742802789</v>
      </c>
      <c r="J2" s="16">
        <v>6.5068959146004746E-2</v>
      </c>
      <c r="K2" s="16">
        <v>4.8350547326132531E-2</v>
      </c>
      <c r="L2" s="16">
        <v>8.2592691757781722E-2</v>
      </c>
      <c r="M2" s="16">
        <v>0.15771219224659694</v>
      </c>
      <c r="N2" s="16">
        <v>0.68382352941176472</v>
      </c>
      <c r="O2" s="16">
        <v>1.5154829455704011E-2</v>
      </c>
      <c r="P2" s="16">
        <v>-1.1412602737566391E-2</v>
      </c>
      <c r="Q2" s="16">
        <v>2.528673363766254E-2</v>
      </c>
      <c r="R2" s="16">
        <v>5.6477673318739319E-2</v>
      </c>
    </row>
    <row r="3" spans="1:18">
      <c r="A3" s="16" t="s">
        <v>219</v>
      </c>
      <c r="B3" s="35">
        <v>-1.0539998038305631E-2</v>
      </c>
      <c r="C3" s="16">
        <v>7.6519648233993598E-2</v>
      </c>
      <c r="D3" s="16">
        <v>0.1219474310580182</v>
      </c>
      <c r="E3" s="16">
        <v>0.11494155326589839</v>
      </c>
      <c r="F3" s="16">
        <v>0.24200566206228258</v>
      </c>
      <c r="G3" s="16">
        <v>0.26030662411943406</v>
      </c>
      <c r="H3" s="16">
        <v>0.16666219065139454</v>
      </c>
      <c r="I3" s="16">
        <v>7.9616214014723852E-2</v>
      </c>
      <c r="J3" s="16">
        <v>0.1410440316816064</v>
      </c>
      <c r="K3" s="16">
        <v>4.9490677242371994E-2</v>
      </c>
      <c r="L3" s="16">
        <v>0.29684611323972709</v>
      </c>
      <c r="M3" s="16">
        <v>0.1678666815107841</v>
      </c>
      <c r="N3" s="16">
        <v>0.1668035360610598</v>
      </c>
      <c r="O3" s="16">
        <v>0.18366796797368035</v>
      </c>
      <c r="P3" s="16">
        <v>-1.8409087768272991E-2</v>
      </c>
      <c r="Q3" s="16">
        <v>5.3864853605314345E-2</v>
      </c>
      <c r="R3" s="16">
        <v>6.8549099541385106E-2</v>
      </c>
    </row>
    <row r="4" spans="1:18">
      <c r="A4" s="16" t="s">
        <v>220</v>
      </c>
      <c r="B4" s="35">
        <v>-6.641142822053081E-3</v>
      </c>
      <c r="C4" s="16">
        <v>4.8000447558272485E-2</v>
      </c>
      <c r="D4" s="16">
        <v>8.8628552111025938E-2</v>
      </c>
      <c r="E4" s="16">
        <v>9.1524626998695124E-2</v>
      </c>
      <c r="F4" s="16">
        <v>4.3825415001596868E-2</v>
      </c>
      <c r="G4" s="16">
        <v>0.3698575993162283</v>
      </c>
      <c r="H4" s="16">
        <v>-8.3588427620523875E-2</v>
      </c>
      <c r="I4" s="16">
        <v>5.3879080213016906E-2</v>
      </c>
      <c r="J4" s="16">
        <v>9.2553735105554091E-2</v>
      </c>
      <c r="K4" s="16">
        <v>2.9157634983664416E-2</v>
      </c>
      <c r="L4" s="16">
        <v>0.15976725215746601</v>
      </c>
      <c r="M4" s="16">
        <v>0.28511930078117609</v>
      </c>
      <c r="N4" s="16">
        <v>-0.10275803364725145</v>
      </c>
      <c r="O4" s="16">
        <v>0.25700267292909751</v>
      </c>
      <c r="P4" s="16">
        <v>-2.2092173581152008E-2</v>
      </c>
      <c r="Q4" s="16">
        <v>2.8406985776322946E-2</v>
      </c>
      <c r="R4" s="16">
        <v>2.4626565157543023E-2</v>
      </c>
    </row>
    <row r="5" spans="1:18">
      <c r="A5" s="16" t="s">
        <v>221</v>
      </c>
      <c r="B5" s="35">
        <v>-6.4157352720228822E-3</v>
      </c>
      <c r="C5" s="16">
        <v>1.9618160187968359E-2</v>
      </c>
      <c r="D5" s="16">
        <v>2.2736875104018672E-2</v>
      </c>
      <c r="E5" s="16">
        <v>3.8370209000459843E-2</v>
      </c>
      <c r="F5" s="16">
        <v>-0.11682703762760949</v>
      </c>
      <c r="G5" s="16">
        <v>-3.6753782034419591E-2</v>
      </c>
      <c r="H5" s="16">
        <v>-0.58506266865897993</v>
      </c>
      <c r="I5" s="16">
        <v>5.240415793173514E-2</v>
      </c>
      <c r="J5" s="16">
        <v>-1.2462902143573928E-2</v>
      </c>
      <c r="K5" s="16">
        <v>2.4536155899197443E-2</v>
      </c>
      <c r="L5" s="16">
        <v>0.26022024413601064</v>
      </c>
      <c r="M5" s="16">
        <v>0.20931276493102691</v>
      </c>
      <c r="N5" s="16">
        <v>1.5382739777112242E-3</v>
      </c>
      <c r="O5" s="16">
        <v>-1.5636920139917243E-2</v>
      </c>
      <c r="P5" s="16">
        <v>-2.5937135005493106E-2</v>
      </c>
      <c r="Q5" s="16">
        <v>3.0968837083643397E-2</v>
      </c>
      <c r="R5" s="16">
        <v>1.3512062285138349E-2</v>
      </c>
    </row>
    <row r="6" spans="1:18">
      <c r="A6" s="16">
        <v>2009</v>
      </c>
      <c r="B6" s="35">
        <v>-2.1948602414595397E-3</v>
      </c>
      <c r="C6" s="16">
        <v>-1.0220989642862E-2</v>
      </c>
      <c r="D6" s="16">
        <v>-5.6667134007151287E-2</v>
      </c>
      <c r="E6" s="16">
        <v>-5.705360538130233E-2</v>
      </c>
      <c r="F6" s="16">
        <v>-0.2329588348336199</v>
      </c>
      <c r="G6" s="16">
        <v>0.1066586944291581</v>
      </c>
      <c r="H6" s="16">
        <v>-0.46445210674246817</v>
      </c>
      <c r="I6" s="16">
        <v>-2.7722587037539381E-2</v>
      </c>
      <c r="J6" s="16">
        <v>-6.4213377460962562E-2</v>
      </c>
      <c r="K6" s="16">
        <v>1.3046378645499068E-2</v>
      </c>
      <c r="L6" s="16">
        <v>-0.24269548360748339</v>
      </c>
      <c r="M6" s="16">
        <v>0.31597079060651434</v>
      </c>
      <c r="N6" s="16">
        <v>1.1525874617276513</v>
      </c>
      <c r="O6" s="16">
        <v>-1.3338250692380371E-2</v>
      </c>
      <c r="P6" s="16">
        <v>-2.5101643540414664E-2</v>
      </c>
      <c r="Q6" s="16">
        <v>1.0472136671672017E-2</v>
      </c>
      <c r="R6" s="16">
        <v>-1.7173185093391274E-2</v>
      </c>
    </row>
    <row r="7" spans="1:18">
      <c r="A7" s="16" t="s">
        <v>222</v>
      </c>
      <c r="B7" s="35">
        <v>-1.7347930815468926E-3</v>
      </c>
      <c r="C7" s="16">
        <v>-7.8702783296367151E-3</v>
      </c>
      <c r="D7" s="16">
        <v>-8.979635502175709E-2</v>
      </c>
      <c r="E7" s="16">
        <v>-7.4379705473959778E-2</v>
      </c>
      <c r="F7" s="16">
        <v>-0.21770992687553536</v>
      </c>
      <c r="G7" s="16">
        <v>-0.17924467532576249</v>
      </c>
      <c r="H7" s="16">
        <v>-0.51637556469945034</v>
      </c>
      <c r="I7" s="16">
        <v>3.9869249009710783E-2</v>
      </c>
      <c r="J7" s="16">
        <v>-7.1695579122100006E-2</v>
      </c>
      <c r="K7" s="16">
        <v>5.380049888991989E-3</v>
      </c>
      <c r="L7" s="16">
        <v>-0.33056537963563715</v>
      </c>
      <c r="M7" s="16">
        <v>0.12455799482627938</v>
      </c>
      <c r="N7" s="16">
        <v>1.4291835720791588</v>
      </c>
      <c r="O7" s="16">
        <v>9.7292713010051379E-2</v>
      </c>
      <c r="P7" s="16">
        <v>-1.2842559256061259E-2</v>
      </c>
      <c r="Q7" s="16">
        <v>-1.4559502126629043E-2</v>
      </c>
      <c r="R7" s="16">
        <v>-1.9740529800934214E-2</v>
      </c>
    </row>
    <row r="8" spans="1:18">
      <c r="A8" s="16" t="s">
        <v>223</v>
      </c>
      <c r="B8" s="35">
        <v>2.5288217366685739E-3</v>
      </c>
      <c r="C8" s="16">
        <v>1.7126309047590604E-2</v>
      </c>
      <c r="D8" s="16">
        <v>-5.7193541257288594E-2</v>
      </c>
      <c r="E8" s="16">
        <v>-6.5319500043861889E-2</v>
      </c>
      <c r="F8" s="16">
        <v>-0.13143691370831123</v>
      </c>
      <c r="G8" s="16">
        <v>-0.11028707015860983</v>
      </c>
      <c r="H8" s="16">
        <v>-0.17393961792130996</v>
      </c>
      <c r="I8" s="16">
        <v>9.0282850483456523E-2</v>
      </c>
      <c r="J8" s="16">
        <v>-2.5969907018616345E-2</v>
      </c>
      <c r="K8" s="16">
        <v>1.3137737043406483E-2</v>
      </c>
      <c r="L8" s="16">
        <v>-0.19466541116026237</v>
      </c>
      <c r="M8" s="16">
        <v>0.15790179791290315</v>
      </c>
      <c r="N8" s="16">
        <v>1.2859991540274338</v>
      </c>
      <c r="O8" s="16">
        <v>-5.8095980743224751E-2</v>
      </c>
      <c r="P8" s="16">
        <v>-1.5811103971380414E-3</v>
      </c>
      <c r="Q8" s="16">
        <v>1.2631473662789938E-2</v>
      </c>
      <c r="R8" s="16">
        <v>1.1358181990973826E-2</v>
      </c>
    </row>
    <row r="9" spans="1:18">
      <c r="A9" s="16" t="s">
        <v>224</v>
      </c>
      <c r="B9" s="35">
        <v>1.0707177442577098E-3</v>
      </c>
      <c r="C9" s="16">
        <v>1.8330338159133763E-2</v>
      </c>
      <c r="D9" s="16">
        <v>-6.1809431300840822E-2</v>
      </c>
      <c r="E9" s="16">
        <v>-7.4085045594522225E-2</v>
      </c>
      <c r="F9" s="16">
        <v>-7.2936883129819829E-2</v>
      </c>
      <c r="G9" s="16">
        <v>5.3699788239249591E-2</v>
      </c>
      <c r="H9" s="16">
        <v>0.1317831540616623</v>
      </c>
      <c r="I9" s="16">
        <v>4.8920097123884343E-2</v>
      </c>
      <c r="J9" s="16">
        <v>7.7253325011947815E-3</v>
      </c>
      <c r="K9" s="16">
        <v>1.4996885002550586E-2</v>
      </c>
      <c r="L9" s="16">
        <v>-0.28406906169287216</v>
      </c>
      <c r="M9" s="16">
        <v>9.971325601720471E-2</v>
      </c>
      <c r="N9" s="16">
        <v>0.7170593563493286</v>
      </c>
      <c r="O9" s="16">
        <v>8.3956507150273696E-2</v>
      </c>
      <c r="P9" s="16">
        <v>8.8738259358340787E-3</v>
      </c>
      <c r="Q9" s="16">
        <v>1.1703278420340579E-2</v>
      </c>
      <c r="R9" s="16">
        <v>1.3214295836043943E-2</v>
      </c>
    </row>
    <row r="10" spans="1:18">
      <c r="A10" s="16">
        <v>2010</v>
      </c>
      <c r="B10" s="35">
        <v>2.91889187808494E-2</v>
      </c>
      <c r="C10" s="16">
        <v>3.3241224632405642E-2</v>
      </c>
      <c r="D10" s="16">
        <v>-5.618131776658597E-3</v>
      </c>
      <c r="E10" s="16">
        <v>2.141615085524462E-3</v>
      </c>
      <c r="F10" s="16">
        <v>4.6853635200381438E-2</v>
      </c>
      <c r="G10" s="16">
        <v>-8.3658577297339942E-2</v>
      </c>
      <c r="H10" s="16">
        <v>0.11393821107249957</v>
      </c>
      <c r="I10" s="16">
        <v>8.0014684530055558E-2</v>
      </c>
      <c r="J10" s="16">
        <v>6.6895189367435215E-3</v>
      </c>
      <c r="K10" s="16">
        <v>3.1329676168964316E-2</v>
      </c>
      <c r="L10" s="16">
        <v>9.0596079795117079E-2</v>
      </c>
      <c r="M10" s="16">
        <v>-0.1180700563118271</v>
      </c>
      <c r="N10" s="16">
        <v>-4.9853098913398286E-2</v>
      </c>
      <c r="O10" s="16">
        <v>2.5618305393332097E-2</v>
      </c>
      <c r="P10" s="16">
        <v>2.0808984973072153E-2</v>
      </c>
      <c r="Q10" s="16">
        <v>2.5132096594004061E-2</v>
      </c>
      <c r="R10" s="16">
        <v>4.3129568834011867E-2</v>
      </c>
    </row>
    <row r="11" spans="1:18">
      <c r="A11" s="16" t="s">
        <v>225</v>
      </c>
      <c r="B11" s="35">
        <v>2.9488521427470299E-2</v>
      </c>
      <c r="C11" s="16">
        <v>4.1083499275933244E-2</v>
      </c>
      <c r="D11" s="16">
        <v>7.6833047324218917E-2</v>
      </c>
      <c r="E11" s="16">
        <v>8.1887382344488779E-2</v>
      </c>
      <c r="F11" s="16">
        <v>5.2060370491957997E-2</v>
      </c>
      <c r="G11" s="16">
        <v>0.31166220124903266</v>
      </c>
      <c r="H11" s="16">
        <v>1.2251508264216953</v>
      </c>
      <c r="I11" s="16">
        <v>6.0311919395169111E-2</v>
      </c>
      <c r="J11" s="16">
        <v>4.4991151236135618E-3</v>
      </c>
      <c r="K11" s="16">
        <v>4.8959371595079126E-2</v>
      </c>
      <c r="L11" s="16">
        <v>0.22865422387654211</v>
      </c>
      <c r="M11" s="16">
        <v>6.2102725764629829E-2</v>
      </c>
      <c r="N11" s="16">
        <v>-0.37831170269878733</v>
      </c>
      <c r="O11" s="16">
        <v>-9.1632549980252831E-2</v>
      </c>
      <c r="P11" s="16">
        <v>2.0873464129549602E-2</v>
      </c>
      <c r="Q11" s="16">
        <v>4.6443299702220164E-2</v>
      </c>
      <c r="R11" s="16">
        <v>3.1372769333263495E-2</v>
      </c>
    </row>
    <row r="12" spans="1:18">
      <c r="A12" s="16" t="s">
        <v>226</v>
      </c>
      <c r="B12" s="35">
        <v>3.3884753032773503E-2</v>
      </c>
      <c r="C12" s="16">
        <v>2.2115523591469399E-2</v>
      </c>
      <c r="D12" s="16">
        <v>2.9370095019216169E-2</v>
      </c>
      <c r="E12" s="16">
        <v>1.8283273448395088E-2</v>
      </c>
      <c r="F12" s="16">
        <v>-9.0540224201955954E-2</v>
      </c>
      <c r="G12" s="16">
        <v>-2.4335922594498349E-4</v>
      </c>
      <c r="H12" s="16">
        <v>0.32405861940405511</v>
      </c>
      <c r="I12" s="16">
        <v>1.8318593179764031E-2</v>
      </c>
      <c r="J12" s="16">
        <v>-3.6311985625616994E-2</v>
      </c>
      <c r="K12" s="16">
        <v>4.7132043418123271E-2</v>
      </c>
      <c r="L12" s="16">
        <v>0.27517807541525507</v>
      </c>
      <c r="M12" s="16">
        <v>3.0548883462936605E-2</v>
      </c>
      <c r="N12" s="16">
        <v>-0.28350823398799929</v>
      </c>
      <c r="O12" s="16">
        <v>-2.9543400395771413E-2</v>
      </c>
      <c r="P12" s="16">
        <v>1.5699625936071326E-2</v>
      </c>
      <c r="Q12" s="16">
        <v>1.146153170951858E-2</v>
      </c>
      <c r="R12" s="16">
        <v>4.4142017692939683E-2</v>
      </c>
    </row>
    <row r="13" spans="1:18">
      <c r="A13" s="16" t="s">
        <v>227</v>
      </c>
      <c r="B13" s="35">
        <v>3.1658898990369E-2</v>
      </c>
      <c r="C13" s="16">
        <v>4.9321098949081543E-2</v>
      </c>
      <c r="D13" s="16">
        <v>6.5004173737841509E-2</v>
      </c>
      <c r="E13" s="16">
        <v>6.592217025165481E-2</v>
      </c>
      <c r="F13" s="16">
        <v>-3.4465995130529059E-2</v>
      </c>
      <c r="G13" s="16">
        <v>0.17294857224484028</v>
      </c>
      <c r="H13" s="16">
        <v>-0.25535741846632398</v>
      </c>
      <c r="I13" s="16">
        <v>6.0875657933857186E-2</v>
      </c>
      <c r="J13" s="16">
        <v>1.3216884601157775E-2</v>
      </c>
      <c r="K13" s="16">
        <v>5.9034171731104479E-2</v>
      </c>
      <c r="L13" s="16">
        <v>0.42131343246806474</v>
      </c>
      <c r="M13" s="16">
        <v>8.547646593635827E-2</v>
      </c>
      <c r="N13" s="16">
        <v>-0.21836041509850979</v>
      </c>
      <c r="O13" s="16">
        <v>5.5238653996802167E-2</v>
      </c>
      <c r="P13" s="16">
        <v>1.0693399560715244E-2</v>
      </c>
      <c r="Q13" s="16">
        <v>1.7180818559897837E-2</v>
      </c>
      <c r="R13" s="16">
        <v>6.5606394290556036E-2</v>
      </c>
    </row>
    <row r="14" spans="1:18">
      <c r="A14" s="16">
        <v>2011</v>
      </c>
      <c r="B14" s="35">
        <v>8.2730835960494797E-2</v>
      </c>
      <c r="C14" s="16">
        <v>7.2789335640249364E-2</v>
      </c>
      <c r="D14" s="16">
        <v>0.15839592799750979</v>
      </c>
      <c r="E14" s="16">
        <v>0.15136917685069196</v>
      </c>
      <c r="F14" s="16">
        <v>-5.0702591852921364E-2</v>
      </c>
      <c r="G14" s="16">
        <v>0.24110863622471501</v>
      </c>
      <c r="H14" s="16">
        <v>1.8755688981004681</v>
      </c>
      <c r="I14" s="16">
        <v>0.10235600112413801</v>
      </c>
      <c r="J14" s="16">
        <v>6.3324812283674703E-2</v>
      </c>
      <c r="K14" s="16">
        <v>6.4059647878081494E-2</v>
      </c>
      <c r="L14" s="16">
        <v>0.46575043612954437</v>
      </c>
      <c r="M14" s="16">
        <v>1.6761921928568624E-2</v>
      </c>
      <c r="N14" s="16">
        <v>-0.41476882300971829</v>
      </c>
      <c r="O14" s="16">
        <v>2.0529951512542111E-2</v>
      </c>
      <c r="P14" s="16">
        <v>8.2606667686266899E-3</v>
      </c>
      <c r="Q14" s="16">
        <v>1.9595930267063189E-2</v>
      </c>
      <c r="R14" s="16">
        <v>6.5266775329536619E-2</v>
      </c>
    </row>
    <row r="15" spans="1:18">
      <c r="A15" s="16" t="s">
        <v>228</v>
      </c>
      <c r="B15" s="35">
        <v>8.2666686758429586E-2</v>
      </c>
      <c r="C15" s="16">
        <v>5.5996971083599023E-2</v>
      </c>
      <c r="D15" s="16">
        <v>8.2440214989672356E-2</v>
      </c>
      <c r="E15" s="16">
        <v>8.8915395883865544E-2</v>
      </c>
      <c r="F15" s="16">
        <v>-3.4919905942376039E-2</v>
      </c>
      <c r="G15" s="16">
        <v>0.19087829102928522</v>
      </c>
      <c r="H15" s="16">
        <v>0.35506296959811756</v>
      </c>
      <c r="I15" s="16">
        <v>6.9900626104930641E-2</v>
      </c>
      <c r="J15" s="16">
        <v>2.7703914692801535E-2</v>
      </c>
      <c r="K15" s="16">
        <v>6.2034918557871688E-2</v>
      </c>
      <c r="L15" s="16">
        <v>0.4964976121899376</v>
      </c>
      <c r="M15" s="16">
        <v>-0.17405987193724515</v>
      </c>
      <c r="N15" s="16">
        <v>-8.0899738878342009E-2</v>
      </c>
      <c r="O15" s="16">
        <v>6.541120347051832E-2</v>
      </c>
      <c r="P15" s="16">
        <v>6.0671134510299485E-3</v>
      </c>
      <c r="Q15" s="16">
        <v>-5.0537807885104868E-3</v>
      </c>
      <c r="R15" s="16">
        <v>9.5859236337281661E-2</v>
      </c>
    </row>
    <row r="16" spans="1:18">
      <c r="A16" s="16" t="s">
        <v>229</v>
      </c>
      <c r="B16" s="35">
        <v>8.8403336072082839E-2</v>
      </c>
      <c r="C16" s="16">
        <v>6.9788156766888765E-2</v>
      </c>
      <c r="D16" s="16">
        <v>0.10601594079535248</v>
      </c>
      <c r="E16" s="16">
        <v>0.11392021290361165</v>
      </c>
      <c r="F16" s="16">
        <v>0.11012046958345145</v>
      </c>
      <c r="G16" s="16">
        <v>0.35813516549485058</v>
      </c>
      <c r="H16" s="16">
        <v>-9.0996911320681106E-2</v>
      </c>
      <c r="I16" s="16">
        <v>9.6853970509597431E-2</v>
      </c>
      <c r="J16" s="16">
        <v>6.9922746371303912E-2</v>
      </c>
      <c r="K16" s="16">
        <v>6.0752109443588775E-2</v>
      </c>
      <c r="L16" s="16">
        <v>0.31593044040974183</v>
      </c>
      <c r="M16" s="16">
        <v>-0.19668400236700456</v>
      </c>
      <c r="N16" s="16">
        <v>0.22601233693406519</v>
      </c>
      <c r="O16" s="16">
        <v>0.11751418318873363</v>
      </c>
      <c r="P16" s="16">
        <v>4.7221781844541955E-3</v>
      </c>
      <c r="Q16" s="16">
        <v>2.3432845987262585E-2</v>
      </c>
      <c r="R16" s="16">
        <v>7.3231831753747478E-2</v>
      </c>
    </row>
    <row r="17" spans="1:18">
      <c r="A17" s="16" t="s">
        <v>230</v>
      </c>
      <c r="B17" s="35">
        <v>8.5998912185479615E-2</v>
      </c>
      <c r="C17" s="16">
        <v>6.2395271049920709E-2</v>
      </c>
      <c r="D17" s="16">
        <v>0.11693953865891449</v>
      </c>
      <c r="E17" s="16">
        <v>0.10356991572962193</v>
      </c>
      <c r="F17" s="16">
        <v>0.18112087226595275</v>
      </c>
      <c r="G17" s="16">
        <v>0.23336743973348173</v>
      </c>
      <c r="H17" s="16">
        <v>1.4472301719533487</v>
      </c>
      <c r="I17" s="16">
        <v>9.4677821412382457E-2</v>
      </c>
      <c r="J17" s="16">
        <v>3.9383324487291649E-2</v>
      </c>
      <c r="K17" s="16">
        <v>6.4166712238761692E-2</v>
      </c>
      <c r="L17" s="16">
        <v>0.26194150719897435</v>
      </c>
      <c r="M17" s="16">
        <v>-0.21161936899838174</v>
      </c>
      <c r="N17" s="16">
        <v>0.50736251307112834</v>
      </c>
      <c r="O17" s="16">
        <v>3.9864758086497254E-2</v>
      </c>
      <c r="P17" s="16">
        <v>3.7054251813315453E-3</v>
      </c>
      <c r="Q17" s="16">
        <v>-5.0946557928033376E-2</v>
      </c>
      <c r="R17" s="16">
        <v>5.958807936728161E-2</v>
      </c>
    </row>
    <row r="18" spans="1:18">
      <c r="A18" s="16">
        <v>2012</v>
      </c>
      <c r="B18" s="35">
        <v>3.6389399274729284E-2</v>
      </c>
      <c r="C18" s="16">
        <v>5.5939660675987879E-2</v>
      </c>
      <c r="D18" s="16">
        <v>5.5395531323937153E-2</v>
      </c>
      <c r="E18" s="16">
        <v>9.1572843665079562E-2</v>
      </c>
      <c r="F18" s="16">
        <v>0.21969153817275022</v>
      </c>
      <c r="G18" s="16">
        <v>0.22525229494520915</v>
      </c>
      <c r="H18" s="16">
        <v>0.85002544964129001</v>
      </c>
      <c r="I18" s="16">
        <v>9.7660949804424302E-2</v>
      </c>
      <c r="J18" s="16">
        <v>4.2929180521033006E-2</v>
      </c>
      <c r="K18" s="16">
        <v>4.4514089082308583E-2</v>
      </c>
      <c r="L18" s="16">
        <v>9.1354104424448357E-2</v>
      </c>
      <c r="M18" s="16">
        <v>-7.5018979764730265E-2</v>
      </c>
      <c r="N18" s="16">
        <v>0.70683943472973532</v>
      </c>
      <c r="O18" s="16">
        <v>0.13807098203296908</v>
      </c>
      <c r="P18" s="16">
        <v>5.6224532571480523E-4</v>
      </c>
      <c r="Q18" s="16">
        <v>3.0061172287415783E-2</v>
      </c>
      <c r="R18" s="16">
        <v>3.8884342592415244E-2</v>
      </c>
    </row>
    <row r="19" spans="1:18">
      <c r="A19" s="16" t="s">
        <v>231</v>
      </c>
      <c r="B19" s="35">
        <v>3.6482394674580032E-2</v>
      </c>
      <c r="C19" s="16">
        <v>4.5853488438861723E-2</v>
      </c>
      <c r="D19" s="16">
        <v>-1.7413386675029785E-2</v>
      </c>
      <c r="E19" s="16">
        <v>-2.3929175663340851E-3</v>
      </c>
      <c r="F19" s="16">
        <v>6.8096414635658409E-2</v>
      </c>
      <c r="G19" s="16">
        <v>9.2594943939731555E-2</v>
      </c>
      <c r="H19" s="16">
        <v>-0.48304589762816208</v>
      </c>
      <c r="I19" s="16">
        <v>6.5107701798453821E-2</v>
      </c>
      <c r="J19" s="16">
        <v>5.4765105268302694E-2</v>
      </c>
      <c r="K19" s="16">
        <v>3.5475095082510011E-2</v>
      </c>
      <c r="L19" s="16">
        <v>7.674768121880593E-2</v>
      </c>
      <c r="M19" s="16">
        <v>5.4777319529742519E-2</v>
      </c>
      <c r="N19" s="16">
        <v>0.57836024011036136</v>
      </c>
      <c r="O19" s="16">
        <v>0.19660748265248706</v>
      </c>
      <c r="P19" s="16">
        <v>-3.6827864202086946E-3</v>
      </c>
      <c r="Q19" s="16">
        <v>2.9915853037833395E-2</v>
      </c>
      <c r="R19" s="16">
        <v>1.6468546606658752E-2</v>
      </c>
    </row>
    <row r="20" spans="1:18">
      <c r="A20" s="16" t="s">
        <v>232</v>
      </c>
      <c r="B20" s="35">
        <v>4.1111000747587445E-2</v>
      </c>
      <c r="C20" s="16">
        <v>3.7912455381452492E-2</v>
      </c>
      <c r="D20" s="16">
        <v>5.6507992044102728E-2</v>
      </c>
      <c r="E20" s="16">
        <v>4.7093986650770914E-2</v>
      </c>
      <c r="F20" s="16">
        <v>4.6540510386574807E-2</v>
      </c>
      <c r="G20" s="16">
        <v>0.31207561860308775</v>
      </c>
      <c r="H20" s="16">
        <v>5.1973674804729475E-2</v>
      </c>
      <c r="I20" s="16">
        <v>4.012114431028091E-2</v>
      </c>
      <c r="J20" s="16">
        <v>1.9213682327498871E-2</v>
      </c>
      <c r="K20" s="16">
        <v>4.2271778894620748E-2</v>
      </c>
      <c r="L20" s="16">
        <v>0.35296715935460043</v>
      </c>
      <c r="M20" s="16">
        <v>6.3321025368726636E-2</v>
      </c>
      <c r="N20" s="16">
        <v>0.33779392028117639</v>
      </c>
      <c r="O20" s="16">
        <v>-5.4781348445035793E-2</v>
      </c>
      <c r="P20" s="16">
        <v>-6.1359799853721864E-3</v>
      </c>
      <c r="Q20" s="16">
        <v>4.5034784424190288E-2</v>
      </c>
      <c r="R20" s="16">
        <v>3.2493918008085654E-2</v>
      </c>
    </row>
    <row r="21" spans="1:18">
      <c r="A21" s="16" t="s">
        <v>233</v>
      </c>
      <c r="B21" s="35">
        <v>3.9187433765011548E-2</v>
      </c>
      <c r="C21" s="16">
        <v>2.6928632472974945E-2</v>
      </c>
      <c r="D21" s="16">
        <v>1.5546742780014888E-2</v>
      </c>
      <c r="E21" s="16">
        <v>1.9969429160172858E-2</v>
      </c>
      <c r="F21" s="16">
        <v>-2.4106161313822705E-3</v>
      </c>
      <c r="G21" s="16">
        <v>0.25805396422602911</v>
      </c>
      <c r="H21" s="16">
        <v>-0.37256460455464957</v>
      </c>
      <c r="I21" s="16">
        <v>2.1457740872376618E-2</v>
      </c>
      <c r="J21" s="16">
        <v>9.48344912536081E-3</v>
      </c>
      <c r="K21" s="16">
        <v>3.7571457266302399E-2</v>
      </c>
      <c r="L21" s="16">
        <v>3.5973454010855832E-3</v>
      </c>
      <c r="M21" s="16">
        <v>0.1381103074866783</v>
      </c>
      <c r="N21" s="16">
        <v>0.21328052552967081</v>
      </c>
      <c r="O21" s="16">
        <v>4.8339644790496017E-4</v>
      </c>
      <c r="P21" s="16">
        <v>-6.2726883361705621E-3</v>
      </c>
      <c r="Q21" s="16">
        <v>0.10852896593920525</v>
      </c>
      <c r="R21" s="16">
        <v>2.8735788540622531E-2</v>
      </c>
    </row>
    <row r="22" spans="1:18">
      <c r="A22" s="16">
        <v>2013</v>
      </c>
      <c r="B22" s="35">
        <v>3.9868746724201799E-2</v>
      </c>
      <c r="C22" s="16">
        <v>4.7603674760547277E-2</v>
      </c>
      <c r="D22" s="16">
        <v>-5.6882634340096327E-3</v>
      </c>
      <c r="E22" s="16">
        <v>-3.8377609699342452E-2</v>
      </c>
      <c r="F22" s="16">
        <v>-7.4390704179195688E-2</v>
      </c>
      <c r="G22" s="16">
        <v>0.19805464878850843</v>
      </c>
      <c r="H22" s="16">
        <v>-0.464505543718157</v>
      </c>
      <c r="I22" s="16">
        <v>7.1591723999476109E-2</v>
      </c>
      <c r="J22" s="16">
        <v>3.1518483974404266E-2</v>
      </c>
      <c r="K22" s="16">
        <v>4.8663634577454262E-2</v>
      </c>
      <c r="L22" s="16">
        <v>0.53915198713501145</v>
      </c>
      <c r="M22" s="16">
        <v>3.0129498359587892E-3</v>
      </c>
      <c r="N22" s="16">
        <v>4.9087290863081279E-2</v>
      </c>
      <c r="O22" s="16">
        <v>8.00531134262501E-2</v>
      </c>
      <c r="P22" s="16">
        <v>-1.0220165123842939E-2</v>
      </c>
      <c r="Q22" s="16">
        <v>4.5411286434827947E-2</v>
      </c>
      <c r="R22" s="16">
        <v>4.2975967664023784E-2</v>
      </c>
    </row>
    <row r="23" spans="1:18">
      <c r="A23" s="16" t="s">
        <v>234</v>
      </c>
      <c r="B23" s="35">
        <v>4.0606520370850503E-2</v>
      </c>
      <c r="C23" s="16">
        <v>7.2153298820520906E-2</v>
      </c>
      <c r="D23" s="16">
        <v>9.3458059682168804E-2</v>
      </c>
      <c r="E23" s="16">
        <v>5.9103351196272413E-2</v>
      </c>
      <c r="F23" s="16">
        <v>0.15254549828621622</v>
      </c>
      <c r="G23" s="16">
        <v>0.18225847406635909</v>
      </c>
      <c r="H23" s="16">
        <v>0.67194692765151798</v>
      </c>
      <c r="I23" s="16">
        <v>8.4236199939090151E-2</v>
      </c>
      <c r="J23" s="16">
        <v>8.9956889973032306E-2</v>
      </c>
      <c r="K23" s="16">
        <v>6.2396090164217988E-2</v>
      </c>
      <c r="L23" s="16">
        <v>0.15797715844987348</v>
      </c>
      <c r="M23" s="16">
        <v>-0.10808504015893361</v>
      </c>
      <c r="N23" s="16">
        <v>2.3976453469144676E-2</v>
      </c>
      <c r="O23" s="16">
        <v>4.6437162895809569E-2</v>
      </c>
      <c r="P23" s="16">
        <v>-7.483591191956962E-3</v>
      </c>
      <c r="Q23" s="16">
        <v>8.075252963903079E-2</v>
      </c>
      <c r="R23" s="16">
        <v>6.4388134143678499E-2</v>
      </c>
    </row>
    <row r="24" spans="1:18">
      <c r="A24" s="16" t="s">
        <v>235</v>
      </c>
      <c r="B24" s="35">
        <v>4.5605017440021801E-2</v>
      </c>
      <c r="C24" s="16">
        <v>6.897878966245452E-2</v>
      </c>
      <c r="D24" s="16">
        <v>1.5757182650469659E-2</v>
      </c>
      <c r="E24" s="16">
        <v>3.175526156263131E-2</v>
      </c>
      <c r="F24" s="16">
        <v>0.13531643875835497</v>
      </c>
      <c r="G24" s="16">
        <v>-0.23911179787675918</v>
      </c>
      <c r="H24" s="16">
        <v>-0.36265249634189989</v>
      </c>
      <c r="I24" s="16">
        <v>8.3216802933088641E-2</v>
      </c>
      <c r="J24" s="16">
        <v>9.8902548381045952E-2</v>
      </c>
      <c r="K24" s="16">
        <v>5.4610747342380694E-2</v>
      </c>
      <c r="L24" s="16">
        <v>-0.14513013071948511</v>
      </c>
      <c r="M24" s="16">
        <v>-0.188615827093087</v>
      </c>
      <c r="N24" s="16">
        <v>-5.4596208046822414E-2</v>
      </c>
      <c r="O24" s="16">
        <v>0.26723041483519405</v>
      </c>
      <c r="P24" s="16">
        <v>-3.5993729280663356E-3</v>
      </c>
      <c r="Q24" s="16">
        <v>3.4072855636790411E-2</v>
      </c>
      <c r="R24" s="16">
        <v>4.9652050712684526E-2</v>
      </c>
    </row>
    <row r="25" spans="1:18">
      <c r="A25" s="16" t="s">
        <v>236</v>
      </c>
      <c r="B25" s="35">
        <v>4.5157173020525798E-2</v>
      </c>
      <c r="C25" s="16">
        <v>6.2680089779441728E-2</v>
      </c>
      <c r="D25" s="16">
        <v>-3.1478609891470999E-3</v>
      </c>
      <c r="E25" s="16">
        <v>2.5432249134835772E-3</v>
      </c>
      <c r="F25" s="16">
        <v>0.17744742413032633</v>
      </c>
      <c r="G25" s="16">
        <v>-0.35792684440148903</v>
      </c>
      <c r="H25" s="16">
        <v>0.29784748613793544</v>
      </c>
      <c r="I25" s="16">
        <v>6.0031926747959874E-2</v>
      </c>
      <c r="J25" s="16">
        <v>6.4623245918492334E-2</v>
      </c>
      <c r="K25" s="16">
        <v>6.2224997219729516E-2</v>
      </c>
      <c r="L25" s="16">
        <v>6.6272701635589737E-2</v>
      </c>
      <c r="M25" s="16">
        <v>-0.21745899683698899</v>
      </c>
      <c r="N25" s="16">
        <v>2.4635858958612644E-3</v>
      </c>
      <c r="O25" s="16">
        <v>9.6009323322648443E-2</v>
      </c>
      <c r="P25" s="16">
        <v>-1.3530178598342157E-4</v>
      </c>
      <c r="Q25" s="16">
        <v>3.5412359596228127E-2</v>
      </c>
      <c r="R25" s="16">
        <v>6.7226654304456179E-2</v>
      </c>
    </row>
    <row r="26" spans="1:18">
      <c r="A26" s="16">
        <v>2014</v>
      </c>
      <c r="B26" s="35">
        <v>5.5821432815374106E-2</v>
      </c>
      <c r="C26" s="16">
        <v>4.5726045797892967E-2</v>
      </c>
      <c r="D26" s="16">
        <v>6.7434414898466244E-3</v>
      </c>
      <c r="E26" s="16">
        <v>-1.7123189434964381E-3</v>
      </c>
      <c r="F26" s="16">
        <v>7.5791487242551137E-2</v>
      </c>
      <c r="G26" s="16">
        <v>-0.13893511131498903</v>
      </c>
      <c r="H26" s="16">
        <v>-2.8925557847365502E-2</v>
      </c>
      <c r="I26" s="16">
        <v>9.7747061231270305E-3</v>
      </c>
      <c r="J26" s="16">
        <v>6.5117773027472126E-2</v>
      </c>
      <c r="K26" s="16">
        <v>5.4292327006645102E-2</v>
      </c>
      <c r="L26" s="16">
        <v>-0.21840839725562478</v>
      </c>
      <c r="M26" s="16">
        <v>-4.561194319239692E-2</v>
      </c>
      <c r="N26" s="16">
        <v>0.48148755298470758</v>
      </c>
      <c r="O26" s="16">
        <v>0.15408887009716188</v>
      </c>
      <c r="P26" s="16">
        <v>5.3033763585688121E-3</v>
      </c>
      <c r="Q26" s="16">
        <v>2.8195357543324695E-2</v>
      </c>
      <c r="R26" s="16">
        <v>4.7032910769759351E-2</v>
      </c>
    </row>
    <row r="27" spans="1:18">
      <c r="A27" s="16" t="s">
        <v>237</v>
      </c>
      <c r="B27" s="35">
        <v>5.7586112204311535E-2</v>
      </c>
      <c r="C27" s="16">
        <v>2.675081961397896E-2</v>
      </c>
      <c r="D27" s="16">
        <v>-1.9684028766431272E-3</v>
      </c>
      <c r="E27" s="16">
        <v>-4.3238931929575619E-3</v>
      </c>
      <c r="F27" s="16">
        <v>6.528476568146524E-2</v>
      </c>
      <c r="G27" s="16">
        <v>-0.26330913039097226</v>
      </c>
      <c r="H27" s="16">
        <v>-0.39121957901465687</v>
      </c>
      <c r="I27" s="16">
        <v>-3.8978014595889676E-2</v>
      </c>
      <c r="J27" s="16">
        <v>1.2343458956655562E-2</v>
      </c>
      <c r="K27" s="16">
        <v>5.1772686681189617E-2</v>
      </c>
      <c r="L27" s="16">
        <v>7.0282567434083454E-2</v>
      </c>
      <c r="M27" s="16">
        <v>-6.6270345134115338E-2</v>
      </c>
      <c r="N27" s="16">
        <v>0.28574658232637118</v>
      </c>
      <c r="O27" s="16">
        <v>6.0129976937361995E-2</v>
      </c>
      <c r="P27" s="16">
        <v>6.9702935021964674E-3</v>
      </c>
      <c r="Q27" s="16">
        <v>1.2292659474466783E-2</v>
      </c>
      <c r="R27" s="16">
        <v>4.3588270484149483E-2</v>
      </c>
    </row>
    <row r="28" spans="1:18">
      <c r="A28" s="16" t="s">
        <v>238</v>
      </c>
      <c r="B28" s="35">
        <v>6.2768208329696984E-2</v>
      </c>
      <c r="C28" s="16">
        <v>3.5901745538943652E-2</v>
      </c>
      <c r="D28" s="16">
        <v>1.3369347314354796E-2</v>
      </c>
      <c r="E28" s="16">
        <v>3.1889556526993879E-3</v>
      </c>
      <c r="F28" s="16">
        <v>9.8276374108184239E-2</v>
      </c>
      <c r="G28" s="16">
        <v>-3.450330990474948E-2</v>
      </c>
      <c r="H28" s="16">
        <v>2.2629966593219133</v>
      </c>
      <c r="I28" s="16">
        <v>-2.902089105864103E-2</v>
      </c>
      <c r="J28" s="16">
        <v>4.7061461500776502E-2</v>
      </c>
      <c r="K28" s="16">
        <v>5.2859949924416449E-2</v>
      </c>
      <c r="L28" s="16">
        <v>0.20028278867993854</v>
      </c>
      <c r="M28" s="16">
        <v>7.0028808259090525E-2</v>
      </c>
      <c r="N28" s="16">
        <v>0.26621635446977288</v>
      </c>
      <c r="O28" s="16">
        <v>9.2043369383219886E-2</v>
      </c>
      <c r="P28" s="16">
        <v>9.2253009970284516E-3</v>
      </c>
      <c r="Q28" s="16">
        <v>5.9185503802575701E-2</v>
      </c>
      <c r="R28" s="16">
        <v>4.2841016803883303E-2</v>
      </c>
    </row>
    <row r="29" spans="1:18">
      <c r="A29" s="16" t="s">
        <v>239</v>
      </c>
      <c r="B29" s="35">
        <v>6.2930321668051237E-2</v>
      </c>
      <c r="C29" s="16">
        <v>4.5558765737628848E-2</v>
      </c>
      <c r="D29" s="16">
        <v>3.9289841910112866E-2</v>
      </c>
      <c r="E29" s="16">
        <v>4.551044759437417E-2</v>
      </c>
      <c r="F29" s="16">
        <v>4.5073245040902821E-2</v>
      </c>
      <c r="G29" s="16">
        <v>5.4157060870574369E-4</v>
      </c>
      <c r="H29" s="16">
        <v>0.11315659990159244</v>
      </c>
      <c r="I29" s="16">
        <v>1.1113469113133378E-2</v>
      </c>
      <c r="J29" s="16">
        <v>4.8347840041243595E-2</v>
      </c>
      <c r="K29" s="16">
        <v>5.1738944993753977E-2</v>
      </c>
      <c r="L29" s="16">
        <v>0.1625538035900016</v>
      </c>
      <c r="M29" s="16">
        <v>0.12042631572591245</v>
      </c>
      <c r="N29" s="16">
        <v>0.2692081044705541</v>
      </c>
      <c r="O29" s="16">
        <v>5.5150193930619151E-2</v>
      </c>
      <c r="P29" s="16">
        <v>4.1341139159165596E-3</v>
      </c>
      <c r="Q29" s="16">
        <v>4.0432320178829251E-2</v>
      </c>
      <c r="R29" s="16">
        <v>5.0944494508804672E-2</v>
      </c>
    </row>
    <row r="30" spans="1:18">
      <c r="A30" s="16">
        <v>2015</v>
      </c>
      <c r="B30" s="35">
        <v>3.2143149506829838E-2</v>
      </c>
      <c r="C30" s="16">
        <v>3.5849000125762975E-2</v>
      </c>
      <c r="D30" s="16">
        <v>-7.8059555140711501E-3</v>
      </c>
      <c r="E30" s="16">
        <v>-4.8506183244056977E-4</v>
      </c>
      <c r="F30" s="16">
        <v>0.25219404246214649</v>
      </c>
      <c r="G30" s="16">
        <v>-0.27012568047236329</v>
      </c>
      <c r="H30" s="16">
        <v>0.17040438407798031</v>
      </c>
      <c r="I30" s="16">
        <v>-7.9863164807369991E-4</v>
      </c>
      <c r="J30" s="16">
        <v>2.5006437672262516E-2</v>
      </c>
      <c r="K30" s="16">
        <v>5.2671547189161005E-2</v>
      </c>
      <c r="L30" s="16">
        <v>0.56915423693600498</v>
      </c>
      <c r="M30" s="16">
        <v>5.0371767460827277E-2</v>
      </c>
      <c r="N30" s="16">
        <v>-0.12118050615703202</v>
      </c>
      <c r="O30" s="16">
        <v>6.6818231266082773E-2</v>
      </c>
      <c r="P30" s="16">
        <v>-1.8199288192312091E-3</v>
      </c>
      <c r="Q30" s="16">
        <v>2.7630986745967867E-2</v>
      </c>
      <c r="R30" s="16">
        <v>4.6017106383885453E-2</v>
      </c>
    </row>
    <row r="31" spans="1:18">
      <c r="A31" s="16" t="s">
        <v>240</v>
      </c>
      <c r="B31" s="35">
        <v>3.4785265399584375E-2</v>
      </c>
      <c r="C31" s="16">
        <v>3.5154749232759963E-2</v>
      </c>
      <c r="D31" s="16">
        <v>3.8138880132767561E-3</v>
      </c>
      <c r="E31" s="16">
        <v>-4.5651161833476506E-3</v>
      </c>
      <c r="F31" s="16">
        <v>7.198592224135858E-2</v>
      </c>
      <c r="G31" s="16">
        <v>-1.7166096328756542E-2</v>
      </c>
      <c r="H31" s="16">
        <v>2.4720953430986508</v>
      </c>
      <c r="I31" s="16">
        <v>4.5378591777643917E-2</v>
      </c>
      <c r="J31" s="16">
        <v>4.1715031259819568E-2</v>
      </c>
      <c r="K31" s="16">
        <v>3.1381130257037482E-2</v>
      </c>
      <c r="L31" s="16">
        <v>-0.10072716984490271</v>
      </c>
      <c r="M31" s="16">
        <v>0.17682974707323562</v>
      </c>
      <c r="N31" s="16">
        <v>0.91780718689221108</v>
      </c>
      <c r="O31" s="16">
        <v>0.1026725032757434</v>
      </c>
      <c r="P31" s="16">
        <v>-1.7710521623670594E-3</v>
      </c>
      <c r="Q31" s="16">
        <v>2.11022193321595E-2</v>
      </c>
      <c r="R31" s="16">
        <v>1.6428962378122858E-2</v>
      </c>
    </row>
    <row r="32" spans="1:18">
      <c r="A32" s="16" t="s">
        <v>241</v>
      </c>
      <c r="B32" s="35">
        <v>3.9035589753845912E-2</v>
      </c>
      <c r="C32" s="16">
        <v>4.5215310188104318E-2</v>
      </c>
      <c r="D32" s="16">
        <v>5.6968657953372581E-2</v>
      </c>
      <c r="E32" s="16">
        <v>7.1096228090892222E-2</v>
      </c>
      <c r="F32" s="16">
        <v>0.12566031139979117</v>
      </c>
      <c r="G32" s="16">
        <v>-0.17778684193639882</v>
      </c>
      <c r="H32" s="16">
        <v>-0.25356208516765377</v>
      </c>
      <c r="I32" s="16">
        <v>1.8201069524859781E-2</v>
      </c>
      <c r="J32" s="16">
        <v>2.4648290269369211E-2</v>
      </c>
      <c r="K32" s="16">
        <v>6.0253415224061913E-2</v>
      </c>
      <c r="L32" s="16">
        <v>-6.3497173018893904E-2</v>
      </c>
      <c r="M32" s="16">
        <v>-7.0329231565092964E-2</v>
      </c>
      <c r="N32" s="16">
        <v>0.56066043833804335</v>
      </c>
      <c r="O32" s="16">
        <v>2.5479522460617687E-2</v>
      </c>
      <c r="P32" s="16">
        <v>-5.9945525732290061E-3</v>
      </c>
      <c r="Q32" s="16">
        <v>2.8228055722634204E-2</v>
      </c>
      <c r="R32" s="16">
        <v>3.7493587816683993E-2</v>
      </c>
    </row>
    <row r="33" spans="1:18">
      <c r="A33" s="16" t="s">
        <v>242</v>
      </c>
      <c r="B33" s="35">
        <v>3.9266924270258574E-2</v>
      </c>
      <c r="C33" s="16">
        <v>2.1791505523516941E-2</v>
      </c>
      <c r="D33" s="16">
        <v>8.1825008159604584E-2</v>
      </c>
      <c r="E33" s="16">
        <v>7.5526436530725993E-2</v>
      </c>
      <c r="F33" s="16">
        <v>0.12532765306582538</v>
      </c>
      <c r="G33" s="16">
        <v>-0.12340762382536141</v>
      </c>
      <c r="H33" s="16">
        <v>-0.18853766872223898</v>
      </c>
      <c r="I33" s="16">
        <v>6.3888400443752325E-3</v>
      </c>
      <c r="J33" s="16">
        <v>3.3495257158357772E-2</v>
      </c>
      <c r="K33" s="16">
        <v>2.0284379889676796E-2</v>
      </c>
      <c r="L33" s="16">
        <v>-0.2499486351172403</v>
      </c>
      <c r="M33" s="16">
        <v>-7.0409993788630998E-2</v>
      </c>
      <c r="N33" s="16">
        <v>0.40191792914094426</v>
      </c>
      <c r="O33" s="16">
        <v>4.5237380680670292E-2</v>
      </c>
      <c r="P33" s="16">
        <v>-5.9562642868160598E-4</v>
      </c>
      <c r="Q33" s="16">
        <v>5.5197045600048789E-2</v>
      </c>
      <c r="R33" s="16">
        <v>2.9952047844976182E-2</v>
      </c>
    </row>
    <row r="34" spans="1:18">
      <c r="A34" s="16">
        <v>2016</v>
      </c>
      <c r="B34" s="35">
        <v>2.7492648958460375E-2</v>
      </c>
      <c r="C34" s="16">
        <v>1.5029147641258289E-2</v>
      </c>
      <c r="D34" s="16">
        <v>0.12563907843098487</v>
      </c>
      <c r="E34" s="16">
        <v>0.10802253151326346</v>
      </c>
      <c r="F34" s="16">
        <v>1.3464254074992965E-3</v>
      </c>
      <c r="G34" s="16">
        <v>-0.28565109250841458</v>
      </c>
      <c r="H34" s="16">
        <v>-0.58847888708873786</v>
      </c>
      <c r="I34" s="16">
        <v>-4.1253376395771313E-2</v>
      </c>
      <c r="J34" s="16">
        <v>6.5308668732341868E-2</v>
      </c>
      <c r="K34" s="16">
        <v>1.1702831084105414E-2</v>
      </c>
      <c r="L34" s="16">
        <v>-0.43883428533417523</v>
      </c>
      <c r="M34" s="16">
        <v>0.14833351222604163</v>
      </c>
      <c r="N34" s="16">
        <v>2.6616215487004227</v>
      </c>
      <c r="O34" s="16">
        <v>7.9317282560146918E-2</v>
      </c>
      <c r="P34" s="16">
        <v>3.8704015241703971E-3</v>
      </c>
      <c r="Q34" s="16">
        <v>6.0498870583542086E-2</v>
      </c>
      <c r="R34" s="16">
        <v>3.1684834228700609E-2</v>
      </c>
    </row>
    <row r="35" spans="1:18">
      <c r="A35" s="16" t="s">
        <v>243</v>
      </c>
      <c r="B35" s="35">
        <v>2.9783925527471666E-2</v>
      </c>
      <c r="C35" s="16">
        <v>2.8996637616679477E-2</v>
      </c>
      <c r="D35" s="16">
        <v>0.13097665532571123</v>
      </c>
      <c r="E35" s="16">
        <v>0.1316682532423743</v>
      </c>
      <c r="F35" s="16">
        <v>0.18996563300059499</v>
      </c>
      <c r="G35" s="16">
        <v>-8.0602727109231997E-2</v>
      </c>
      <c r="H35" s="16">
        <v>-0.12966295193020128</v>
      </c>
      <c r="I35" s="16">
        <v>-2.1241024090040916E-2</v>
      </c>
      <c r="J35" s="16">
        <v>6.4094396523924235E-2</v>
      </c>
      <c r="K35" s="16">
        <v>2.693405929885917E-2</v>
      </c>
      <c r="L35" s="16">
        <v>-6.2886774698921899E-2</v>
      </c>
      <c r="M35" s="16">
        <v>-0.23347216128424209</v>
      </c>
      <c r="N35" s="16">
        <v>0.26269162473827889</v>
      </c>
      <c r="O35" s="16">
        <v>2.7315295075987844E-2</v>
      </c>
      <c r="P35" s="16">
        <v>4.2907962420606349E-3</v>
      </c>
      <c r="Q35" s="16">
        <v>1.6688670315406773E-2</v>
      </c>
      <c r="R35" s="16">
        <v>3.3427784737823929E-2</v>
      </c>
    </row>
    <row r="36" spans="1:18">
      <c r="A36" s="16" t="s">
        <v>244</v>
      </c>
      <c r="B36" s="35">
        <v>3.3603153994454349E-2</v>
      </c>
      <c r="C36" s="16">
        <v>-1.5870332268356657E-2</v>
      </c>
      <c r="D36" s="16">
        <v>-3.2889770557744002E-2</v>
      </c>
      <c r="E36" s="16">
        <v>-2.2454944434950996E-2</v>
      </c>
      <c r="F36" s="16">
        <v>-0.15295503809499345</v>
      </c>
      <c r="G36" s="16">
        <v>-0.37737099111880856</v>
      </c>
      <c r="H36" s="16">
        <v>-0.22515087489931951</v>
      </c>
      <c r="I36" s="16">
        <v>-6.441024481466906E-2</v>
      </c>
      <c r="J36" s="16">
        <v>-3.1709170266633779E-2</v>
      </c>
      <c r="K36" s="16">
        <v>7.2718781622738149E-5</v>
      </c>
      <c r="L36" s="16">
        <v>-0.33768195755378849</v>
      </c>
      <c r="M36" s="16">
        <v>0.2802771707147993</v>
      </c>
      <c r="N36" s="16">
        <v>0.29011089961002723</v>
      </c>
      <c r="O36" s="16">
        <v>5.4947953759553192E-2</v>
      </c>
      <c r="P36" s="16">
        <v>3.953872157467675E-3</v>
      </c>
      <c r="Q36" s="16">
        <v>-3.1687566002542078E-2</v>
      </c>
      <c r="R36" s="16">
        <v>-4.4502611427088556E-4</v>
      </c>
    </row>
    <row r="37" spans="1:18">
      <c r="A37" s="16" t="s">
        <v>245</v>
      </c>
      <c r="B37" s="35">
        <v>3.2561556004230718E-2</v>
      </c>
      <c r="C37" s="16">
        <v>1.9203870797352529E-2</v>
      </c>
      <c r="D37" s="16">
        <v>2.6491950393799035E-2</v>
      </c>
      <c r="E37" s="16">
        <v>2.4266611847726827E-2</v>
      </c>
      <c r="F37" s="16">
        <v>-0.11740894500111776</v>
      </c>
      <c r="G37" s="16">
        <v>-9.2600191975946489E-2</v>
      </c>
      <c r="H37" s="16">
        <v>0.29826752404740398</v>
      </c>
      <c r="I37" s="16">
        <v>8.5469915675755459E-3</v>
      </c>
      <c r="J37" s="16">
        <v>1.277578569711002E-3</v>
      </c>
      <c r="K37" s="16">
        <v>2.7662885020156125E-2</v>
      </c>
      <c r="L37" s="16">
        <v>-9.2908477622894003E-2</v>
      </c>
      <c r="M37" s="16">
        <v>3.8908937861337867E-2</v>
      </c>
      <c r="N37" s="16">
        <v>0.35578868349134751</v>
      </c>
      <c r="O37" s="16">
        <v>1.9023518536983364E-2</v>
      </c>
      <c r="P37" s="16">
        <v>-3.7084395153614835E-3</v>
      </c>
      <c r="Q37" s="16">
        <v>-2.8127353832173019E-2</v>
      </c>
      <c r="R37" s="16">
        <v>1.5059001042775355E-2</v>
      </c>
    </row>
    <row r="38" spans="1:18">
      <c r="A38" s="16">
        <v>2017</v>
      </c>
      <c r="B38" s="35">
        <v>1.1007046509097673E-2</v>
      </c>
      <c r="C38" s="16">
        <v>1.3558292283540219E-2</v>
      </c>
      <c r="D38" s="16">
        <v>4.6240050236865393E-2</v>
      </c>
      <c r="E38" s="16">
        <v>5.5071152987759664E-2</v>
      </c>
      <c r="F38" s="16">
        <v>9.1345068476914371E-2</v>
      </c>
      <c r="G38" s="16">
        <v>0.21127371264477079</v>
      </c>
      <c r="H38" s="16">
        <v>0.91758074344911633</v>
      </c>
      <c r="I38" s="16">
        <v>1.4381752370620671E-2</v>
      </c>
      <c r="J38" s="16">
        <v>-9.8339631517726511E-3</v>
      </c>
      <c r="K38" s="16">
        <v>2.1173037998881483E-2</v>
      </c>
      <c r="L38" s="16">
        <v>5.6108926501674539E-3</v>
      </c>
      <c r="M38" s="16">
        <v>-3.409293171751282E-2</v>
      </c>
      <c r="N38" s="16">
        <v>4.5763071133285482E-2</v>
      </c>
      <c r="O38" s="16">
        <v>-3.5386176072644826E-2</v>
      </c>
      <c r="P38" s="16">
        <v>-4.8222367156733892E-3</v>
      </c>
      <c r="Q38" s="16">
        <v>-2.7338972419919449E-2</v>
      </c>
      <c r="R38" s="16">
        <v>1.5695856836820843E-2</v>
      </c>
    </row>
    <row r="39" spans="1:18">
      <c r="A39" s="16" t="s">
        <v>246</v>
      </c>
      <c r="B39" s="35">
        <v>1.4129915091249057E-2</v>
      </c>
      <c r="C39" s="16">
        <v>-6.661977536287389E-3</v>
      </c>
      <c r="D39" s="16">
        <v>-4.9257937605774793E-2</v>
      </c>
      <c r="E39" s="16">
        <v>-2.641064768186363E-2</v>
      </c>
      <c r="F39" s="16">
        <v>-9.8039887585967711E-2</v>
      </c>
      <c r="G39" s="16">
        <v>-0.18590009669836194</v>
      </c>
      <c r="H39" s="16">
        <v>-0.35374256029942464</v>
      </c>
      <c r="I39" s="16">
        <v>-3.5437214042720599E-2</v>
      </c>
      <c r="J39" s="16">
        <v>-6.4081043864277265E-2</v>
      </c>
      <c r="K39" s="16">
        <v>1.8055793587669955E-2</v>
      </c>
      <c r="L39" s="16">
        <v>0.3409403747395503</v>
      </c>
      <c r="M39" s="16">
        <v>0.19209820801361066</v>
      </c>
      <c r="N39" s="16">
        <v>7.1211553847027043E-2</v>
      </c>
      <c r="O39" s="16">
        <v>-5.7132849310145284E-3</v>
      </c>
      <c r="P39" s="16">
        <v>-1.1749872074479972E-2</v>
      </c>
      <c r="Q39" s="16">
        <v>1.3170404789892398E-2</v>
      </c>
      <c r="R39" s="16">
        <v>1.5559941890716411E-2</v>
      </c>
    </row>
    <row r="40" spans="1:18">
      <c r="A40" s="16" t="s">
        <v>247</v>
      </c>
      <c r="B40" s="35">
        <v>1.7679249041042233E-2</v>
      </c>
      <c r="C40" s="16">
        <v>3.5970619505751422E-2</v>
      </c>
      <c r="D40" s="16">
        <v>8.6631435472337648E-2</v>
      </c>
      <c r="E40" s="16">
        <v>7.8570142646116725E-2</v>
      </c>
      <c r="F40" s="16">
        <v>0.19713376485497736</v>
      </c>
      <c r="G40" s="16">
        <v>0.57677479607389759</v>
      </c>
      <c r="H40" s="16">
        <v>0.11045662031666637</v>
      </c>
      <c r="I40" s="16">
        <v>5.0709480182739908E-2</v>
      </c>
      <c r="J40" s="16">
        <v>1.9065476147489768E-2</v>
      </c>
      <c r="K40" s="16">
        <v>3.8848011401593219E-2</v>
      </c>
      <c r="L40" s="16">
        <v>0.17133988508233244</v>
      </c>
      <c r="M40" s="16">
        <v>7.8532037593270765E-3</v>
      </c>
      <c r="N40" s="16">
        <v>0.20763106951778343</v>
      </c>
      <c r="O40" s="16">
        <v>-3.3713025233874649E-2</v>
      </c>
      <c r="P40" s="16">
        <v>-1.1161370823142724E-2</v>
      </c>
      <c r="Q40" s="16">
        <v>3.3057650595478494E-2</v>
      </c>
      <c r="R40" s="16">
        <v>6.4058219102602676E-2</v>
      </c>
    </row>
    <row r="41" spans="1:18">
      <c r="A41" s="16" t="s">
        <v>248</v>
      </c>
      <c r="B41" s="35">
        <v>1.7802906884809566E-2</v>
      </c>
      <c r="C41" s="16">
        <v>8.358140490555499E-3</v>
      </c>
      <c r="D41" s="16">
        <v>2.227016966645845E-2</v>
      </c>
      <c r="E41" s="16">
        <v>2.9404163536845163E-2</v>
      </c>
      <c r="F41" s="16">
        <v>0.14595072043348956</v>
      </c>
      <c r="G41" s="16">
        <v>9.5676214532637527E-2</v>
      </c>
      <c r="H41" s="16">
        <v>-6.9212768715419148E-2</v>
      </c>
      <c r="I41" s="16">
        <v>3.3882260960604871E-3</v>
      </c>
      <c r="J41" s="16">
        <v>-1.4522275050882105E-2</v>
      </c>
      <c r="K41" s="16">
        <v>1.6707799072906315E-2</v>
      </c>
      <c r="L41" s="16">
        <v>0.22032854135085955</v>
      </c>
      <c r="M41" s="16">
        <v>4.073598986403959E-2</v>
      </c>
      <c r="N41" s="16">
        <v>0.21615344019059402</v>
      </c>
      <c r="O41" s="16">
        <v>-1.8012234721137887E-2</v>
      </c>
      <c r="P41" s="16">
        <v>-5.2997701232211369E-3</v>
      </c>
      <c r="Q41" s="16">
        <v>3.0005996954511005E-2</v>
      </c>
      <c r="R41" s="16">
        <v>-1.6725982196248435E-3</v>
      </c>
    </row>
    <row r="42" spans="1:18">
      <c r="A42" s="16">
        <v>2018</v>
      </c>
      <c r="B42" s="35">
        <v>3.0004966387791709E-2</v>
      </c>
      <c r="C42" s="16">
        <v>1.9147090269601152E-2</v>
      </c>
      <c r="D42" s="16">
        <v>2.3183068935196838E-2</v>
      </c>
      <c r="E42" s="16">
        <v>3.8738175435873545E-2</v>
      </c>
      <c r="F42" s="16">
        <v>-1.8917699120563736E-2</v>
      </c>
      <c r="G42" s="16">
        <v>7.9100788623177598E-2</v>
      </c>
      <c r="H42" s="16">
        <v>-0.26899934351649357</v>
      </c>
      <c r="I42" s="16">
        <v>-2.8262026904645188E-3</v>
      </c>
      <c r="J42" s="16">
        <v>-1.8620031043313223E-2</v>
      </c>
      <c r="K42" s="16">
        <v>3.4899704376485374E-2</v>
      </c>
      <c r="L42" s="16">
        <v>0.18733129190276943</v>
      </c>
      <c r="M42" s="16">
        <v>5.5262695132545447E-2</v>
      </c>
      <c r="N42" s="16">
        <v>-0.30670750147474857</v>
      </c>
      <c r="O42" s="16">
        <v>-1.4443041733599782E-2</v>
      </c>
      <c r="P42" s="16">
        <v>-1.5557679629465415E-3</v>
      </c>
      <c r="Q42" s="16">
        <v>3.6086727761226234E-2</v>
      </c>
      <c r="R42" s="16">
        <v>4.7618637945999742E-2</v>
      </c>
    </row>
    <row r="43" spans="1:18">
      <c r="A43" s="16" t="s">
        <v>249</v>
      </c>
      <c r="B43" s="35">
        <v>3.3461517324927748E-2</v>
      </c>
      <c r="C43" s="16">
        <v>4.1098682114929508E-2</v>
      </c>
      <c r="D43" s="16">
        <v>0.14190692490675505</v>
      </c>
      <c r="E43" s="16">
        <v>0.11563141304686653</v>
      </c>
      <c r="F43" s="16">
        <v>0.17314984872125438</v>
      </c>
      <c r="G43" s="16">
        <v>0.31802319092248688</v>
      </c>
      <c r="H43" s="16">
        <v>0.36964294629792493</v>
      </c>
      <c r="I43" s="16">
        <v>5.7419436463644669E-2</v>
      </c>
      <c r="J43" s="16">
        <v>3.7863089720258092E-2</v>
      </c>
      <c r="K43" s="16">
        <v>3.9563957142769723E-2</v>
      </c>
      <c r="L43" s="16">
        <v>-0.1125658172081645</v>
      </c>
      <c r="M43" s="16">
        <v>0.29812399422112645</v>
      </c>
      <c r="N43" s="16">
        <v>4.2884666990836484E-2</v>
      </c>
      <c r="O43" s="16">
        <v>-6.8951895970356336E-2</v>
      </c>
      <c r="P43" s="16">
        <v>7.961437309587982E-3</v>
      </c>
      <c r="Q43" s="16">
        <v>3.3940276271116288E-2</v>
      </c>
      <c r="R43" s="16">
        <v>2.8279021365505974E-2</v>
      </c>
    </row>
    <row r="44" spans="1:18">
      <c r="A44" s="16" t="s">
        <v>250</v>
      </c>
      <c r="B44" s="35">
        <v>3.6885443372690618E-2</v>
      </c>
      <c r="C44" s="16">
        <v>2.6719611824061129E-2</v>
      </c>
      <c r="D44" s="16">
        <v>8.0966701540138075E-2</v>
      </c>
      <c r="E44" s="16">
        <v>8.0986818994350784E-2</v>
      </c>
      <c r="F44" s="16">
        <v>1.9392481709989973E-4</v>
      </c>
      <c r="G44" s="16">
        <v>6.5382242434036009E-2</v>
      </c>
      <c r="H44" s="16">
        <v>-0.2415819891196701</v>
      </c>
      <c r="I44" s="16">
        <v>2.1813644225434858E-2</v>
      </c>
      <c r="J44" s="16">
        <v>3.1363596947517447E-2</v>
      </c>
      <c r="K44" s="16">
        <v>2.6615928349662754E-2</v>
      </c>
      <c r="L44" s="16">
        <v>0.21140829418015183</v>
      </c>
      <c r="M44" s="16">
        <v>-0.10290311814578446</v>
      </c>
      <c r="N44" s="16">
        <v>0.16003894401699026</v>
      </c>
      <c r="O44" s="16">
        <v>1.8843253252572634E-2</v>
      </c>
      <c r="P44" s="16">
        <v>9.4398706842768743E-3</v>
      </c>
      <c r="Q44" s="16">
        <v>4.926422091869509E-2</v>
      </c>
      <c r="R44" s="16">
        <v>9.3758153798164656E-3</v>
      </c>
    </row>
    <row r="45" spans="1:18">
      <c r="A45" s="16" t="s">
        <v>251</v>
      </c>
      <c r="B45" s="35">
        <v>3.6671146714912561E-2</v>
      </c>
      <c r="C45" s="16">
        <v>3.1861256830255424E-2</v>
      </c>
      <c r="D45" s="16">
        <v>0.11012578143424845</v>
      </c>
      <c r="E45" s="16">
        <v>0.12381127100479183</v>
      </c>
      <c r="F45" s="16">
        <v>5.5847276058347717E-2</v>
      </c>
      <c r="G45" s="16">
        <v>4.2510589333982107E-2</v>
      </c>
      <c r="H45" s="16">
        <v>0.11745411633634339</v>
      </c>
      <c r="I45" s="16">
        <v>-1.3556315759360227E-2</v>
      </c>
      <c r="J45" s="16">
        <v>4.7519915501525123E-2</v>
      </c>
      <c r="K45" s="16">
        <v>3.5926898279041275E-2</v>
      </c>
      <c r="L45" s="16">
        <v>0.26307324057293746</v>
      </c>
      <c r="M45" s="16">
        <v>0.11407278424181855</v>
      </c>
      <c r="N45" s="16">
        <v>2.2160218057165615E-3</v>
      </c>
      <c r="O45" s="16">
        <v>2.3930522233142959E-2</v>
      </c>
      <c r="P45" s="16">
        <v>8.0805094291047652E-3</v>
      </c>
      <c r="Q45" s="16">
        <v>2.9537598202028503E-2</v>
      </c>
      <c r="R45" s="16">
        <v>2.8975843602868867E-2</v>
      </c>
    </row>
    <row r="46" spans="1:18">
      <c r="A46" s="16">
        <v>2019</v>
      </c>
      <c r="B46" s="16">
        <v>2.989392802804236E-2</v>
      </c>
      <c r="C46" s="16">
        <v>3.0714460176772374E-2</v>
      </c>
      <c r="D46" s="16">
        <v>5.6379844578505534E-2</v>
      </c>
      <c r="E46" s="16">
        <v>5.5517213367950013E-2</v>
      </c>
      <c r="F46" s="16">
        <v>3.602797667993296E-2</v>
      </c>
      <c r="G46" s="16">
        <v>0.23102585965520994</v>
      </c>
      <c r="H46" s="16">
        <v>0.16406495787119391</v>
      </c>
      <c r="I46" s="16">
        <v>3.3355626438245745E-2</v>
      </c>
      <c r="J46" s="16">
        <v>1.3686901182241584E-3</v>
      </c>
      <c r="K46" s="16">
        <v>3.7564712088782981E-2</v>
      </c>
      <c r="L46" s="16">
        <v>3.2868997106049624E-2</v>
      </c>
      <c r="M46" s="16">
        <v>-2.9211901612981483E-2</v>
      </c>
      <c r="N46" s="16">
        <v>0.25439997235598155</v>
      </c>
      <c r="O46" s="16">
        <v>-6.4761399599396641E-2</v>
      </c>
      <c r="P46" s="16">
        <v>4.6987274714016536E-3</v>
      </c>
      <c r="Q46" s="16">
        <v>3.7182415074360708E-2</v>
      </c>
      <c r="R46" s="16">
        <v>3.181235947804506E-2</v>
      </c>
    </row>
    <row r="47" spans="1:18">
      <c r="A47" s="16" t="s">
        <v>252</v>
      </c>
      <c r="B47" s="16">
        <v>3.2750184364424229E-2</v>
      </c>
      <c r="C47" s="16">
        <v>2.3369976804660686E-2</v>
      </c>
      <c r="D47" s="16">
        <v>2.1044138631098885E-2</v>
      </c>
      <c r="E47" s="16">
        <v>5.4487239639072094E-2</v>
      </c>
      <c r="F47" s="16">
        <v>-1.3527972928717547E-2</v>
      </c>
      <c r="G47" s="16">
        <v>9.3351490991532282E-2</v>
      </c>
      <c r="H47" s="16">
        <v>-0.1943616475384784</v>
      </c>
      <c r="I47" s="16">
        <v>1.189369151164632E-3</v>
      </c>
      <c r="J47" s="16">
        <v>-1.1843870985737359E-2</v>
      </c>
      <c r="K47" s="16">
        <v>3.7486392149793435E-2</v>
      </c>
      <c r="L47" s="16">
        <v>-5.6844764410146076E-2</v>
      </c>
      <c r="M47" s="16">
        <v>-6.3126195067593094E-2</v>
      </c>
      <c r="N47" s="16">
        <v>0.52998981063502182</v>
      </c>
      <c r="O47" s="16">
        <v>1.4899779233976229E-2</v>
      </c>
      <c r="P47" s="16">
        <v>4.1115648484146838E-3</v>
      </c>
      <c r="Q47" s="16">
        <v>3.6421855267583236E-2</v>
      </c>
      <c r="R47" s="16">
        <v>3.9571869695217421E-2</v>
      </c>
    </row>
    <row r="48" spans="1:18">
      <c r="A48" s="16" t="s">
        <v>253</v>
      </c>
      <c r="B48" s="16">
        <v>3.6415813964749466E-2</v>
      </c>
      <c r="C48" s="16">
        <v>3.8730663842124091E-2</v>
      </c>
      <c r="D48" s="16">
        <v>7.9816335753096324E-2</v>
      </c>
      <c r="E48" s="16">
        <v>9.3553868899836967E-2</v>
      </c>
      <c r="F48" s="16">
        <v>0.15208319066629539</v>
      </c>
      <c r="G48" s="16">
        <v>9.6921745607680965E-3</v>
      </c>
      <c r="H48" s="16">
        <v>-0.24977751939717818</v>
      </c>
      <c r="I48" s="16">
        <v>1.3362180398964085E-2</v>
      </c>
      <c r="J48" s="16">
        <v>3.9246913406973949E-3</v>
      </c>
      <c r="K48" s="16">
        <v>5.4272843655588376E-2</v>
      </c>
      <c r="L48" s="16">
        <v>5.5331408327984111E-2</v>
      </c>
      <c r="M48" s="16">
        <v>0.1732008127761393</v>
      </c>
      <c r="N48" s="16">
        <v>0.20522122404399612</v>
      </c>
      <c r="O48" s="16">
        <v>-4.2662663967669268E-2</v>
      </c>
      <c r="P48" s="16">
        <v>5.2344278015803436E-3</v>
      </c>
      <c r="Q48" s="16">
        <v>3.8092886369902157E-2</v>
      </c>
      <c r="R48" s="16">
        <v>6.0374697863542881E-2</v>
      </c>
    </row>
    <row r="49" spans="1:18">
      <c r="A49" s="16" t="s">
        <v>254</v>
      </c>
      <c r="B49" s="16">
        <v>3.7887678560911464E-2</v>
      </c>
      <c r="C49" s="16">
        <v>3.7238282055852556E-2</v>
      </c>
      <c r="D49" s="16">
        <v>6.1992864278818782E-2</v>
      </c>
      <c r="E49" s="16">
        <v>6.7773445746575289E-2</v>
      </c>
      <c r="F49" s="16">
        <v>8.4435985442695705E-2</v>
      </c>
      <c r="G49" s="16">
        <v>4.1057394816462534E-2</v>
      </c>
      <c r="H49" s="16">
        <v>-0.40563373814825865</v>
      </c>
      <c r="I49" s="16">
        <v>5.1834380997235252E-2</v>
      </c>
      <c r="J49" s="16">
        <v>1.5209758038523979E-2</v>
      </c>
      <c r="K49" s="16">
        <v>4.2708646812072537E-2</v>
      </c>
      <c r="L49" s="16">
        <v>-0.22579440523820349</v>
      </c>
      <c r="M49" s="16">
        <v>6.2068295720309363E-2</v>
      </c>
      <c r="N49" s="16">
        <v>0.24005212378411001</v>
      </c>
      <c r="O49" s="16">
        <v>7.143592416910316E-3</v>
      </c>
      <c r="P49" s="16">
        <v>6.9353343914573262E-3</v>
      </c>
      <c r="Q49" s="16">
        <v>2.68048338344824E-2</v>
      </c>
      <c r="R49" s="16">
        <v>5.6220435107663169E-2</v>
      </c>
    </row>
    <row r="50" spans="1:18">
      <c r="A50" s="16">
        <v>2020</v>
      </c>
      <c r="B50" s="16">
        <v>1.1352355884353793E-2</v>
      </c>
      <c r="C50" s="16">
        <v>3.5410704284463579E-2</v>
      </c>
      <c r="D50" s="16">
        <v>7.313011036366257E-2</v>
      </c>
      <c r="E50" s="16">
        <v>8.0246397456734231E-2</v>
      </c>
      <c r="F50" s="16">
        <v>0.15786503082673553</v>
      </c>
      <c r="G50" s="16">
        <v>-7.2089875879216558E-3</v>
      </c>
      <c r="H50" s="16">
        <v>-0.32306649042028868</v>
      </c>
      <c r="I50" s="16">
        <v>2.7109484165163122E-2</v>
      </c>
      <c r="J50" s="16">
        <v>-6.8297107468917595E-4</v>
      </c>
      <c r="K50" s="16">
        <v>4.6778540236282362E-2</v>
      </c>
      <c r="L50" s="16">
        <v>-1.9773202390629407E-2</v>
      </c>
      <c r="M50" s="16">
        <v>-0.11583309666529862</v>
      </c>
      <c r="N50" s="16">
        <v>-4.5830248468478385E-2</v>
      </c>
      <c r="O50" s="16">
        <v>-9.6915684165511218E-2</v>
      </c>
      <c r="P50" s="16">
        <v>3.072086305676569E-3</v>
      </c>
      <c r="Q50" s="16">
        <v>3.9710730870390121E-2</v>
      </c>
      <c r="R50" s="16">
        <v>7.3783857084024351E-2</v>
      </c>
    </row>
    <row r="51" spans="1:18">
      <c r="A51" s="16">
        <v>2020.25</v>
      </c>
      <c r="B51" s="16">
        <v>-0.16385806979492112</v>
      </c>
      <c r="C51" s="16">
        <v>-0.20205289470426302</v>
      </c>
      <c r="D51" s="16">
        <v>-0.33571575331537185</v>
      </c>
      <c r="E51" s="16">
        <v>-0.33763659616175457</v>
      </c>
      <c r="F51" s="16">
        <v>-0.72528855441936302</v>
      </c>
      <c r="G51" s="16">
        <v>-0.35709937104792244</v>
      </c>
      <c r="H51" s="16">
        <v>-0.87445094913578869</v>
      </c>
      <c r="I51" s="16">
        <v>-0.10153751928098254</v>
      </c>
      <c r="J51" s="16">
        <v>-0.43233120991280127</v>
      </c>
      <c r="K51" s="16">
        <v>-0.15977104203021397</v>
      </c>
      <c r="L51" s="16">
        <v>-0.23695483342046342</v>
      </c>
      <c r="M51" s="16">
        <v>0.9160145957997341</v>
      </c>
      <c r="N51" s="16">
        <v>0.25740655227551845</v>
      </c>
      <c r="O51" s="16">
        <v>-0.28960271401797455</v>
      </c>
      <c r="P51" s="16">
        <v>-3.4520791528420691E-2</v>
      </c>
      <c r="Q51" s="16">
        <v>-0.10732480936621047</v>
      </c>
      <c r="R51" s="16">
        <v>-0.41891549529827021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5A3B-B45D-49FF-9FD8-3146073AF308}">
  <dimension ref="A1:P176"/>
  <sheetViews>
    <sheetView topLeftCell="A153" workbookViewId="0">
      <selection activeCell="G15" sqref="G15:G176"/>
    </sheetView>
  </sheetViews>
  <sheetFormatPr baseColWidth="10" defaultRowHeight="15"/>
  <sheetData>
    <row r="1" spans="1:16">
      <c r="A1" t="s">
        <v>1</v>
      </c>
      <c r="B1" s="10" t="s">
        <v>0</v>
      </c>
      <c r="C1" s="10" t="s">
        <v>2</v>
      </c>
      <c r="D1" s="10" t="s">
        <v>3</v>
      </c>
      <c r="E1" t="s">
        <v>4</v>
      </c>
      <c r="F1" t="s">
        <v>6</v>
      </c>
      <c r="G1" s="11" t="s">
        <v>5</v>
      </c>
      <c r="H1" s="10" t="s">
        <v>8</v>
      </c>
      <c r="I1" s="10" t="s">
        <v>9</v>
      </c>
      <c r="J1" s="10" t="s">
        <v>10</v>
      </c>
      <c r="K1" s="10" t="s">
        <v>11</v>
      </c>
      <c r="L1" t="s">
        <v>12</v>
      </c>
      <c r="M1" t="s">
        <v>13</v>
      </c>
      <c r="N1" s="10" t="s">
        <v>14</v>
      </c>
      <c r="O1" s="10" t="s">
        <v>208</v>
      </c>
      <c r="P1" s="10" t="s">
        <v>210</v>
      </c>
    </row>
    <row r="2" spans="1:16">
      <c r="A2" s="3">
        <v>38687</v>
      </c>
      <c r="B2" s="1">
        <v>83.205542484424029</v>
      </c>
      <c r="C2" s="8">
        <v>53.376573390036071</v>
      </c>
      <c r="D2" s="8">
        <v>57.85782292939232</v>
      </c>
      <c r="E2" s="8">
        <v>105.22051875876451</v>
      </c>
      <c r="F2" s="8">
        <v>101.36396504893729</v>
      </c>
      <c r="G2" s="9">
        <v>107.02085629152454</v>
      </c>
      <c r="H2">
        <v>27.389705882352942</v>
      </c>
      <c r="I2">
        <v>67.463235294117638</v>
      </c>
      <c r="J2">
        <v>15.992647058823525</v>
      </c>
      <c r="K2">
        <v>25.919117647058819</v>
      </c>
      <c r="L2">
        <v>27.022058823529413</v>
      </c>
      <c r="M2">
        <v>35.294117647058826</v>
      </c>
      <c r="N2">
        <v>7.9044117647058805</v>
      </c>
      <c r="O2">
        <v>100.7118</v>
      </c>
      <c r="P2">
        <v>881206.80136044859</v>
      </c>
    </row>
    <row r="3" spans="1:16">
      <c r="A3" s="3">
        <v>38718</v>
      </c>
      <c r="B3" s="1">
        <v>69.611854016771971</v>
      </c>
      <c r="C3" s="6">
        <v>49.636024436014246</v>
      </c>
      <c r="D3" s="6">
        <v>48.850325074443965</v>
      </c>
      <c r="E3" s="6">
        <v>99.405915839203445</v>
      </c>
      <c r="F3" s="6">
        <v>96.736342092503421</v>
      </c>
      <c r="G3" s="7">
        <v>100.74169818870408</v>
      </c>
      <c r="H3">
        <v>20.479704797047969</v>
      </c>
      <c r="I3">
        <v>71.955719557195565</v>
      </c>
      <c r="J3">
        <v>16.974169741697416</v>
      </c>
      <c r="K3">
        <v>21.771217712177126</v>
      </c>
      <c r="L3">
        <v>39.667896678966791</v>
      </c>
      <c r="M3">
        <v>32.656826568265686</v>
      </c>
      <c r="N3">
        <v>2.952029520295202</v>
      </c>
      <c r="O3">
        <v>100.8503</v>
      </c>
      <c r="P3">
        <v>863833.93611500727</v>
      </c>
    </row>
    <row r="4" spans="1:16">
      <c r="A4" s="3">
        <v>38749</v>
      </c>
      <c r="B4" s="1">
        <v>74.229490246957468</v>
      </c>
      <c r="C4" s="8">
        <v>51.34529827284701</v>
      </c>
      <c r="D4" s="8">
        <v>52.171584298882379</v>
      </c>
      <c r="E4" s="8">
        <v>103.23628885419035</v>
      </c>
      <c r="F4" s="8">
        <v>98.242730842519322</v>
      </c>
      <c r="G4" s="9">
        <v>105.53846404105224</v>
      </c>
      <c r="H4">
        <v>15.063520871143375</v>
      </c>
      <c r="I4">
        <v>65.517241379310335</v>
      </c>
      <c r="J4">
        <v>13.611615245009073</v>
      </c>
      <c r="K4">
        <v>19.963702359346641</v>
      </c>
      <c r="L4">
        <v>35.753176043557168</v>
      </c>
      <c r="M4">
        <v>28.856624319419232</v>
      </c>
      <c r="N4">
        <v>-2.359346642468239</v>
      </c>
      <c r="O4">
        <v>101.03189999999999</v>
      </c>
      <c r="P4">
        <v>959383.77069875842</v>
      </c>
    </row>
    <row r="5" spans="1:16">
      <c r="A5" s="3">
        <v>38777</v>
      </c>
      <c r="B5" s="1">
        <v>80.765415230507799</v>
      </c>
      <c r="C5" s="6">
        <v>58.063494909513693</v>
      </c>
      <c r="D5" s="6">
        <v>57.501672272759045</v>
      </c>
      <c r="E5" s="6">
        <v>104.15997648330382</v>
      </c>
      <c r="F5" s="6">
        <v>99.412748218481141</v>
      </c>
      <c r="G5" s="7">
        <v>106.31417032878575</v>
      </c>
      <c r="H5">
        <v>22.504537205081668</v>
      </c>
      <c r="I5">
        <v>66.96914700544464</v>
      </c>
      <c r="J5">
        <v>14.156079854809438</v>
      </c>
      <c r="K5">
        <v>20.689655172413794</v>
      </c>
      <c r="L5">
        <v>37.386569872958255</v>
      </c>
      <c r="M5">
        <v>35.027223230490016</v>
      </c>
      <c r="N5">
        <v>15.426497277676951</v>
      </c>
      <c r="O5">
        <v>101.2381</v>
      </c>
      <c r="P5">
        <v>960894.00488078606</v>
      </c>
    </row>
    <row r="6" spans="1:16">
      <c r="A6" s="3">
        <v>38808</v>
      </c>
      <c r="B6" s="1">
        <v>74.187719015135556</v>
      </c>
      <c r="C6" s="8">
        <v>53.020505141096137</v>
      </c>
      <c r="D6" s="8">
        <v>53.375999102767175</v>
      </c>
      <c r="E6" s="8">
        <v>104.53567468244712</v>
      </c>
      <c r="F6" s="8">
        <v>98.878820463415678</v>
      </c>
      <c r="G6" s="9">
        <v>107.07924839135734</v>
      </c>
      <c r="H6">
        <v>21.338155515370705</v>
      </c>
      <c r="I6">
        <v>67.269439421338149</v>
      </c>
      <c r="J6">
        <v>13.381555153707055</v>
      </c>
      <c r="K6">
        <v>23.508137432188065</v>
      </c>
      <c r="L6">
        <v>36.708860759493675</v>
      </c>
      <c r="M6">
        <v>35.443037974683541</v>
      </c>
      <c r="N6">
        <v>19.529837251356241</v>
      </c>
      <c r="O6">
        <v>101.47620000000001</v>
      </c>
      <c r="P6">
        <v>910851.78091304319</v>
      </c>
    </row>
    <row r="7" spans="1:16">
      <c r="A7" s="3">
        <v>38838</v>
      </c>
      <c r="B7" s="1">
        <v>82.340449287066249</v>
      </c>
      <c r="C7" s="6">
        <v>61.784671656657054</v>
      </c>
      <c r="D7" s="6">
        <v>61.06289691520778</v>
      </c>
      <c r="E7" s="6">
        <v>105.40280228806728</v>
      </c>
      <c r="F7" s="6">
        <v>99.719714563195964</v>
      </c>
      <c r="G7" s="7">
        <v>107.93908835315459</v>
      </c>
      <c r="H7">
        <v>16.1524500907441</v>
      </c>
      <c r="I7">
        <v>64.42831215970962</v>
      </c>
      <c r="J7">
        <v>14.700544464609802</v>
      </c>
      <c r="K7">
        <v>23.049001814882033</v>
      </c>
      <c r="L7">
        <v>36.660617059891109</v>
      </c>
      <c r="M7">
        <v>44.101633393829403</v>
      </c>
      <c r="N7">
        <v>31.941923774954631</v>
      </c>
      <c r="O7">
        <v>101.67659999999999</v>
      </c>
      <c r="P7">
        <v>963405.42251051962</v>
      </c>
    </row>
    <row r="8" spans="1:16">
      <c r="A8" s="3">
        <v>38869</v>
      </c>
      <c r="B8" s="1">
        <v>82.592503100454678</v>
      </c>
      <c r="C8" s="8">
        <v>60.321321805719904</v>
      </c>
      <c r="D8" s="8">
        <v>61.981695625087085</v>
      </c>
      <c r="E8" s="8">
        <v>105.99000641191131</v>
      </c>
      <c r="F8" s="8">
        <v>100.28298956000847</v>
      </c>
      <c r="G8" s="9">
        <v>108.54706574443335</v>
      </c>
      <c r="H8">
        <v>23.593466424682397</v>
      </c>
      <c r="I8">
        <v>66.787658802177845</v>
      </c>
      <c r="J8">
        <v>16.333938294010885</v>
      </c>
      <c r="K8">
        <v>22.686025408348456</v>
      </c>
      <c r="L8">
        <v>42.649727767695097</v>
      </c>
      <c r="M8">
        <v>46.098003629764065</v>
      </c>
      <c r="N8">
        <v>37.568058076225043</v>
      </c>
      <c r="O8">
        <v>101.77809999999999</v>
      </c>
      <c r="P8">
        <v>975212.35714492714</v>
      </c>
    </row>
    <row r="9" spans="1:16">
      <c r="A9" s="3">
        <v>38899</v>
      </c>
      <c r="B9" s="1">
        <v>83.069425072662213</v>
      </c>
      <c r="C9" s="6">
        <v>61.907813182930084</v>
      </c>
      <c r="D9" s="6">
        <v>62.982232445175796</v>
      </c>
      <c r="E9" s="6">
        <v>106.73741054691476</v>
      </c>
      <c r="F9" s="6">
        <v>99.751670921251446</v>
      </c>
      <c r="G9" s="7">
        <v>109.90552058827949</v>
      </c>
      <c r="H9">
        <v>25.139664804469273</v>
      </c>
      <c r="I9">
        <v>67.039106145251395</v>
      </c>
      <c r="J9">
        <v>17.504655493482304</v>
      </c>
      <c r="K9">
        <v>21.60148975791434</v>
      </c>
      <c r="L9">
        <v>39.106145251396647</v>
      </c>
      <c r="M9">
        <v>41.899441340782118</v>
      </c>
      <c r="N9">
        <v>24.767225325884546</v>
      </c>
      <c r="O9">
        <v>101.8079</v>
      </c>
      <c r="P9">
        <v>973707.5299018228</v>
      </c>
    </row>
    <row r="10" spans="1:16">
      <c r="A10" s="3">
        <v>38930</v>
      </c>
      <c r="B10" s="1">
        <v>88.960812565375107</v>
      </c>
      <c r="C10" s="8">
        <v>64.749272552185829</v>
      </c>
      <c r="D10" s="8">
        <v>65.267072626949911</v>
      </c>
      <c r="E10" s="8">
        <v>108.63882922696415</v>
      </c>
      <c r="F10" s="8">
        <v>100.83189416063759</v>
      </c>
      <c r="G10" s="9">
        <v>112.19302714629626</v>
      </c>
      <c r="H10">
        <v>24.863883847549911</v>
      </c>
      <c r="I10">
        <v>64.42831215970962</v>
      </c>
      <c r="J10">
        <v>19.237749546279495</v>
      </c>
      <c r="K10">
        <v>21.778584392014523</v>
      </c>
      <c r="L10">
        <v>37.386569872958255</v>
      </c>
      <c r="M10">
        <v>43.920145190562614</v>
      </c>
      <c r="N10">
        <v>25.045372050816695</v>
      </c>
      <c r="O10">
        <v>101.83750000000001</v>
      </c>
      <c r="P10">
        <v>988971.29528751748</v>
      </c>
    </row>
    <row r="11" spans="1:16">
      <c r="A11" s="3">
        <v>38961</v>
      </c>
      <c r="B11" s="1">
        <v>91.386983203416122</v>
      </c>
      <c r="C11" s="6">
        <v>66.957225019462683</v>
      </c>
      <c r="D11" s="6">
        <v>65.961125785858059</v>
      </c>
      <c r="E11" s="6">
        <v>110.17634868234599</v>
      </c>
      <c r="F11" s="6">
        <v>101.49599796775991</v>
      </c>
      <c r="G11" s="7">
        <v>114.14852493407025</v>
      </c>
      <c r="H11">
        <v>30.308529945553538</v>
      </c>
      <c r="I11">
        <v>63.520871143375686</v>
      </c>
      <c r="J11">
        <v>14.156079854809438</v>
      </c>
      <c r="K11">
        <v>20.871143375680582</v>
      </c>
      <c r="L11">
        <v>37.931034482758619</v>
      </c>
      <c r="M11">
        <v>43.194192377495469</v>
      </c>
      <c r="N11">
        <v>23.593466424682394</v>
      </c>
      <c r="O11">
        <v>101.8355</v>
      </c>
      <c r="P11">
        <v>1010059.7293333329</v>
      </c>
    </row>
    <row r="12" spans="1:16">
      <c r="A12" s="3">
        <v>38991</v>
      </c>
      <c r="B12" s="1">
        <v>89.825604549155841</v>
      </c>
      <c r="C12" s="8">
        <v>67.81486052965306</v>
      </c>
      <c r="D12" s="8">
        <v>65.564268412475755</v>
      </c>
      <c r="E12" s="8">
        <v>111.17464241220101</v>
      </c>
      <c r="F12" s="8">
        <v>102.61010341162965</v>
      </c>
      <c r="G12" s="9">
        <v>115.0530609576855</v>
      </c>
      <c r="H12">
        <v>36.08058608058608</v>
      </c>
      <c r="I12">
        <v>64.468864468864467</v>
      </c>
      <c r="J12">
        <v>23.626373626373628</v>
      </c>
      <c r="K12">
        <v>19.047619047619047</v>
      </c>
      <c r="L12">
        <v>36.08058608058608</v>
      </c>
      <c r="M12">
        <v>43.040293040293037</v>
      </c>
      <c r="N12">
        <v>20.695970695970693</v>
      </c>
      <c r="O12">
        <v>101.75749999999999</v>
      </c>
      <c r="P12">
        <v>993073.98297335207</v>
      </c>
    </row>
    <row r="13" spans="1:16">
      <c r="A13" s="3">
        <v>39022</v>
      </c>
      <c r="B13" s="1">
        <v>92.258300393938057</v>
      </c>
      <c r="C13" s="6">
        <v>67.184034059568958</v>
      </c>
      <c r="D13" s="6">
        <v>68.461675806427394</v>
      </c>
      <c r="E13" s="6">
        <v>111.72219877946173</v>
      </c>
      <c r="F13" s="6">
        <v>103.26803311721513</v>
      </c>
      <c r="G13" s="7">
        <v>115.55512470384704</v>
      </c>
      <c r="H13">
        <v>30.127041742286753</v>
      </c>
      <c r="I13">
        <v>71.506352087114337</v>
      </c>
      <c r="J13">
        <v>19.41923774954628</v>
      </c>
      <c r="K13">
        <v>17.967332123411978</v>
      </c>
      <c r="L13">
        <v>41.379310344827587</v>
      </c>
      <c r="M13">
        <v>53.539019963702366</v>
      </c>
      <c r="N13">
        <v>19.237749546279495</v>
      </c>
      <c r="O13">
        <v>101.61790000000001</v>
      </c>
      <c r="P13">
        <v>1010697.6505507245</v>
      </c>
    </row>
    <row r="14" spans="1:16">
      <c r="A14" s="3">
        <v>39052</v>
      </c>
      <c r="B14" s="1">
        <v>87.494529029407587</v>
      </c>
      <c r="C14" s="8">
        <v>63.269705243204463</v>
      </c>
      <c r="D14" s="8">
        <v>67.789981554218272</v>
      </c>
      <c r="E14" s="8">
        <v>109.12309836048303</v>
      </c>
      <c r="F14" s="8">
        <v>102.39996795327265</v>
      </c>
      <c r="G14" s="9">
        <v>112.24313908005927</v>
      </c>
      <c r="H14">
        <v>26.86025408348457</v>
      </c>
      <c r="I14">
        <v>75.136116152450086</v>
      </c>
      <c r="J14">
        <v>21.05263157894737</v>
      </c>
      <c r="K14">
        <v>23.049001814882033</v>
      </c>
      <c r="L14">
        <v>39.019963702359348</v>
      </c>
      <c r="M14">
        <v>52.087114337568053</v>
      </c>
      <c r="N14">
        <v>18.148820326678766</v>
      </c>
      <c r="O14">
        <v>101.5029</v>
      </c>
      <c r="P14">
        <v>898546.29565217416</v>
      </c>
    </row>
    <row r="15" spans="1:16">
      <c r="A15" s="3">
        <v>39083</v>
      </c>
      <c r="B15" s="1">
        <v>77.615403098863851</v>
      </c>
      <c r="C15" s="6">
        <v>59.651940139054815</v>
      </c>
      <c r="D15" s="6">
        <v>57.994182640280457</v>
      </c>
      <c r="E15" s="6">
        <v>103.77125892474693</v>
      </c>
      <c r="F15" s="6">
        <v>98.491610966968125</v>
      </c>
      <c r="G15" s="7">
        <v>106.32163890064719</v>
      </c>
      <c r="H15">
        <v>13.873873873873872</v>
      </c>
      <c r="I15">
        <v>72.792792792792781</v>
      </c>
      <c r="J15">
        <v>17.837837837837839</v>
      </c>
      <c r="K15">
        <v>22.882882882882882</v>
      </c>
      <c r="L15">
        <v>39.63963963963964</v>
      </c>
      <c r="M15">
        <v>41.261261261261261</v>
      </c>
      <c r="N15">
        <v>15.675675675675674</v>
      </c>
      <c r="O15">
        <v>101.4843</v>
      </c>
      <c r="P15">
        <v>923394.69147265039</v>
      </c>
    </row>
    <row r="16" spans="1:16">
      <c r="A16" s="3">
        <v>39114</v>
      </c>
      <c r="B16" s="1">
        <v>81.381133970156668</v>
      </c>
      <c r="C16" s="8">
        <v>61.325853172548371</v>
      </c>
      <c r="D16" s="8">
        <v>61.021538744841777</v>
      </c>
      <c r="E16" s="8">
        <v>107.54238208998024</v>
      </c>
      <c r="F16" s="8">
        <v>100.1975354852797</v>
      </c>
      <c r="G16" s="9">
        <v>110.93816731164243</v>
      </c>
      <c r="H16">
        <v>15.789473684210524</v>
      </c>
      <c r="I16">
        <v>71.324863883847556</v>
      </c>
      <c r="J16">
        <v>19.419237749546276</v>
      </c>
      <c r="K16">
        <v>21.778584392014519</v>
      </c>
      <c r="L16">
        <v>37.931034482758619</v>
      </c>
      <c r="M16">
        <v>38.83847549909256</v>
      </c>
      <c r="N16">
        <v>10.70780399274047</v>
      </c>
      <c r="O16">
        <v>101.4837</v>
      </c>
      <c r="P16">
        <v>992483.79486739391</v>
      </c>
    </row>
    <row r="17" spans="1:16">
      <c r="A17" s="3">
        <v>39142</v>
      </c>
      <c r="B17" s="1">
        <v>88.300088012498591</v>
      </c>
      <c r="C17" s="6">
        <v>68.394377653878138</v>
      </c>
      <c r="D17" s="6">
        <v>67.181423121806134</v>
      </c>
      <c r="E17" s="6">
        <v>108.17429610238396</v>
      </c>
      <c r="F17" s="6">
        <v>101.2414201738106</v>
      </c>
      <c r="G17" s="7">
        <v>111.3313173628429</v>
      </c>
      <c r="H17">
        <v>19.780219780219781</v>
      </c>
      <c r="I17">
        <v>72.161172161172161</v>
      </c>
      <c r="J17">
        <v>16.117216117216117</v>
      </c>
      <c r="K17">
        <v>19.963369963369964</v>
      </c>
      <c r="L17">
        <v>34.981684981684978</v>
      </c>
      <c r="M17">
        <v>35.897435897435898</v>
      </c>
      <c r="N17">
        <v>7.5091575091575073</v>
      </c>
      <c r="O17">
        <v>101.4273</v>
      </c>
      <c r="P17">
        <v>1012684.4335764371</v>
      </c>
    </row>
    <row r="18" spans="1:16">
      <c r="A18" s="3">
        <v>39173</v>
      </c>
      <c r="B18" s="1">
        <v>80.701621876744639</v>
      </c>
      <c r="C18" s="8">
        <v>61.458311747049045</v>
      </c>
      <c r="D18" s="8">
        <v>60.64704323069185</v>
      </c>
      <c r="E18" s="8">
        <v>108.61438836166506</v>
      </c>
      <c r="F18" s="8">
        <v>101.65497007815424</v>
      </c>
      <c r="G18" s="9">
        <v>111.75249387846094</v>
      </c>
      <c r="H18">
        <v>12.522686025408348</v>
      </c>
      <c r="I18">
        <v>67.332123411978216</v>
      </c>
      <c r="J18">
        <v>17.059891107078037</v>
      </c>
      <c r="K18">
        <v>15.789473684210526</v>
      </c>
      <c r="L18">
        <v>38.656987295825772</v>
      </c>
      <c r="M18">
        <v>32.667876588021784</v>
      </c>
      <c r="N18">
        <v>-2.9038112522685999</v>
      </c>
      <c r="O18">
        <v>101.30540000000001</v>
      </c>
      <c r="P18">
        <v>948811.10817391146</v>
      </c>
    </row>
    <row r="19" spans="1:16">
      <c r="A19" s="3">
        <v>39203</v>
      </c>
      <c r="B19" s="1">
        <v>89.246665966331108</v>
      </c>
      <c r="C19" s="6">
        <v>68.490679039888889</v>
      </c>
      <c r="D19" s="6">
        <v>66.322554733375668</v>
      </c>
      <c r="E19" s="6">
        <v>109.77439467561196</v>
      </c>
      <c r="F19" s="6">
        <v>102.18573125051363</v>
      </c>
      <c r="G19" s="7">
        <v>113.18237368904715</v>
      </c>
      <c r="H19">
        <v>18.050541516245488</v>
      </c>
      <c r="I19">
        <v>62.996389891696758</v>
      </c>
      <c r="J19">
        <v>16.60649819494585</v>
      </c>
      <c r="K19">
        <v>19.133574007220219</v>
      </c>
      <c r="L19">
        <v>37.003610108303249</v>
      </c>
      <c r="M19">
        <v>28.33935018050542</v>
      </c>
      <c r="N19">
        <v>-7.4007220216606484</v>
      </c>
      <c r="O19">
        <v>101.2206</v>
      </c>
      <c r="P19">
        <v>995998.31589060125</v>
      </c>
    </row>
    <row r="20" spans="1:16">
      <c r="A20" s="3">
        <v>39234</v>
      </c>
      <c r="B20" s="1">
        <v>89.481955180946613</v>
      </c>
      <c r="C20" s="8">
        <v>66.360214381781077</v>
      </c>
      <c r="D20" s="8">
        <v>64.927629813208938</v>
      </c>
      <c r="E20" s="8">
        <v>109.34523021559032</v>
      </c>
      <c r="F20" s="8">
        <v>101.78941294624461</v>
      </c>
      <c r="G20" s="9">
        <v>112.74851410745769</v>
      </c>
      <c r="H20">
        <v>21.785714285714285</v>
      </c>
      <c r="I20">
        <v>65.714285714285708</v>
      </c>
      <c r="J20">
        <v>17.678571428571431</v>
      </c>
      <c r="K20">
        <v>21.607142857142854</v>
      </c>
      <c r="L20">
        <v>38.392857142857146</v>
      </c>
      <c r="M20">
        <v>30.714285714285715</v>
      </c>
      <c r="N20">
        <v>2.5</v>
      </c>
      <c r="O20">
        <v>101.19159999999999</v>
      </c>
      <c r="P20">
        <v>994303.83273912803</v>
      </c>
    </row>
    <row r="21" spans="1:16">
      <c r="A21" s="3">
        <v>39264</v>
      </c>
      <c r="B21" s="1">
        <v>89.354641623945469</v>
      </c>
      <c r="C21" s="6">
        <v>65.892049662608073</v>
      </c>
      <c r="D21" s="6">
        <v>64.577544859751029</v>
      </c>
      <c r="E21" s="6">
        <v>109.71569308200311</v>
      </c>
      <c r="F21" s="6">
        <v>101.84326684090436</v>
      </c>
      <c r="G21" s="7">
        <v>113.29298208076135</v>
      </c>
      <c r="H21">
        <v>21.684587813620073</v>
      </c>
      <c r="I21">
        <v>66.308243727598565</v>
      </c>
      <c r="J21">
        <v>20.071684587813618</v>
      </c>
      <c r="K21">
        <v>18.817204301075268</v>
      </c>
      <c r="L21">
        <v>36.200716845878134</v>
      </c>
      <c r="M21">
        <v>36.200716845878134</v>
      </c>
      <c r="N21">
        <v>10.573476702508959</v>
      </c>
      <c r="O21">
        <v>101.1331</v>
      </c>
      <c r="P21">
        <v>996100.56133239786</v>
      </c>
    </row>
    <row r="22" spans="1:16">
      <c r="A22" s="3">
        <v>39295</v>
      </c>
      <c r="B22" s="1">
        <v>93.868779135965553</v>
      </c>
      <c r="C22" s="8">
        <v>68.465389250768624</v>
      </c>
      <c r="D22" s="8">
        <v>67.425044697274444</v>
      </c>
      <c r="E22" s="8">
        <v>111.34319845489463</v>
      </c>
      <c r="F22" s="8">
        <v>102.10477126823146</v>
      </c>
      <c r="G22" s="9">
        <v>115.56301348106989</v>
      </c>
      <c r="H22">
        <v>15.86452762923351</v>
      </c>
      <c r="I22">
        <v>65.775401069518708</v>
      </c>
      <c r="J22">
        <v>18.003565062388596</v>
      </c>
      <c r="K22">
        <v>21.568627450980394</v>
      </c>
      <c r="L22">
        <v>35.115864527629235</v>
      </c>
      <c r="M22">
        <v>33.333333333333329</v>
      </c>
      <c r="N22">
        <v>13.725490196078431</v>
      </c>
      <c r="O22">
        <v>101.0758</v>
      </c>
      <c r="P22">
        <v>1013094.0865638149</v>
      </c>
    </row>
    <row r="23" spans="1:16">
      <c r="A23" s="3">
        <v>39326</v>
      </c>
      <c r="B23" s="1">
        <v>94.574891826684521</v>
      </c>
      <c r="C23" s="6">
        <v>70.0231405968524</v>
      </c>
      <c r="D23" s="6">
        <v>67.768544310559236</v>
      </c>
      <c r="E23" s="6">
        <v>112.47778106718285</v>
      </c>
      <c r="F23" s="6">
        <v>103.22391408609253</v>
      </c>
      <c r="G23" s="7">
        <v>116.71634512927309</v>
      </c>
      <c r="H23">
        <v>17.235188509874327</v>
      </c>
      <c r="I23">
        <v>64.093357271095158</v>
      </c>
      <c r="J23">
        <v>18.132854578096946</v>
      </c>
      <c r="K23">
        <v>20.646319569120287</v>
      </c>
      <c r="L23">
        <v>34.649910233393179</v>
      </c>
      <c r="M23">
        <v>38.779174147217233</v>
      </c>
      <c r="N23">
        <v>9.6947935368043083</v>
      </c>
      <c r="O23">
        <v>100.99939999999999</v>
      </c>
      <c r="P23">
        <v>1017032.9118405803</v>
      </c>
    </row>
    <row r="24" spans="1:16">
      <c r="A24" s="3">
        <v>39356</v>
      </c>
      <c r="B24" s="1">
        <v>98.179056767569776</v>
      </c>
      <c r="C24" s="8">
        <v>71.963644723982043</v>
      </c>
      <c r="D24" s="8">
        <v>69.655980749253288</v>
      </c>
      <c r="E24" s="8">
        <v>113.77517905501779</v>
      </c>
      <c r="F24" s="8">
        <v>104.43043622818726</v>
      </c>
      <c r="G24" s="9">
        <v>118.01324989505713</v>
      </c>
      <c r="H24">
        <v>22.743682310469314</v>
      </c>
      <c r="I24">
        <v>67.148014440433201</v>
      </c>
      <c r="J24">
        <v>22.202166064981952</v>
      </c>
      <c r="K24">
        <v>21.841155234657041</v>
      </c>
      <c r="L24">
        <v>37.184115523465707</v>
      </c>
      <c r="M24">
        <v>38.086642599277972</v>
      </c>
      <c r="N24">
        <v>16.967509025270758</v>
      </c>
      <c r="O24">
        <v>100.94329999999999</v>
      </c>
      <c r="P24">
        <v>1019436.0039971938</v>
      </c>
    </row>
    <row r="25" spans="1:16">
      <c r="A25" s="3">
        <v>39387</v>
      </c>
      <c r="B25" s="1">
        <v>97.948194052098899</v>
      </c>
      <c r="C25" s="6">
        <v>72.213333897946697</v>
      </c>
      <c r="D25" s="6">
        <v>74.96077347464643</v>
      </c>
      <c r="E25" s="6">
        <v>114.6195937073539</v>
      </c>
      <c r="F25" s="6">
        <v>104.87939988782887</v>
      </c>
      <c r="G25" s="7">
        <v>119.04604269971857</v>
      </c>
      <c r="H25">
        <v>17.235188509874327</v>
      </c>
      <c r="I25">
        <v>64.093357271095158</v>
      </c>
      <c r="J25">
        <v>18.132854578096946</v>
      </c>
      <c r="K25">
        <v>20.646319569120287</v>
      </c>
      <c r="L25">
        <v>34.649910233393179</v>
      </c>
      <c r="M25">
        <v>38.779174147217233</v>
      </c>
      <c r="N25">
        <v>9.6947935368043083</v>
      </c>
      <c r="O25">
        <v>100.8703</v>
      </c>
      <c r="P25">
        <v>1043990.7147971009</v>
      </c>
    </row>
    <row r="26" spans="1:16">
      <c r="A26" s="3">
        <v>39417</v>
      </c>
      <c r="B26" s="1">
        <v>93.453932917138218</v>
      </c>
      <c r="C26" s="8">
        <v>69.184452141143566</v>
      </c>
      <c r="D26" s="8">
        <v>73.889276331867379</v>
      </c>
      <c r="E26" s="8">
        <v>111.43616801155135</v>
      </c>
      <c r="F26" s="8">
        <v>104.72602009836351</v>
      </c>
      <c r="G26" s="9">
        <v>114.5508117932137</v>
      </c>
      <c r="H26">
        <v>20.36363636363636</v>
      </c>
      <c r="I26">
        <v>73.272727272727266</v>
      </c>
      <c r="J26">
        <v>20.545454545454547</v>
      </c>
      <c r="K26">
        <v>19.818181818181817</v>
      </c>
      <c r="L26">
        <v>36.909090909090907</v>
      </c>
      <c r="M26">
        <v>44.909090909090907</v>
      </c>
      <c r="N26">
        <v>18.727272727272727</v>
      </c>
      <c r="O26">
        <v>100.6861</v>
      </c>
      <c r="P26">
        <v>923660.34232818952</v>
      </c>
    </row>
    <row r="27" spans="1:16">
      <c r="A27" s="3">
        <v>39448</v>
      </c>
      <c r="B27" s="1">
        <v>84.423020944501943</v>
      </c>
      <c r="C27" s="6">
        <v>64.785716361815801</v>
      </c>
      <c r="D27" s="6">
        <v>63.184240471545863</v>
      </c>
      <c r="E27" s="6">
        <v>106.29735939930197</v>
      </c>
      <c r="F27" s="6">
        <v>99.781693101992815</v>
      </c>
      <c r="G27" s="7">
        <v>109.42337219792815</v>
      </c>
      <c r="H27">
        <v>5.807622504537207</v>
      </c>
      <c r="I27">
        <v>67.150635208711435</v>
      </c>
      <c r="J27">
        <v>13.430127041742287</v>
      </c>
      <c r="K27">
        <v>17.78584392014519</v>
      </c>
      <c r="L27">
        <v>35.934664246823957</v>
      </c>
      <c r="M27">
        <v>47.005444646097999</v>
      </c>
      <c r="N27">
        <v>16.333938294010888</v>
      </c>
      <c r="O27">
        <v>100.3261</v>
      </c>
      <c r="P27">
        <v>940393.82063113409</v>
      </c>
    </row>
    <row r="28" spans="1:16">
      <c r="A28" s="3">
        <v>39479</v>
      </c>
      <c r="B28" s="1">
        <v>89.848725868897091</v>
      </c>
      <c r="C28" s="8">
        <v>68.969925651616009</v>
      </c>
      <c r="D28" s="8">
        <v>66.807667581502614</v>
      </c>
      <c r="E28" s="8">
        <v>109.25749887980169</v>
      </c>
      <c r="F28" s="8">
        <v>101.57331186150651</v>
      </c>
      <c r="G28" s="9">
        <v>112.81087811632626</v>
      </c>
      <c r="H28">
        <v>7.8039927404718732</v>
      </c>
      <c r="I28">
        <v>66.061705989110706</v>
      </c>
      <c r="J28">
        <v>13.067150635208712</v>
      </c>
      <c r="K28">
        <v>15.607985480943737</v>
      </c>
      <c r="L28">
        <v>37.568058076225043</v>
      </c>
      <c r="M28">
        <v>40.290381125226865</v>
      </c>
      <c r="N28">
        <v>10.526315789473685</v>
      </c>
      <c r="O28">
        <v>99.930160000000001</v>
      </c>
      <c r="P28">
        <v>1027300.1044977499</v>
      </c>
    </row>
    <row r="29" spans="1:16">
      <c r="A29" s="3">
        <v>39508</v>
      </c>
      <c r="B29" s="1">
        <v>83.484602034965746</v>
      </c>
      <c r="C29" s="6">
        <v>65.391323918671432</v>
      </c>
      <c r="D29" s="6">
        <v>61.798051135558758</v>
      </c>
      <c r="E29" s="6">
        <v>108.84128380062027</v>
      </c>
      <c r="F29" s="6">
        <v>102.63764587369376</v>
      </c>
      <c r="G29" s="7">
        <v>111.66320979185961</v>
      </c>
      <c r="H29">
        <v>4.718693284936478</v>
      </c>
      <c r="I29">
        <v>61.343012704174228</v>
      </c>
      <c r="J29">
        <v>11.796733212341197</v>
      </c>
      <c r="K29">
        <v>12.159709618874773</v>
      </c>
      <c r="L29">
        <v>36.84210526315789</v>
      </c>
      <c r="M29">
        <v>37.386569872958262</v>
      </c>
      <c r="N29">
        <v>3.9927404718693289</v>
      </c>
      <c r="O29">
        <v>99.638030000000001</v>
      </c>
      <c r="P29">
        <v>937629.99892005592</v>
      </c>
    </row>
    <row r="30" spans="1:16">
      <c r="A30" s="3">
        <v>39539</v>
      </c>
      <c r="B30" s="1">
        <v>91.814164333197027</v>
      </c>
      <c r="C30" s="8">
        <v>68.952994981764505</v>
      </c>
      <c r="D30" s="8">
        <v>67.617908580611655</v>
      </c>
      <c r="E30" s="8">
        <v>109.53245950127761</v>
      </c>
      <c r="F30" s="8">
        <v>102.06857824340038</v>
      </c>
      <c r="G30" s="9">
        <v>112.90111057368743</v>
      </c>
      <c r="H30">
        <v>-2.9038112522686035</v>
      </c>
      <c r="I30">
        <v>57.350272232304896</v>
      </c>
      <c r="J30">
        <v>9.0744101633393832</v>
      </c>
      <c r="K30">
        <v>10.163339382940109</v>
      </c>
      <c r="L30">
        <v>39.382940108892917</v>
      </c>
      <c r="M30">
        <v>35.208711433756804</v>
      </c>
      <c r="N30">
        <v>2.7223230490018153</v>
      </c>
      <c r="O30">
        <v>99.440460000000002</v>
      </c>
      <c r="P30">
        <v>1006166.0202463754</v>
      </c>
    </row>
    <row r="31" spans="1:16">
      <c r="A31" s="3">
        <v>39569</v>
      </c>
      <c r="B31" s="1">
        <v>87.665852513502614</v>
      </c>
      <c r="C31" s="6">
        <v>69.742448123481665</v>
      </c>
      <c r="D31" s="6">
        <v>67.187603759443604</v>
      </c>
      <c r="E31" s="6">
        <v>109.22931845527364</v>
      </c>
      <c r="F31" s="6">
        <v>101.53277478365067</v>
      </c>
      <c r="G31" s="7">
        <v>112.6871906321844</v>
      </c>
      <c r="H31">
        <v>-11.070780399274046</v>
      </c>
      <c r="I31">
        <v>50.81669691470055</v>
      </c>
      <c r="J31">
        <v>3.6297640653357526</v>
      </c>
      <c r="K31">
        <v>11.070780399274046</v>
      </c>
      <c r="L31">
        <v>40.653357531760435</v>
      </c>
      <c r="M31">
        <v>32.486388384754989</v>
      </c>
      <c r="N31">
        <v>-5.9891107078039916</v>
      </c>
      <c r="O31">
        <v>99.191410000000005</v>
      </c>
      <c r="P31">
        <v>961144.61231416487</v>
      </c>
    </row>
    <row r="32" spans="1:16">
      <c r="A32" s="3">
        <v>39600</v>
      </c>
      <c r="B32" s="1">
        <v>88.318480894444093</v>
      </c>
      <c r="C32" s="8">
        <v>66.442994586075827</v>
      </c>
      <c r="D32" s="8">
        <v>64.698917099041026</v>
      </c>
      <c r="E32" s="8">
        <v>108.41542774075928</v>
      </c>
      <c r="F32" s="8">
        <v>101.61839974335969</v>
      </c>
      <c r="G32" s="9">
        <v>111.47114420597529</v>
      </c>
      <c r="H32">
        <v>-17.241379310344829</v>
      </c>
      <c r="I32">
        <v>48.457350272232304</v>
      </c>
      <c r="J32">
        <v>-0.18148820326678816</v>
      </c>
      <c r="K32">
        <v>5.0816696914700543</v>
      </c>
      <c r="L32">
        <v>40.653357531760435</v>
      </c>
      <c r="M32">
        <v>31.760435571687839</v>
      </c>
      <c r="N32">
        <v>6.3520871143375679</v>
      </c>
      <c r="O32">
        <v>99.0047</v>
      </c>
      <c r="P32">
        <v>959568.75840579649</v>
      </c>
    </row>
    <row r="33" spans="1:16">
      <c r="A33" s="3">
        <v>39630</v>
      </c>
      <c r="B33" s="1">
        <v>93.056596477906197</v>
      </c>
      <c r="C33" s="6">
        <v>71.731966619832846</v>
      </c>
      <c r="D33" s="6">
        <v>70.487980565531245</v>
      </c>
      <c r="E33" s="6">
        <v>108.10547225679124</v>
      </c>
      <c r="F33" s="6">
        <v>101.45652761044467</v>
      </c>
      <c r="G33" s="7">
        <v>111.11649298439613</v>
      </c>
      <c r="H33">
        <v>-5.9891107078039951</v>
      </c>
      <c r="I33">
        <v>49.001814882032662</v>
      </c>
      <c r="J33">
        <v>0.36297640653357632</v>
      </c>
      <c r="K33">
        <v>9.2558983666061696</v>
      </c>
      <c r="L33">
        <v>38.112522686025407</v>
      </c>
      <c r="M33">
        <v>34.664246823956447</v>
      </c>
      <c r="N33">
        <v>17.967332123411978</v>
      </c>
      <c r="O33">
        <v>98.898849999999996</v>
      </c>
      <c r="P33">
        <v>993048.70389901707</v>
      </c>
    </row>
    <row r="34" spans="1:16">
      <c r="A34" s="3">
        <v>39661</v>
      </c>
      <c r="B34" s="1">
        <v>89.898912214714244</v>
      </c>
      <c r="C34" s="8">
        <v>66.627424660514819</v>
      </c>
      <c r="D34" s="8">
        <v>65.034509529841372</v>
      </c>
      <c r="E34" s="8">
        <v>108.29515971518484</v>
      </c>
      <c r="F34" s="8">
        <v>101.48023305593324</v>
      </c>
      <c r="G34" s="9">
        <v>111.38685536839247</v>
      </c>
      <c r="H34">
        <v>-12.85211267605634</v>
      </c>
      <c r="I34">
        <v>43.133802816901408</v>
      </c>
      <c r="J34">
        <v>0.52816901408450789</v>
      </c>
      <c r="K34">
        <v>8.9788732394366182</v>
      </c>
      <c r="L34">
        <v>36.619718309859152</v>
      </c>
      <c r="M34">
        <v>38.732394366197184</v>
      </c>
      <c r="N34">
        <v>30.45774647887324</v>
      </c>
      <c r="O34">
        <v>98.73715</v>
      </c>
      <c r="P34">
        <v>959204.09666198969</v>
      </c>
    </row>
    <row r="35" spans="1:16">
      <c r="A35" s="3">
        <v>39692</v>
      </c>
      <c r="B35" s="1">
        <v>94.562130690306844</v>
      </c>
      <c r="C35" s="6">
        <v>73.554131257809289</v>
      </c>
      <c r="D35" s="6">
        <v>73.743875814790059</v>
      </c>
      <c r="E35" s="6">
        <v>109.42420447998214</v>
      </c>
      <c r="F35" s="6">
        <v>101.86460005434743</v>
      </c>
      <c r="G35" s="7">
        <v>112.87284757647174</v>
      </c>
      <c r="H35">
        <v>-11.252268602540838</v>
      </c>
      <c r="I35">
        <v>38.294010889292196</v>
      </c>
      <c r="J35">
        <v>0.72595281306714909</v>
      </c>
      <c r="K35">
        <v>4.1742286751361153</v>
      </c>
      <c r="L35">
        <v>40.290381125226858</v>
      </c>
      <c r="M35">
        <v>40.108892921960077</v>
      </c>
      <c r="N35">
        <v>31.760435571687843</v>
      </c>
      <c r="O35">
        <v>98.583209999999994</v>
      </c>
      <c r="P35">
        <v>1017486.5644057964</v>
      </c>
    </row>
    <row r="36" spans="1:16">
      <c r="A36" s="3">
        <v>39722</v>
      </c>
      <c r="B36" s="1">
        <v>94.873934468955866</v>
      </c>
      <c r="C36" s="8">
        <v>73.599873126101201</v>
      </c>
      <c r="D36" s="8">
        <v>72.328695288734139</v>
      </c>
      <c r="E36" s="8">
        <v>109.44955074883025</v>
      </c>
      <c r="F36" s="8">
        <v>102.00299124401838</v>
      </c>
      <c r="G36" s="9">
        <v>112.81092613196043</v>
      </c>
      <c r="H36">
        <v>-11.433756805807626</v>
      </c>
      <c r="I36">
        <v>41.379310344827587</v>
      </c>
      <c r="J36">
        <v>-5.2631578947368425</v>
      </c>
      <c r="K36">
        <v>6.3520871143375679</v>
      </c>
      <c r="L36">
        <v>36.660617059891109</v>
      </c>
      <c r="M36">
        <v>41.923774954627952</v>
      </c>
      <c r="N36">
        <v>34.845735027223228</v>
      </c>
      <c r="O36">
        <v>98.325119999999998</v>
      </c>
      <c r="P36">
        <v>995923.93474053137</v>
      </c>
    </row>
    <row r="37" spans="1:16">
      <c r="A37" s="3">
        <v>39753</v>
      </c>
      <c r="B37" s="1">
        <v>89.725649268924172</v>
      </c>
      <c r="C37" s="6">
        <v>67.933859703867185</v>
      </c>
      <c r="D37" s="6">
        <v>68.969521778878217</v>
      </c>
      <c r="E37" s="6">
        <v>110.00776019006234</v>
      </c>
      <c r="F37" s="6">
        <v>102.91674088400418</v>
      </c>
      <c r="G37" s="7">
        <v>113.21056440067866</v>
      </c>
      <c r="H37">
        <v>-11.615245009074414</v>
      </c>
      <c r="I37">
        <v>43.37568058076225</v>
      </c>
      <c r="J37">
        <v>1.088929219600729</v>
      </c>
      <c r="K37">
        <v>4.1742286751361153</v>
      </c>
      <c r="L37">
        <v>40.653357531760435</v>
      </c>
      <c r="M37">
        <v>42.286751361161521</v>
      </c>
      <c r="N37">
        <v>33.575317604355718</v>
      </c>
      <c r="O37">
        <v>98.121219999999994</v>
      </c>
      <c r="P37">
        <v>959012.38476811652</v>
      </c>
    </row>
    <row r="38" spans="1:16">
      <c r="A38" s="3">
        <v>39783</v>
      </c>
      <c r="B38" s="1">
        <v>90.270388877303105</v>
      </c>
      <c r="C38" s="8">
        <v>66.692086637009766</v>
      </c>
      <c r="D38" s="8">
        <v>70.798605110307349</v>
      </c>
      <c r="E38" s="8">
        <v>105.95216332939623</v>
      </c>
      <c r="F38" s="8">
        <v>101.83575143778445</v>
      </c>
      <c r="G38" s="9">
        <v>107.8722273538675</v>
      </c>
      <c r="H38">
        <v>-14.337568058076229</v>
      </c>
      <c r="I38">
        <v>44.283121597096184</v>
      </c>
      <c r="J38">
        <v>2.1778584392014508</v>
      </c>
      <c r="K38">
        <v>-0.54446460980036449</v>
      </c>
      <c r="L38">
        <v>36.479128856624321</v>
      </c>
      <c r="M38">
        <v>39.201451905626129</v>
      </c>
      <c r="N38">
        <v>27.404718693284938</v>
      </c>
      <c r="O38">
        <v>97.952809999999999</v>
      </c>
      <c r="P38">
        <v>839259.97496493673</v>
      </c>
    </row>
    <row r="39" spans="1:16">
      <c r="A39" s="3">
        <v>39814</v>
      </c>
      <c r="B39" s="1">
        <v>78.091843750099216</v>
      </c>
      <c r="C39" s="6">
        <v>61.114495490991494</v>
      </c>
      <c r="D39" s="6">
        <v>59.579351749364974</v>
      </c>
      <c r="E39" s="6">
        <v>100.68790753633654</v>
      </c>
      <c r="F39" s="6">
        <v>97.105941055341788</v>
      </c>
      <c r="G39" s="7">
        <v>102.44803143113806</v>
      </c>
      <c r="H39">
        <v>-31.760435571687843</v>
      </c>
      <c r="I39">
        <v>36.660617059891109</v>
      </c>
      <c r="J39">
        <v>-7.2595281306715052</v>
      </c>
      <c r="K39">
        <v>-2.9038112522686017</v>
      </c>
      <c r="L39">
        <v>39.382940108892925</v>
      </c>
      <c r="M39">
        <v>35.390199637023592</v>
      </c>
      <c r="N39">
        <v>34.845735027223235</v>
      </c>
      <c r="O39">
        <v>97.807749999999999</v>
      </c>
      <c r="P39">
        <v>851279.06569425052</v>
      </c>
    </row>
    <row r="40" spans="1:16">
      <c r="A40" s="3">
        <v>39845</v>
      </c>
      <c r="B40" s="1">
        <v>82.531075587670301</v>
      </c>
      <c r="C40" s="8">
        <v>63.452355371871313</v>
      </c>
      <c r="D40" s="8">
        <v>63.888650754484686</v>
      </c>
      <c r="E40" s="8">
        <v>102.2364483354592</v>
      </c>
      <c r="F40" s="8">
        <v>98.617959500829755</v>
      </c>
      <c r="G40" s="9">
        <v>103.89873487098461</v>
      </c>
      <c r="H40">
        <v>-31.729055258467003</v>
      </c>
      <c r="I40">
        <v>29.590017825311897</v>
      </c>
      <c r="J40">
        <v>-8.5561497326202982</v>
      </c>
      <c r="K40">
        <v>-6.5953654188948985</v>
      </c>
      <c r="L40">
        <v>36.18538324420679</v>
      </c>
      <c r="M40">
        <v>33.689839572192525</v>
      </c>
      <c r="N40">
        <v>33.3333333333333</v>
      </c>
      <c r="O40">
        <v>97.894630000000006</v>
      </c>
      <c r="P40">
        <v>933225.3565062118</v>
      </c>
    </row>
    <row r="41" spans="1:16">
      <c r="A41" s="3">
        <v>39873</v>
      </c>
      <c r="B41" s="1">
        <v>86.088730598581677</v>
      </c>
      <c r="C41" s="6">
        <v>67.319677661264151</v>
      </c>
      <c r="D41" s="6">
        <v>65.842370935551259</v>
      </c>
      <c r="E41" s="6">
        <v>102.20948000456426</v>
      </c>
      <c r="F41" s="6">
        <v>98.873258710854287</v>
      </c>
      <c r="G41" s="7">
        <v>103.71610925427838</v>
      </c>
      <c r="H41">
        <v>-36.086175942549374</v>
      </c>
      <c r="I41">
        <v>19.03052064631957</v>
      </c>
      <c r="J41">
        <v>-13.644524236983841</v>
      </c>
      <c r="K41">
        <v>-10.592459605026932</v>
      </c>
      <c r="L41">
        <v>36.983842010771994</v>
      </c>
      <c r="M41">
        <v>25.493716337522443</v>
      </c>
      <c r="N41">
        <v>20.466786355475762</v>
      </c>
      <c r="O41">
        <v>98.039259999999999</v>
      </c>
      <c r="P41">
        <v>896914.8065497902</v>
      </c>
    </row>
    <row r="42" spans="1:16">
      <c r="A42" s="3">
        <v>39904</v>
      </c>
      <c r="B42" s="1">
        <v>81.408505040672779</v>
      </c>
      <c r="C42" s="8">
        <v>62.761267364568546</v>
      </c>
      <c r="D42" s="8">
        <v>62.588508455620619</v>
      </c>
      <c r="E42" s="8">
        <v>101.96624138253023</v>
      </c>
      <c r="F42" s="8">
        <v>99.062636946265698</v>
      </c>
      <c r="G42" s="9">
        <v>103.25046776187794</v>
      </c>
      <c r="H42">
        <v>-25.043782837127846</v>
      </c>
      <c r="I42">
        <v>28.021015761821364</v>
      </c>
      <c r="J42">
        <v>-14.535901926444833</v>
      </c>
      <c r="K42">
        <v>-7.8809106830122602</v>
      </c>
      <c r="L42">
        <v>36.777583187390547</v>
      </c>
      <c r="M42">
        <v>22.416812609457097</v>
      </c>
      <c r="N42">
        <v>8.5814360770577913</v>
      </c>
      <c r="O42">
        <v>98.163390000000007</v>
      </c>
      <c r="P42">
        <v>867080.64973913028</v>
      </c>
    </row>
    <row r="43" spans="1:16">
      <c r="A43" s="3">
        <v>39934</v>
      </c>
      <c r="B43" s="1">
        <v>84.86396546122468</v>
      </c>
      <c r="C43" s="6">
        <v>67.996247136269545</v>
      </c>
      <c r="D43" s="6">
        <v>65.22283197131425</v>
      </c>
      <c r="E43" s="6">
        <v>101.79793890227843</v>
      </c>
      <c r="F43" s="6">
        <v>98.8298165803442</v>
      </c>
      <c r="G43" s="7">
        <v>103.09048111940051</v>
      </c>
      <c r="H43">
        <v>-30.232558139534881</v>
      </c>
      <c r="I43">
        <v>28.980322003577818</v>
      </c>
      <c r="J43">
        <v>-10.554561717352414</v>
      </c>
      <c r="K43">
        <v>-5.3667262969588538</v>
      </c>
      <c r="L43">
        <v>37.209302325581397</v>
      </c>
      <c r="M43">
        <v>24.150268336314848</v>
      </c>
      <c r="N43">
        <v>5.0089445438282638</v>
      </c>
      <c r="O43">
        <v>98.355770000000007</v>
      </c>
      <c r="P43">
        <v>895735.5990462848</v>
      </c>
    </row>
    <row r="44" spans="1:16">
      <c r="A44" s="3">
        <v>39965</v>
      </c>
      <c r="B44" s="1">
        <v>84.110291460940786</v>
      </c>
      <c r="C44" s="8">
        <v>63.323232035371205</v>
      </c>
      <c r="D44" s="8">
        <v>63.853031549762555</v>
      </c>
      <c r="E44" s="8">
        <v>100.99213275782675</v>
      </c>
      <c r="F44" s="8">
        <v>98.678618954014794</v>
      </c>
      <c r="G44" s="9">
        <v>101.99526411545168</v>
      </c>
      <c r="H44">
        <v>-32.136445242369838</v>
      </c>
      <c r="I44">
        <v>28.725314183123878</v>
      </c>
      <c r="J44">
        <v>-9.1561938958707358</v>
      </c>
      <c r="K44">
        <v>-3.9497307001795328</v>
      </c>
      <c r="L44">
        <v>28.366247755834827</v>
      </c>
      <c r="M44">
        <v>20.825852782764809</v>
      </c>
      <c r="N44">
        <v>-1.2567324955116703</v>
      </c>
      <c r="O44">
        <v>98.564970000000002</v>
      </c>
      <c r="P44">
        <v>873684.68305797037</v>
      </c>
    </row>
    <row r="45" spans="1:16">
      <c r="A45" s="3">
        <v>39995</v>
      </c>
      <c r="B45" s="1">
        <v>90.902449462621448</v>
      </c>
      <c r="C45" s="6">
        <v>67.629361427494985</v>
      </c>
      <c r="D45" s="6">
        <v>65.883740915889291</v>
      </c>
      <c r="E45" s="6">
        <v>101.16144143926608</v>
      </c>
      <c r="F45" s="6">
        <v>98.597186387213029</v>
      </c>
      <c r="G45" s="7">
        <v>102.28297796390615</v>
      </c>
      <c r="H45">
        <v>-22.066549912434326</v>
      </c>
      <c r="I45">
        <v>32.924693520140103</v>
      </c>
      <c r="J45">
        <v>-4.0280210157618228</v>
      </c>
      <c r="K45">
        <v>-1.5761821366024531</v>
      </c>
      <c r="L45">
        <v>30.823117338003502</v>
      </c>
      <c r="M45">
        <v>21.891418563922944</v>
      </c>
      <c r="N45">
        <v>5.9544658493870415</v>
      </c>
      <c r="O45">
        <v>98.74248</v>
      </c>
      <c r="P45">
        <v>892736.15643758781</v>
      </c>
    </row>
    <row r="46" spans="1:16">
      <c r="A46" s="3">
        <v>40026</v>
      </c>
      <c r="B46" s="1">
        <v>85.91973877953167</v>
      </c>
      <c r="C46" s="8">
        <v>64.58713042220657</v>
      </c>
      <c r="D46" s="8">
        <v>62.723139119011051</v>
      </c>
      <c r="E46" s="8">
        <v>102.10166642391239</v>
      </c>
      <c r="F46" s="8">
        <v>98.680612723884494</v>
      </c>
      <c r="G46" s="9">
        <v>103.61509817634786</v>
      </c>
      <c r="H46">
        <v>-24.242424242424239</v>
      </c>
      <c r="I46">
        <v>33.511586452762927</v>
      </c>
      <c r="J46">
        <v>-8.1996434937611404</v>
      </c>
      <c r="K46">
        <v>-1.9607843137254903</v>
      </c>
      <c r="L46">
        <v>36.363636363636367</v>
      </c>
      <c r="M46">
        <v>25.133689839572192</v>
      </c>
      <c r="N46">
        <v>-1.6042780748663077</v>
      </c>
      <c r="O46">
        <v>98.833910000000003</v>
      </c>
      <c r="P46">
        <v>885261.26462833222</v>
      </c>
    </row>
    <row r="47" spans="1:16">
      <c r="A47" s="3">
        <v>40057</v>
      </c>
      <c r="B47" s="1">
        <v>91.068507728403418</v>
      </c>
      <c r="C47" s="6">
        <v>68.3296671811528</v>
      </c>
      <c r="D47" s="6">
        <v>65.568492493290421</v>
      </c>
      <c r="E47" s="6">
        <v>102.96928300846433</v>
      </c>
      <c r="F47" s="6">
        <v>99.056775790182101</v>
      </c>
      <c r="G47" s="7">
        <v>104.71743566759183</v>
      </c>
      <c r="H47">
        <v>-25.800711743772244</v>
      </c>
      <c r="I47">
        <v>32.740213523131672</v>
      </c>
      <c r="J47">
        <v>-12.633451957295371</v>
      </c>
      <c r="K47">
        <v>-2.4911032028469755</v>
      </c>
      <c r="L47">
        <v>37.544483985765126</v>
      </c>
      <c r="M47">
        <v>18.14946619217082</v>
      </c>
      <c r="N47">
        <v>-10.676156583629894</v>
      </c>
      <c r="O47">
        <v>98.980530000000002</v>
      </c>
      <c r="P47">
        <v>944604.44405797112</v>
      </c>
    </row>
    <row r="48" spans="1:16">
      <c r="A48" s="3">
        <v>40087</v>
      </c>
      <c r="B48" s="1">
        <v>93.691207353061614</v>
      </c>
      <c r="C48" s="8">
        <v>69.050706824362848</v>
      </c>
      <c r="D48" s="8">
        <v>66.970220600475969</v>
      </c>
      <c r="E48" s="8">
        <v>103.66846914868135</v>
      </c>
      <c r="F48" s="8">
        <v>100.05682013532414</v>
      </c>
      <c r="G48" s="9">
        <v>105.25616026085136</v>
      </c>
      <c r="H48">
        <v>-26.418439716312058</v>
      </c>
      <c r="I48">
        <v>41.666666666666664</v>
      </c>
      <c r="J48">
        <v>-6.0283687943262407</v>
      </c>
      <c r="K48">
        <v>-1.5957446808510625</v>
      </c>
      <c r="L48">
        <v>29.787234042553195</v>
      </c>
      <c r="M48">
        <v>24.822695035460995</v>
      </c>
      <c r="N48">
        <v>1.7730496453900706</v>
      </c>
      <c r="O48">
        <v>99.197640000000007</v>
      </c>
      <c r="P48">
        <v>942494.41260869673</v>
      </c>
    </row>
    <row r="49" spans="1:16">
      <c r="A49" s="3">
        <v>40118</v>
      </c>
      <c r="B49" s="1">
        <v>89.534357382721126</v>
      </c>
      <c r="C49" s="6">
        <v>66.887127346752465</v>
      </c>
      <c r="D49" s="6">
        <v>66.868441837373425</v>
      </c>
      <c r="E49" s="6">
        <v>103.56972491954018</v>
      </c>
      <c r="F49" s="6">
        <v>99.880024395986013</v>
      </c>
      <c r="G49" s="7">
        <v>105.20185518144656</v>
      </c>
      <c r="H49">
        <v>-17.117117117117115</v>
      </c>
      <c r="I49">
        <v>48.828828828828826</v>
      </c>
      <c r="J49">
        <v>-2.3423423423423415</v>
      </c>
      <c r="K49">
        <v>8.8288288288288275</v>
      </c>
      <c r="L49">
        <v>32.252252252252248</v>
      </c>
      <c r="M49">
        <v>27.747747747747749</v>
      </c>
      <c r="N49">
        <v>10.09009009009009</v>
      </c>
      <c r="O49">
        <v>99.381910000000005</v>
      </c>
      <c r="P49">
        <v>933402.8886811597</v>
      </c>
    </row>
    <row r="50" spans="1:16">
      <c r="A50" s="3">
        <v>40148</v>
      </c>
      <c r="B50" s="1">
        <v>90.228433909216619</v>
      </c>
      <c r="C50" s="8">
        <v>68.42463941225094</v>
      </c>
      <c r="D50" s="8">
        <v>72.662529540439934</v>
      </c>
      <c r="E50" s="8">
        <v>100.77651286565343</v>
      </c>
      <c r="F50" s="8">
        <v>98.829139549522054</v>
      </c>
      <c r="G50" s="9">
        <v>101.69745052075332</v>
      </c>
      <c r="H50">
        <v>-11.367673179396093</v>
      </c>
      <c r="I50">
        <v>55.772646536412083</v>
      </c>
      <c r="J50">
        <v>3.5523978685612789</v>
      </c>
      <c r="K50">
        <v>10.301953818827707</v>
      </c>
      <c r="L50">
        <v>39.076376554174061</v>
      </c>
      <c r="M50">
        <v>33.747779751332153</v>
      </c>
      <c r="N50">
        <v>15.630550621669627</v>
      </c>
      <c r="O50">
        <v>99.582250000000002</v>
      </c>
      <c r="P50">
        <v>842001.59546984651</v>
      </c>
    </row>
    <row r="51" spans="1:16">
      <c r="A51" s="3">
        <v>40179</v>
      </c>
      <c r="B51" s="1">
        <v>76.932363771098295</v>
      </c>
      <c r="C51" s="6">
        <v>60.771146201859096</v>
      </c>
      <c r="D51" s="6">
        <v>59.706947787857189</v>
      </c>
      <c r="E51" s="6">
        <v>95.611462375308307</v>
      </c>
      <c r="F51" s="6">
        <v>94.251595177091403</v>
      </c>
      <c r="G51" s="7">
        <v>96.336193417663523</v>
      </c>
      <c r="H51">
        <v>-16.994633273703041</v>
      </c>
      <c r="I51">
        <v>53.130590339892663</v>
      </c>
      <c r="J51">
        <v>0</v>
      </c>
      <c r="K51">
        <v>3.2200357781753119</v>
      </c>
      <c r="L51">
        <v>32.91592128801431</v>
      </c>
      <c r="M51">
        <v>34.16815742397138</v>
      </c>
      <c r="N51">
        <v>17.173524150268335</v>
      </c>
      <c r="O51">
        <v>99.843029999999999</v>
      </c>
      <c r="P51">
        <v>829711.73894810642</v>
      </c>
    </row>
    <row r="52" spans="1:16">
      <c r="A52" s="3">
        <v>40210</v>
      </c>
      <c r="B52" s="1">
        <v>82.499483504462944</v>
      </c>
      <c r="C52" s="8">
        <v>65.211480469712484</v>
      </c>
      <c r="D52" s="8">
        <v>63.100978468446158</v>
      </c>
      <c r="E52" s="8">
        <v>98.950401200934166</v>
      </c>
      <c r="F52" s="8">
        <v>95.496837501555603</v>
      </c>
      <c r="G52" s="9">
        <v>100.53662568667082</v>
      </c>
      <c r="H52">
        <v>-12.660550458715598</v>
      </c>
      <c r="I52">
        <v>51.192660550458719</v>
      </c>
      <c r="J52">
        <v>-0.55045871559632786</v>
      </c>
      <c r="K52">
        <v>4.4036697247706442</v>
      </c>
      <c r="L52">
        <v>36.146788990825691</v>
      </c>
      <c r="M52">
        <v>27.522935779816514</v>
      </c>
      <c r="N52">
        <v>6.9724770642201825</v>
      </c>
      <c r="O52">
        <v>100.0009</v>
      </c>
      <c r="P52">
        <v>943095.90310559026</v>
      </c>
    </row>
    <row r="53" spans="1:16">
      <c r="A53" s="3">
        <v>40238</v>
      </c>
      <c r="B53" s="1">
        <v>88.040631012417549</v>
      </c>
      <c r="C53" s="6">
        <v>70.817013737412594</v>
      </c>
      <c r="D53" s="6">
        <v>69.387729972971499</v>
      </c>
      <c r="E53" s="6">
        <v>99.485669191274141</v>
      </c>
      <c r="F53" s="6">
        <v>96.335378470058544</v>
      </c>
      <c r="G53" s="7">
        <v>100.90758681864028</v>
      </c>
      <c r="H53">
        <v>-12.746858168761221</v>
      </c>
      <c r="I53">
        <v>48.294434470377027</v>
      </c>
      <c r="J53">
        <v>-0.53859964093357249</v>
      </c>
      <c r="K53">
        <v>7.5403949730700202</v>
      </c>
      <c r="L53">
        <v>34.290843806104128</v>
      </c>
      <c r="M53">
        <v>29.084380610412925</v>
      </c>
      <c r="N53">
        <v>9.8743267504488337</v>
      </c>
      <c r="O53">
        <v>100.1211</v>
      </c>
      <c r="P53">
        <v>941588.79277699988</v>
      </c>
    </row>
    <row r="54" spans="1:16">
      <c r="A54" s="3">
        <v>40269</v>
      </c>
      <c r="B54" s="1">
        <v>84.083930802422032</v>
      </c>
      <c r="C54" s="8">
        <v>67.583406790118403</v>
      </c>
      <c r="D54" s="8">
        <v>67.713717577897299</v>
      </c>
      <c r="E54" s="8">
        <v>100.58301299596759</v>
      </c>
      <c r="F54" s="8">
        <v>96.979318238592114</v>
      </c>
      <c r="G54" s="9">
        <v>102.18836408152731</v>
      </c>
      <c r="H54">
        <v>-7.2727272727272734</v>
      </c>
      <c r="I54">
        <v>53.272727272727273</v>
      </c>
      <c r="J54">
        <v>1.8181818181818201</v>
      </c>
      <c r="K54">
        <v>6.1818181818181817</v>
      </c>
      <c r="L54">
        <v>34.363636363636367</v>
      </c>
      <c r="M54">
        <v>26</v>
      </c>
      <c r="N54">
        <v>18.363636363636363</v>
      </c>
      <c r="O54">
        <v>100.2124</v>
      </c>
      <c r="P54">
        <v>895732.63156521809</v>
      </c>
    </row>
    <row r="55" spans="1:16">
      <c r="A55" s="3">
        <v>40299</v>
      </c>
      <c r="B55" s="1">
        <v>87.042391191733898</v>
      </c>
      <c r="C55" s="6">
        <v>72.53940667900153</v>
      </c>
      <c r="D55" s="6">
        <v>68.664524001456627</v>
      </c>
      <c r="E55" s="6">
        <v>101.0030356210235</v>
      </c>
      <c r="F55" s="6">
        <v>96.990525270364031</v>
      </c>
      <c r="G55" s="7">
        <v>102.77551657785213</v>
      </c>
      <c r="H55">
        <v>-7.0143884892086348</v>
      </c>
      <c r="I55">
        <v>48.561151079136692</v>
      </c>
      <c r="J55">
        <v>1.4388489208633111</v>
      </c>
      <c r="K55">
        <v>6.4748201438848909</v>
      </c>
      <c r="L55">
        <v>37.050359712230218</v>
      </c>
      <c r="M55">
        <v>28.776978417266189</v>
      </c>
      <c r="N55">
        <v>7.1942446043165482</v>
      </c>
      <c r="O55">
        <v>100.2377</v>
      </c>
      <c r="P55">
        <v>919435.2038990187</v>
      </c>
    </row>
    <row r="56" spans="1:16">
      <c r="A56" s="3">
        <v>40330</v>
      </c>
      <c r="B56" s="1">
        <v>88.110960869124085</v>
      </c>
      <c r="C56" s="8">
        <v>70.375114691001556</v>
      </c>
      <c r="D56" s="8">
        <v>69.254089776368858</v>
      </c>
      <c r="E56" s="8">
        <v>101.11697593782743</v>
      </c>
      <c r="F56" s="8">
        <v>97.405778494273349</v>
      </c>
      <c r="G56" s="9">
        <v>102.76123901964777</v>
      </c>
      <c r="H56">
        <v>-3.4545454545454533</v>
      </c>
      <c r="I56">
        <v>56.181818181818187</v>
      </c>
      <c r="J56">
        <v>4.5454545454545467</v>
      </c>
      <c r="K56">
        <v>9.2727272727272716</v>
      </c>
      <c r="L56">
        <v>35.090909090909093</v>
      </c>
      <c r="M56">
        <v>25.454545454545457</v>
      </c>
      <c r="N56">
        <v>2.9090909090909101</v>
      </c>
      <c r="O56">
        <v>100.2658</v>
      </c>
      <c r="P56">
        <v>925590.20720289752</v>
      </c>
    </row>
    <row r="57" spans="1:16">
      <c r="A57" s="3">
        <v>40360</v>
      </c>
      <c r="B57" s="1">
        <v>88.744806868845387</v>
      </c>
      <c r="C57" s="6">
        <v>69.615642198709423</v>
      </c>
      <c r="D57" s="6">
        <v>67.08831136685771</v>
      </c>
      <c r="E57" s="6">
        <v>100.72804274046035</v>
      </c>
      <c r="F57" s="6">
        <v>96.408334435389946</v>
      </c>
      <c r="G57" s="7">
        <v>102.66389368632657</v>
      </c>
      <c r="H57">
        <v>-9.0090090090090094</v>
      </c>
      <c r="I57">
        <v>51.711711711711715</v>
      </c>
      <c r="J57">
        <v>5.7657657657657637</v>
      </c>
      <c r="K57">
        <v>12.072072072072071</v>
      </c>
      <c r="L57">
        <v>33.333333333333336</v>
      </c>
      <c r="M57">
        <v>24.504504504504506</v>
      </c>
      <c r="N57">
        <v>0.90090090090090058</v>
      </c>
      <c r="O57">
        <v>100.2927</v>
      </c>
      <c r="P57">
        <v>934274.12880785414</v>
      </c>
    </row>
    <row r="58" spans="1:16">
      <c r="A58" s="3">
        <v>40391</v>
      </c>
      <c r="B58" s="1">
        <v>88.36803138960785</v>
      </c>
      <c r="C58" s="8">
        <v>70.343309687498063</v>
      </c>
      <c r="D58" s="8">
        <v>68.116856011728331</v>
      </c>
      <c r="E58" s="8">
        <v>101.33470152825534</v>
      </c>
      <c r="F58" s="8">
        <v>96.435016062717963</v>
      </c>
      <c r="G58" s="9">
        <v>103.5385469199697</v>
      </c>
      <c r="H58">
        <v>2.3381294964028783</v>
      </c>
      <c r="I58">
        <v>57.374100719424462</v>
      </c>
      <c r="J58">
        <v>8.9928057553956844</v>
      </c>
      <c r="K58">
        <v>11.151079136690647</v>
      </c>
      <c r="L58">
        <v>32.014388489208635</v>
      </c>
      <c r="M58">
        <v>27.517985611510792</v>
      </c>
      <c r="N58">
        <v>1.618705035971221</v>
      </c>
      <c r="O58">
        <v>100.37</v>
      </c>
      <c r="P58">
        <v>939382.75918653572</v>
      </c>
    </row>
    <row r="59" spans="1:16">
      <c r="A59" s="3">
        <v>40422</v>
      </c>
      <c r="B59" s="1">
        <v>93.354725749480153</v>
      </c>
      <c r="C59" s="6">
        <v>74.111042191172217</v>
      </c>
      <c r="D59" s="6">
        <v>71.433605242036222</v>
      </c>
      <c r="E59" s="6">
        <v>101.79321559144741</v>
      </c>
      <c r="F59" s="6">
        <v>96.381808687820268</v>
      </c>
      <c r="G59" s="7">
        <v>104.24327644161987</v>
      </c>
      <c r="H59">
        <v>1.9819819819819813</v>
      </c>
      <c r="I59">
        <v>55.855855855855864</v>
      </c>
      <c r="J59">
        <v>7.5675675675675649</v>
      </c>
      <c r="K59">
        <v>10.45045045045045</v>
      </c>
      <c r="L59">
        <v>33.153153153153156</v>
      </c>
      <c r="M59">
        <v>27.567567567567568</v>
      </c>
      <c r="N59">
        <v>6.1261261261261239</v>
      </c>
      <c r="O59">
        <v>100.3365</v>
      </c>
      <c r="P59">
        <v>960483.19923188433</v>
      </c>
    </row>
    <row r="60" spans="1:16">
      <c r="A60" s="3">
        <v>40452</v>
      </c>
      <c r="B60" s="1">
        <v>93.868403557924836</v>
      </c>
      <c r="C60" s="8">
        <v>73.539290967494495</v>
      </c>
      <c r="D60" s="8">
        <v>71.38504288469143</v>
      </c>
      <c r="E60" s="8">
        <v>103.17128830977255</v>
      </c>
      <c r="F60" s="8">
        <v>97.399983575761752</v>
      </c>
      <c r="G60" s="9">
        <v>105.76100264289943</v>
      </c>
      <c r="H60">
        <v>4.308797127468587</v>
      </c>
      <c r="I60">
        <v>55.655296229802509</v>
      </c>
      <c r="J60">
        <v>9.1561938958707358</v>
      </c>
      <c r="K60">
        <v>10.771992818671455</v>
      </c>
      <c r="L60">
        <v>31.956912028725313</v>
      </c>
      <c r="M60">
        <v>31.41831238779174</v>
      </c>
      <c r="N60">
        <v>11.310592459605026</v>
      </c>
      <c r="O60">
        <v>100.25839999999999</v>
      </c>
      <c r="P60">
        <v>960931.69217391324</v>
      </c>
    </row>
    <row r="61" spans="1:16">
      <c r="A61" s="3">
        <v>40483</v>
      </c>
      <c r="B61" s="1">
        <v>92.79657253690867</v>
      </c>
      <c r="C61" s="6">
        <v>73.794806899868192</v>
      </c>
      <c r="D61" s="6">
        <v>74.959892272430338</v>
      </c>
      <c r="E61" s="6">
        <v>103.26861291698775</v>
      </c>
      <c r="F61" s="6">
        <v>97.59596290543233</v>
      </c>
      <c r="G61" s="7">
        <v>105.81944752519902</v>
      </c>
      <c r="H61">
        <v>5.5956678700360953</v>
      </c>
      <c r="I61">
        <v>58.303249097472928</v>
      </c>
      <c r="J61">
        <v>10.288808664259928</v>
      </c>
      <c r="K61">
        <v>14.079422382671481</v>
      </c>
      <c r="L61">
        <v>34.296028880866423</v>
      </c>
      <c r="M61">
        <v>37.545126353790614</v>
      </c>
      <c r="N61">
        <v>24.909747292418775</v>
      </c>
      <c r="O61">
        <v>100.2698</v>
      </c>
      <c r="P61">
        <v>944857.80882608611</v>
      </c>
    </row>
    <row r="62" spans="1:16">
      <c r="A62" s="3">
        <v>40513</v>
      </c>
      <c r="B62" s="1">
        <v>94.150062633776514</v>
      </c>
      <c r="C62" s="8">
        <v>76.299552972804292</v>
      </c>
      <c r="D62" s="8">
        <v>80.702498098165592</v>
      </c>
      <c r="E62" s="8">
        <v>100.96713651852743</v>
      </c>
      <c r="F62" s="8">
        <v>97.111972130717731</v>
      </c>
      <c r="G62" s="9">
        <v>102.76577666627105</v>
      </c>
      <c r="H62">
        <v>6.8592057761732832</v>
      </c>
      <c r="I62">
        <v>63.357400722021659</v>
      </c>
      <c r="J62">
        <v>13.898916967509026</v>
      </c>
      <c r="K62">
        <v>14.801444043321299</v>
      </c>
      <c r="L62">
        <v>33.935018050541515</v>
      </c>
      <c r="M62">
        <v>38.989169675090253</v>
      </c>
      <c r="N62">
        <v>21.841155234657037</v>
      </c>
      <c r="O62">
        <v>100.4663</v>
      </c>
      <c r="P62">
        <v>849323.60270687321</v>
      </c>
    </row>
    <row r="63" spans="1:16">
      <c r="A63" s="3">
        <v>40544</v>
      </c>
      <c r="B63" s="1">
        <v>82.621036463680213</v>
      </c>
      <c r="C63" s="6">
        <v>70.397048299974912</v>
      </c>
      <c r="D63" s="6">
        <v>68.744739326772375</v>
      </c>
      <c r="E63" s="6">
        <v>97.019701247865726</v>
      </c>
      <c r="F63" s="6">
        <v>93.532482890625445</v>
      </c>
      <c r="G63" s="7">
        <v>98.732277775112919</v>
      </c>
      <c r="H63">
        <v>2.5316455696202524</v>
      </c>
      <c r="I63">
        <v>66.184448462929481</v>
      </c>
      <c r="J63">
        <v>12.83905967450271</v>
      </c>
      <c r="K63">
        <v>12.839059674502714</v>
      </c>
      <c r="L63">
        <v>31.28390596745027</v>
      </c>
      <c r="M63">
        <v>39.24050632911392</v>
      </c>
      <c r="N63">
        <v>23.688969258589513</v>
      </c>
      <c r="O63">
        <v>100.6678</v>
      </c>
      <c r="P63">
        <v>871695.4894249643</v>
      </c>
    </row>
    <row r="64" spans="1:16">
      <c r="A64" s="3">
        <v>40575</v>
      </c>
      <c r="B64" s="1">
        <v>85.270036793975379</v>
      </c>
      <c r="C64" s="8">
        <v>72.456301942050743</v>
      </c>
      <c r="D64" s="8">
        <v>69.97574188442853</v>
      </c>
      <c r="E64" s="8">
        <v>100.56681774694117</v>
      </c>
      <c r="F64" s="8">
        <v>94.759288920731422</v>
      </c>
      <c r="G64" s="9">
        <v>103.24848088682351</v>
      </c>
      <c r="H64">
        <v>2.1466905187835437</v>
      </c>
      <c r="I64">
        <v>62.79069767441861</v>
      </c>
      <c r="J64">
        <v>11.806797853309483</v>
      </c>
      <c r="K64">
        <v>11.627906976744185</v>
      </c>
      <c r="L64">
        <v>35.59928443649374</v>
      </c>
      <c r="M64">
        <v>37.924865831842581</v>
      </c>
      <c r="N64">
        <v>25.760286225402503</v>
      </c>
      <c r="O64">
        <v>100.84480000000001</v>
      </c>
      <c r="P64">
        <v>978716.43807153997</v>
      </c>
    </row>
    <row r="65" spans="1:16">
      <c r="A65" s="3">
        <v>40603</v>
      </c>
      <c r="B65" s="1">
        <v>94.944519731351647</v>
      </c>
      <c r="C65" s="6">
        <v>82.418016206679155</v>
      </c>
      <c r="D65" s="6">
        <v>80.451239343567252</v>
      </c>
      <c r="E65" s="6">
        <v>101.09369491925777</v>
      </c>
      <c r="F65" s="6">
        <v>95.516834986996258</v>
      </c>
      <c r="G65" s="7">
        <v>103.62969534616863</v>
      </c>
      <c r="H65">
        <v>4.718693284936478</v>
      </c>
      <c r="I65">
        <v>58.620689655172413</v>
      </c>
      <c r="J65">
        <v>6.8965517241379324</v>
      </c>
      <c r="K65">
        <v>10.344827586206899</v>
      </c>
      <c r="L65">
        <v>33.212341197822141</v>
      </c>
      <c r="M65">
        <v>33.756805807622506</v>
      </c>
      <c r="N65">
        <v>13.430127041742285</v>
      </c>
      <c r="O65">
        <v>100.8929</v>
      </c>
      <c r="P65">
        <v>976336.05663394125</v>
      </c>
    </row>
    <row r="66" spans="1:16">
      <c r="A66" s="3">
        <v>40634</v>
      </c>
      <c r="B66" s="1">
        <v>86.09236088784418</v>
      </c>
      <c r="C66" s="8">
        <v>73.154997375630245</v>
      </c>
      <c r="D66" s="8">
        <v>73.734509583104298</v>
      </c>
      <c r="E66" s="8">
        <v>101.02413271421327</v>
      </c>
      <c r="F66" s="8">
        <v>95.95984571658758</v>
      </c>
      <c r="G66" s="9">
        <v>103.29797217529359</v>
      </c>
      <c r="H66">
        <v>8.3182640144665427</v>
      </c>
      <c r="I66">
        <v>61.121157323688962</v>
      </c>
      <c r="J66">
        <v>13.924050632911392</v>
      </c>
      <c r="K66">
        <v>13.381555153707053</v>
      </c>
      <c r="L66">
        <v>33.45388788426763</v>
      </c>
      <c r="M66">
        <v>33.45388788426763</v>
      </c>
      <c r="N66">
        <v>14.104882459312838</v>
      </c>
      <c r="O66">
        <v>100.82040000000001</v>
      </c>
      <c r="P66">
        <v>941559.03010144981</v>
      </c>
    </row>
    <row r="67" spans="1:16">
      <c r="A67" s="3">
        <v>40664</v>
      </c>
      <c r="B67" s="1">
        <v>93.238306916044749</v>
      </c>
      <c r="C67" s="6">
        <v>81.701927693838229</v>
      </c>
      <c r="D67" s="6">
        <v>78.278816678296195</v>
      </c>
      <c r="E67" s="6">
        <v>101.75656274668538</v>
      </c>
      <c r="F67" s="6">
        <v>96.391326539767292</v>
      </c>
      <c r="G67" s="7">
        <v>104.14945217629116</v>
      </c>
      <c r="H67">
        <v>9.0744101633393832</v>
      </c>
      <c r="I67">
        <v>61.161524500907433</v>
      </c>
      <c r="J67">
        <v>11.252268602540834</v>
      </c>
      <c r="K67">
        <v>15.063520871143377</v>
      </c>
      <c r="L67">
        <v>34.119782214156082</v>
      </c>
      <c r="M67">
        <v>26.678765880217789</v>
      </c>
      <c r="N67">
        <v>8.8929219600725951</v>
      </c>
      <c r="O67">
        <v>100.8079</v>
      </c>
      <c r="P67">
        <v>998217.64447931596</v>
      </c>
    </row>
    <row r="68" spans="1:16">
      <c r="A68" s="3">
        <v>40695</v>
      </c>
      <c r="B68" s="1">
        <v>92.227207121249506</v>
      </c>
      <c r="C68" s="8">
        <v>75.789184701271665</v>
      </c>
      <c r="D68" s="8">
        <v>75.417285219652356</v>
      </c>
      <c r="E68" s="8">
        <v>101.67918692582184</v>
      </c>
      <c r="F68" s="8">
        <v>96.36749758931667</v>
      </c>
      <c r="G68" s="9">
        <v>104.05737025214501</v>
      </c>
      <c r="H68">
        <v>15.09090909090909</v>
      </c>
      <c r="I68">
        <v>60</v>
      </c>
      <c r="J68">
        <v>15.454545454545453</v>
      </c>
      <c r="K68">
        <v>16.90909090909091</v>
      </c>
      <c r="L68">
        <v>30.545454545454543</v>
      </c>
      <c r="M68">
        <v>28.72727272727273</v>
      </c>
      <c r="N68">
        <v>7.0909090909090899</v>
      </c>
      <c r="O68">
        <v>100.7903</v>
      </c>
      <c r="P68">
        <v>956920.96256521891</v>
      </c>
    </row>
    <row r="69" spans="1:16">
      <c r="A69" s="3">
        <v>40725</v>
      </c>
      <c r="B69" s="1">
        <v>93.868571495259758</v>
      </c>
      <c r="C69" s="6">
        <v>76.996010000478236</v>
      </c>
      <c r="D69" s="6">
        <v>74.731026081113924</v>
      </c>
      <c r="E69" s="6">
        <v>102.29204572161294</v>
      </c>
      <c r="F69" s="6">
        <v>96.196440284232352</v>
      </c>
      <c r="G69" s="7">
        <v>105.05035761217401</v>
      </c>
      <c r="H69">
        <v>14.285714285714288</v>
      </c>
      <c r="I69">
        <v>61.482820976491858</v>
      </c>
      <c r="J69">
        <v>9.4032549728752244</v>
      </c>
      <c r="K69">
        <v>15.370705244122963</v>
      </c>
      <c r="L69">
        <v>32.5497287522604</v>
      </c>
      <c r="M69">
        <v>29.837251356238696</v>
      </c>
      <c r="N69">
        <v>12.658227848101268</v>
      </c>
      <c r="O69">
        <v>100.7663</v>
      </c>
      <c r="P69">
        <v>938220.56014025328</v>
      </c>
    </row>
    <row r="70" spans="1:16">
      <c r="A70" s="3">
        <v>40756</v>
      </c>
      <c r="B70" s="1">
        <v>98.07273816223622</v>
      </c>
      <c r="C70" s="8">
        <v>81.423740424569132</v>
      </c>
      <c r="D70" s="8">
        <v>79.688818046489914</v>
      </c>
      <c r="E70" s="8">
        <v>103.19542163610792</v>
      </c>
      <c r="F70" s="8">
        <v>96.997171085887913</v>
      </c>
      <c r="G70" s="9">
        <v>106.00355441799564</v>
      </c>
      <c r="H70">
        <v>15.454545454545457</v>
      </c>
      <c r="I70">
        <v>58.363636363636367</v>
      </c>
      <c r="J70">
        <v>10.727272727272725</v>
      </c>
      <c r="K70">
        <v>20.18181818181818</v>
      </c>
      <c r="L70">
        <v>30.545454545454547</v>
      </c>
      <c r="M70">
        <v>32.36363636363636</v>
      </c>
      <c r="N70">
        <v>18.18181818181818</v>
      </c>
      <c r="O70">
        <v>100.735</v>
      </c>
      <c r="P70">
        <v>973603.74070126191</v>
      </c>
    </row>
    <row r="71" spans="1:16">
      <c r="A71" s="3">
        <v>40787</v>
      </c>
      <c r="B71" s="1">
        <v>99.225323979844049</v>
      </c>
      <c r="C71" s="6">
        <v>81.367014395500945</v>
      </c>
      <c r="D71" s="6">
        <v>80.758811559959511</v>
      </c>
      <c r="E71" s="6">
        <v>103.62168955720264</v>
      </c>
      <c r="F71" s="6">
        <v>96.599950226208037</v>
      </c>
      <c r="G71" s="7">
        <v>106.82339108742337</v>
      </c>
      <c r="H71">
        <v>16.696914700544468</v>
      </c>
      <c r="I71">
        <v>62.068965517241374</v>
      </c>
      <c r="J71">
        <v>13.974591651542648</v>
      </c>
      <c r="K71">
        <v>20.326678765880217</v>
      </c>
      <c r="L71">
        <v>32.486388384754989</v>
      </c>
      <c r="M71">
        <v>34.119782214156082</v>
      </c>
      <c r="N71">
        <v>18.511796733212343</v>
      </c>
      <c r="O71">
        <v>100.6694</v>
      </c>
      <c r="P71">
        <v>988231.77179710125</v>
      </c>
    </row>
    <row r="72" spans="1:16">
      <c r="A72" s="3">
        <v>40817</v>
      </c>
      <c r="B72" s="1">
        <v>96.762489327887252</v>
      </c>
      <c r="C72" s="8">
        <v>82.138941726536984</v>
      </c>
      <c r="D72" s="8">
        <v>78.77838576061437</v>
      </c>
      <c r="E72" s="8">
        <v>104.66263152856291</v>
      </c>
      <c r="F72" s="8">
        <v>98.205242692724667</v>
      </c>
      <c r="G72" s="9">
        <v>107.56928159627331</v>
      </c>
      <c r="H72">
        <v>32.495511669658882</v>
      </c>
      <c r="I72">
        <v>67.145421903052068</v>
      </c>
      <c r="J72">
        <v>19.38958707360862</v>
      </c>
      <c r="K72">
        <v>25.493716337522443</v>
      </c>
      <c r="L72">
        <v>38.240574506283657</v>
      </c>
      <c r="M72">
        <v>49.55116696588869</v>
      </c>
      <c r="N72">
        <v>15.978456014362658</v>
      </c>
      <c r="O72">
        <v>100.62990000000001</v>
      </c>
      <c r="P72">
        <v>959186.32238429226</v>
      </c>
    </row>
    <row r="73" spans="1:16">
      <c r="A73" s="3">
        <v>40848</v>
      </c>
      <c r="B73" s="1">
        <v>98.126204599388544</v>
      </c>
      <c r="C73" s="6">
        <v>82.641728632197896</v>
      </c>
      <c r="D73" s="6">
        <v>84.405540694684277</v>
      </c>
      <c r="E73" s="6">
        <v>105.14698394585066</v>
      </c>
      <c r="F73" s="6">
        <v>99.217291083858214</v>
      </c>
      <c r="G73" s="7">
        <v>107.81548335911222</v>
      </c>
      <c r="H73">
        <v>38.909090909090907</v>
      </c>
      <c r="I73">
        <v>65.818181818181813</v>
      </c>
      <c r="J73">
        <v>18.545454545454547</v>
      </c>
      <c r="K73">
        <v>23.454545454545457</v>
      </c>
      <c r="L73">
        <v>33.81818181818182</v>
      </c>
      <c r="M73">
        <v>40.909090909090914</v>
      </c>
      <c r="N73">
        <v>18.909090909090907</v>
      </c>
      <c r="O73">
        <v>100.71810000000001</v>
      </c>
      <c r="P73">
        <v>991611.51573913044</v>
      </c>
    </row>
    <row r="74" spans="1:16">
      <c r="A74" s="3">
        <v>40878</v>
      </c>
      <c r="B74" s="1">
        <v>96.660304722662573</v>
      </c>
      <c r="C74" s="8">
        <v>82.015681704403093</v>
      </c>
      <c r="D74" s="8">
        <v>87.117639840085374</v>
      </c>
      <c r="E74" s="8">
        <v>102.32039459831132</v>
      </c>
      <c r="F74" s="8">
        <v>98.411851087136995</v>
      </c>
      <c r="G74" s="9">
        <v>104.14392782591433</v>
      </c>
      <c r="H74">
        <v>35.304659498207883</v>
      </c>
      <c r="I74">
        <v>73.297491039426518</v>
      </c>
      <c r="J74">
        <v>22.043010752688168</v>
      </c>
      <c r="K74">
        <v>27.419354838709673</v>
      </c>
      <c r="L74">
        <v>34.587813620071685</v>
      </c>
      <c r="M74">
        <v>46.057347670250898</v>
      </c>
      <c r="N74">
        <v>14.157706093189963</v>
      </c>
      <c r="O74">
        <v>100.7629</v>
      </c>
      <c r="P74">
        <v>870258.60270687169</v>
      </c>
    </row>
    <row r="75" spans="1:16">
      <c r="A75" s="3">
        <v>40909</v>
      </c>
      <c r="B75" s="1">
        <v>85.214687727050233</v>
      </c>
      <c r="C75" s="6">
        <v>74.296730194188882</v>
      </c>
      <c r="D75" s="6">
        <v>75.039890593939546</v>
      </c>
      <c r="E75" s="6">
        <v>98.439449713763977</v>
      </c>
      <c r="F75" s="6">
        <v>94.761906533904508</v>
      </c>
      <c r="G75" s="7">
        <v>100.24167854092371</v>
      </c>
      <c r="H75">
        <v>29.649122807017545</v>
      </c>
      <c r="I75">
        <v>74.035087719298247</v>
      </c>
      <c r="J75">
        <v>22.105263157894736</v>
      </c>
      <c r="K75">
        <v>25.087719298245617</v>
      </c>
      <c r="L75">
        <v>33.684210526315788</v>
      </c>
      <c r="M75">
        <v>41.228070175438596</v>
      </c>
      <c r="N75">
        <v>9.8245614035087705</v>
      </c>
      <c r="O75">
        <v>100.7244</v>
      </c>
      <c r="P75">
        <v>900859.52642356267</v>
      </c>
    </row>
    <row r="76" spans="1:16">
      <c r="A76" s="3">
        <v>40940</v>
      </c>
      <c r="B76" s="1">
        <v>89.729027437976754</v>
      </c>
      <c r="C76" s="8">
        <v>76.166400084844909</v>
      </c>
      <c r="D76" s="8">
        <v>74.561170861552853</v>
      </c>
      <c r="E76" s="8">
        <v>102.19363464443256</v>
      </c>
      <c r="F76" s="8">
        <v>96.822946767860955</v>
      </c>
      <c r="G76" s="9">
        <v>104.67159254940522</v>
      </c>
      <c r="H76">
        <v>22.924187725631771</v>
      </c>
      <c r="I76">
        <v>75.992779783393502</v>
      </c>
      <c r="J76">
        <v>16.7870036101083</v>
      </c>
      <c r="K76">
        <v>19.67509025270758</v>
      </c>
      <c r="L76">
        <v>34.296028880866423</v>
      </c>
      <c r="M76">
        <v>38.267148014440437</v>
      </c>
      <c r="N76">
        <v>6.6787003610108293</v>
      </c>
      <c r="O76">
        <v>100.6452</v>
      </c>
      <c r="P76">
        <v>995651.48664167942</v>
      </c>
    </row>
    <row r="77" spans="1:16">
      <c r="A77" s="3">
        <v>40969</v>
      </c>
      <c r="B77" s="1">
        <v>96.047719364143674</v>
      </c>
      <c r="C77" s="6">
        <v>81.550435049716839</v>
      </c>
      <c r="D77" s="6">
        <v>81.310560692893233</v>
      </c>
      <c r="E77" s="6">
        <v>102.47999692956923</v>
      </c>
      <c r="F77" s="6">
        <v>97.423075480905624</v>
      </c>
      <c r="G77" s="7">
        <v>104.77684967831865</v>
      </c>
      <c r="H77">
        <v>20.143884892086326</v>
      </c>
      <c r="I77">
        <v>69.60431654676259</v>
      </c>
      <c r="J77">
        <v>13.489208633093526</v>
      </c>
      <c r="K77">
        <v>20.323741007194243</v>
      </c>
      <c r="L77">
        <v>36.151079136690647</v>
      </c>
      <c r="M77">
        <v>31.834532374100721</v>
      </c>
      <c r="N77">
        <v>3.9568345323741028</v>
      </c>
      <c r="O77">
        <v>100.5479</v>
      </c>
      <c r="P77">
        <v>1003153.5936465642</v>
      </c>
    </row>
    <row r="78" spans="1:16">
      <c r="A78" s="3">
        <v>41000</v>
      </c>
      <c r="B78" s="1">
        <v>85.622774092214087</v>
      </c>
      <c r="C78" s="8">
        <v>71.881121119117608</v>
      </c>
      <c r="D78" s="8">
        <v>73.558068979877859</v>
      </c>
      <c r="E78" s="8">
        <v>102.26636193106394</v>
      </c>
      <c r="F78" s="8">
        <v>97.782106933188899</v>
      </c>
      <c r="G78" s="9">
        <v>104.27410373815488</v>
      </c>
      <c r="H78">
        <v>14.909090909090907</v>
      </c>
      <c r="I78">
        <v>63.090909090909093</v>
      </c>
      <c r="J78">
        <v>17.090909090909093</v>
      </c>
      <c r="K78">
        <v>20.545454545454543</v>
      </c>
      <c r="L78">
        <v>34</v>
      </c>
      <c r="M78">
        <v>29.818181818181817</v>
      </c>
      <c r="N78">
        <v>-9.2727272727272734</v>
      </c>
      <c r="O78">
        <v>100.4491</v>
      </c>
      <c r="P78">
        <v>941478.34428985498</v>
      </c>
    </row>
    <row r="79" spans="1:16">
      <c r="A79" s="3">
        <v>41030</v>
      </c>
      <c r="B79" s="1">
        <v>94.086648761797903</v>
      </c>
      <c r="C79" s="6">
        <v>83.3754225828703</v>
      </c>
      <c r="D79" s="6">
        <v>79.777420665831613</v>
      </c>
      <c r="E79" s="6">
        <v>102.57955945621137</v>
      </c>
      <c r="F79" s="6">
        <v>98.110295690310338</v>
      </c>
      <c r="G79" s="7">
        <v>104.56061631148019</v>
      </c>
      <c r="H79">
        <v>19.454545454545453</v>
      </c>
      <c r="I79">
        <v>59.27272727272728</v>
      </c>
      <c r="J79">
        <v>11.636363636363637</v>
      </c>
      <c r="K79">
        <v>15.272727272727272</v>
      </c>
      <c r="L79">
        <v>36</v>
      </c>
      <c r="M79">
        <v>30.727272727272727</v>
      </c>
      <c r="N79">
        <v>-2.3636363636363633</v>
      </c>
      <c r="O79">
        <v>100.3471</v>
      </c>
      <c r="P79">
        <v>995064.339410941</v>
      </c>
    </row>
    <row r="80" spans="1:16">
      <c r="A80" s="3">
        <v>41061</v>
      </c>
      <c r="B80" s="1">
        <v>95.044733054145453</v>
      </c>
      <c r="C80" s="8">
        <v>79.397832224136039</v>
      </c>
      <c r="D80" s="8">
        <v>78.764944477048346</v>
      </c>
      <c r="E80" s="8">
        <v>102.46954962996566</v>
      </c>
      <c r="F80" s="8">
        <v>98.376774619073942</v>
      </c>
      <c r="G80" s="9">
        <v>104.28808614340787</v>
      </c>
      <c r="H80">
        <v>10.326086956521738</v>
      </c>
      <c r="I80">
        <v>60.14492753623189</v>
      </c>
      <c r="J80">
        <v>10.326086956521738</v>
      </c>
      <c r="K80">
        <v>15.217391304347826</v>
      </c>
      <c r="L80">
        <v>35.869565217391305</v>
      </c>
      <c r="M80">
        <v>30.253623188405797</v>
      </c>
      <c r="N80">
        <v>4.1666666666666679</v>
      </c>
      <c r="O80">
        <v>100.24299999999999</v>
      </c>
      <c r="P80">
        <v>1002595.6907101441</v>
      </c>
    </row>
    <row r="81" spans="1:16">
      <c r="A81" s="3">
        <v>41091</v>
      </c>
      <c r="B81" s="1">
        <v>95.645630107895073</v>
      </c>
      <c r="C81" s="6">
        <v>81.34689992101292</v>
      </c>
      <c r="D81" s="6">
        <v>78.250408025776323</v>
      </c>
      <c r="E81" s="6">
        <v>103.12087595193142</v>
      </c>
      <c r="F81" s="6">
        <v>97.668465394607111</v>
      </c>
      <c r="G81" s="7">
        <v>105.58037717543225</v>
      </c>
      <c r="H81">
        <v>19.655172413793107</v>
      </c>
      <c r="I81">
        <v>58.103448275862071</v>
      </c>
      <c r="J81">
        <v>10.517241379310345</v>
      </c>
      <c r="K81">
        <v>18.620689655172413</v>
      </c>
      <c r="L81">
        <v>32.758620689655174</v>
      </c>
      <c r="M81">
        <v>31.896551724137932</v>
      </c>
      <c r="N81">
        <v>10.172413793103448</v>
      </c>
      <c r="O81">
        <v>100.148</v>
      </c>
      <c r="P81">
        <v>993801.1989901833</v>
      </c>
    </row>
    <row r="82" spans="1:16">
      <c r="A82" s="3">
        <v>41122</v>
      </c>
      <c r="B82" s="1">
        <v>97.083184138472916</v>
      </c>
      <c r="C82" s="8">
        <v>80.808631610548304</v>
      </c>
      <c r="D82" s="8">
        <v>81.418119895543498</v>
      </c>
      <c r="E82" s="8">
        <v>104.02326600321045</v>
      </c>
      <c r="F82" s="8">
        <v>98.439165296488071</v>
      </c>
      <c r="G82" s="9">
        <v>106.5442238145634</v>
      </c>
      <c r="H82">
        <v>16.455696202531648</v>
      </c>
      <c r="I82">
        <v>60.036166365280287</v>
      </c>
      <c r="J82">
        <v>9.2224231464737798</v>
      </c>
      <c r="K82">
        <v>17.902350813743219</v>
      </c>
      <c r="L82">
        <v>35.623869801084993</v>
      </c>
      <c r="M82">
        <v>34.177215189873422</v>
      </c>
      <c r="N82">
        <v>10.126582278481013</v>
      </c>
      <c r="O82">
        <v>100.07470000000001</v>
      </c>
      <c r="P82">
        <v>995343.53349228564</v>
      </c>
    </row>
    <row r="83" spans="1:16">
      <c r="A83" s="3">
        <v>41153</v>
      </c>
      <c r="B83" s="1">
        <v>98.32497536113587</v>
      </c>
      <c r="C83" s="6">
        <v>82.503187294355726</v>
      </c>
      <c r="D83" s="6">
        <v>79.61594501645672</v>
      </c>
      <c r="E83" s="6">
        <v>103.95437766862685</v>
      </c>
      <c r="F83" s="6">
        <v>98.541209657112262</v>
      </c>
      <c r="G83" s="7">
        <v>106.40355002620399</v>
      </c>
      <c r="H83">
        <v>11.754068716094032</v>
      </c>
      <c r="I83">
        <v>58.227848101265828</v>
      </c>
      <c r="J83">
        <v>11.934900542495477</v>
      </c>
      <c r="K83">
        <v>19.34900542495479</v>
      </c>
      <c r="L83">
        <v>37.793851717902349</v>
      </c>
      <c r="M83">
        <v>35.623869801084993</v>
      </c>
      <c r="N83">
        <v>10.307414104882458</v>
      </c>
      <c r="O83">
        <v>100.0241</v>
      </c>
      <c r="P83">
        <v>1023046.3878695662</v>
      </c>
    </row>
    <row r="84" spans="1:16">
      <c r="A84" s="3">
        <v>41183</v>
      </c>
      <c r="B84" s="1">
        <v>98.839063562473271</v>
      </c>
      <c r="C84" s="8">
        <v>83.415934725782094</v>
      </c>
      <c r="D84" s="8">
        <v>80.351545154413728</v>
      </c>
      <c r="E84" s="8">
        <v>104.87210050625696</v>
      </c>
      <c r="F84" s="8">
        <v>99.754152015766948</v>
      </c>
      <c r="G84" s="9">
        <v>107.15736891792885</v>
      </c>
      <c r="H84">
        <v>14.104882459312837</v>
      </c>
      <c r="I84">
        <v>58.770343580470154</v>
      </c>
      <c r="J84">
        <v>17.721518987341774</v>
      </c>
      <c r="K84">
        <v>17.540687160940323</v>
      </c>
      <c r="L84">
        <v>38.698010849909579</v>
      </c>
      <c r="M84">
        <v>32.549728752260393</v>
      </c>
      <c r="N84">
        <v>13.562386980108499</v>
      </c>
      <c r="O84">
        <v>99.998679999999993</v>
      </c>
      <c r="P84">
        <v>992927.66835904645</v>
      </c>
    </row>
    <row r="85" spans="1:16">
      <c r="A85" s="3">
        <v>41214</v>
      </c>
      <c r="B85" s="1">
        <v>96.871670413566662</v>
      </c>
      <c r="C85" s="6">
        <v>80.818776446511507</v>
      </c>
      <c r="D85" s="6">
        <v>83.740482637905941</v>
      </c>
      <c r="E85" s="6">
        <v>104.54399626415388</v>
      </c>
      <c r="F85" s="6">
        <v>99.707832354104141</v>
      </c>
      <c r="G85" s="7">
        <v>106.70643259416862</v>
      </c>
      <c r="H85">
        <v>12.704174228675139</v>
      </c>
      <c r="I85">
        <v>66.606170598911064</v>
      </c>
      <c r="J85">
        <v>12.522686025408351</v>
      </c>
      <c r="K85">
        <v>17.241379310344826</v>
      </c>
      <c r="L85">
        <v>34.482758620689658</v>
      </c>
      <c r="M85">
        <v>37.205081669691467</v>
      </c>
      <c r="N85">
        <v>15.245009074410165</v>
      </c>
      <c r="O85">
        <v>99.957840000000004</v>
      </c>
      <c r="P85">
        <v>998706.17400000116</v>
      </c>
    </row>
    <row r="86" spans="1:16">
      <c r="A86" s="3">
        <v>41244</v>
      </c>
      <c r="B86" s="1">
        <v>93.870549178477191</v>
      </c>
      <c r="C86" s="8">
        <v>77.653843737511139</v>
      </c>
      <c r="D86" s="8">
        <v>84.659093706152873</v>
      </c>
      <c r="E86" s="8">
        <v>101.88763501273179</v>
      </c>
      <c r="F86" s="8">
        <v>99.276082682802794</v>
      </c>
      <c r="G86" s="9">
        <v>103.11439624026247</v>
      </c>
      <c r="H86">
        <v>17.454545454545457</v>
      </c>
      <c r="I86">
        <v>68.36363636363636</v>
      </c>
      <c r="J86">
        <v>18.363636363636367</v>
      </c>
      <c r="K86">
        <v>22.909090909090907</v>
      </c>
      <c r="L86">
        <v>32.36363636363636</v>
      </c>
      <c r="M86">
        <v>35.81818181818182</v>
      </c>
      <c r="N86">
        <v>8.9090909090909083</v>
      </c>
      <c r="O86">
        <v>99.865260000000006</v>
      </c>
      <c r="P86">
        <v>863521.14701262268</v>
      </c>
    </row>
    <row r="87" spans="1:16">
      <c r="A87" s="3">
        <v>41275</v>
      </c>
      <c r="B87" s="1">
        <v>85.67169364787496</v>
      </c>
      <c r="C87" s="6">
        <v>73.874110820558798</v>
      </c>
      <c r="D87" s="6">
        <v>72.160038960843977</v>
      </c>
      <c r="E87" s="6">
        <v>97.314426259321593</v>
      </c>
      <c r="F87" s="6">
        <v>96.239110226504721</v>
      </c>
      <c r="G87" s="7">
        <v>97.908887186881728</v>
      </c>
      <c r="H87">
        <v>-1.0909090909090864</v>
      </c>
      <c r="I87">
        <v>61.63636363636364</v>
      </c>
      <c r="J87">
        <v>9.6363636363636367</v>
      </c>
      <c r="K87">
        <v>17.636363636363637</v>
      </c>
      <c r="L87">
        <v>36.363636363636367</v>
      </c>
      <c r="M87">
        <v>34.36363636363636</v>
      </c>
      <c r="N87">
        <v>14.18181818181818</v>
      </c>
      <c r="O87">
        <v>99.694980000000001</v>
      </c>
      <c r="P87">
        <v>907871.71189340774</v>
      </c>
    </row>
    <row r="88" spans="1:16">
      <c r="A88" s="3">
        <v>41306</v>
      </c>
      <c r="B88" s="1">
        <v>86.973342168440837</v>
      </c>
      <c r="C88" s="8">
        <v>72.883720471708884</v>
      </c>
      <c r="D88" s="8">
        <v>72.124225762958332</v>
      </c>
      <c r="E88" s="8">
        <v>99.716472931886798</v>
      </c>
      <c r="F88" s="8">
        <v>97.697784356595591</v>
      </c>
      <c r="G88" s="9">
        <v>100.63458608457888</v>
      </c>
      <c r="H88">
        <v>-3.448275862068968</v>
      </c>
      <c r="I88">
        <v>61.343012704174228</v>
      </c>
      <c r="J88">
        <v>6.8965517241379324</v>
      </c>
      <c r="K88">
        <v>15.426497277676949</v>
      </c>
      <c r="L88">
        <v>37.023593466424686</v>
      </c>
      <c r="M88">
        <v>31.941923774954628</v>
      </c>
      <c r="N88">
        <v>17.059891107078041</v>
      </c>
      <c r="O88">
        <v>99.507639999999995</v>
      </c>
      <c r="P88">
        <v>1009205.0525621132</v>
      </c>
    </row>
    <row r="89" spans="1:16">
      <c r="A89" s="3">
        <v>41334</v>
      </c>
      <c r="B89" s="1">
        <v>86.722953110131044</v>
      </c>
      <c r="C89" s="6">
        <v>74.147760293597031</v>
      </c>
      <c r="D89" s="6">
        <v>72.253938341200964</v>
      </c>
      <c r="E89" s="6">
        <v>99.813094949898286</v>
      </c>
      <c r="F89" s="6">
        <v>97.397557946214079</v>
      </c>
      <c r="G89" s="7">
        <v>100.8974692265563</v>
      </c>
      <c r="H89">
        <v>-8.275862068965516</v>
      </c>
      <c r="I89">
        <v>58.448275862068968</v>
      </c>
      <c r="J89">
        <v>4.4827586206896548</v>
      </c>
      <c r="K89">
        <v>13.448275862068964</v>
      </c>
      <c r="L89">
        <v>33.96551724137931</v>
      </c>
      <c r="M89">
        <v>30.172413793103445</v>
      </c>
      <c r="N89">
        <v>15.517241379310343</v>
      </c>
      <c r="O89">
        <v>99.517930000000007</v>
      </c>
      <c r="P89">
        <v>946049.40807854198</v>
      </c>
    </row>
    <row r="90" spans="1:16">
      <c r="A90" s="3">
        <v>41365</v>
      </c>
      <c r="B90" s="1">
        <v>95.508954071151948</v>
      </c>
      <c r="C90" s="8">
        <v>78.598991226689307</v>
      </c>
      <c r="D90" s="8">
        <v>77.905597364115209</v>
      </c>
      <c r="E90" s="8">
        <v>100.35299185112888</v>
      </c>
      <c r="F90" s="8">
        <v>98.388260930276275</v>
      </c>
      <c r="G90" s="9">
        <v>101.20809972088253</v>
      </c>
      <c r="H90">
        <v>3.0852994555353916</v>
      </c>
      <c r="I90">
        <v>57.350272232304896</v>
      </c>
      <c r="J90">
        <v>2.5408348457350272</v>
      </c>
      <c r="K90">
        <v>15.063520871143375</v>
      </c>
      <c r="L90">
        <v>37.205081669691467</v>
      </c>
      <c r="M90">
        <v>30.852994555353902</v>
      </c>
      <c r="N90">
        <v>17.422867513611614</v>
      </c>
      <c r="O90">
        <v>99.697379999999995</v>
      </c>
      <c r="P90">
        <v>1018238.0337826088</v>
      </c>
    </row>
    <row r="91" spans="1:16">
      <c r="A91" s="3">
        <v>41395</v>
      </c>
      <c r="B91" s="1">
        <v>95.756099991104165</v>
      </c>
      <c r="C91" s="6">
        <v>81.88716766035455</v>
      </c>
      <c r="D91" s="6">
        <v>79.897945943698929</v>
      </c>
      <c r="E91" s="6">
        <v>100.73880043650541</v>
      </c>
      <c r="F91" s="6">
        <v>98.682060918397084</v>
      </c>
      <c r="G91" s="7">
        <v>101.61372844641143</v>
      </c>
      <c r="H91">
        <v>0.3571428571428612</v>
      </c>
      <c r="I91">
        <v>50.357142857142861</v>
      </c>
      <c r="J91">
        <v>3.75</v>
      </c>
      <c r="K91">
        <v>13.750000000000002</v>
      </c>
      <c r="L91">
        <v>38.571428571428569</v>
      </c>
      <c r="M91">
        <v>33.214285714285715</v>
      </c>
      <c r="N91">
        <v>28.392857142857146</v>
      </c>
      <c r="O91">
        <v>99.797610000000006</v>
      </c>
      <c r="P91">
        <v>1001670.4740953728</v>
      </c>
    </row>
    <row r="92" spans="1:16">
      <c r="A92" s="3">
        <v>41426</v>
      </c>
      <c r="B92" s="1">
        <v>93.70540877005179</v>
      </c>
      <c r="C92" s="8">
        <v>75.747802714865898</v>
      </c>
      <c r="D92" s="8">
        <v>76.134824935520413</v>
      </c>
      <c r="E92" s="8">
        <v>100.20155160487003</v>
      </c>
      <c r="F92" s="8">
        <v>98.457982049106846</v>
      </c>
      <c r="G92" s="9">
        <v>100.94367013762603</v>
      </c>
      <c r="H92">
        <v>8.9090909090909136</v>
      </c>
      <c r="I92">
        <v>52.54545454545454</v>
      </c>
      <c r="J92">
        <v>7.8181818181818166</v>
      </c>
      <c r="K92">
        <v>12.18181818181818</v>
      </c>
      <c r="L92">
        <v>37.090909090909093</v>
      </c>
      <c r="M92">
        <v>32.909090909090914</v>
      </c>
      <c r="N92">
        <v>21.27272727272727</v>
      </c>
      <c r="O92">
        <v>99.803600000000003</v>
      </c>
      <c r="P92">
        <v>990020.81953623192</v>
      </c>
    </row>
    <row r="93" spans="1:16">
      <c r="A93" s="3">
        <v>41456</v>
      </c>
      <c r="B93" s="1">
        <v>101.05589680231428</v>
      </c>
      <c r="C93" s="6">
        <v>82.628697881117802</v>
      </c>
      <c r="D93" s="6">
        <v>80.735270200017467</v>
      </c>
      <c r="E93" s="6">
        <v>100.34766759848479</v>
      </c>
      <c r="F93" s="6">
        <v>98.090980469413822</v>
      </c>
      <c r="G93" s="7">
        <v>101.32712444013298</v>
      </c>
      <c r="H93">
        <v>10</v>
      </c>
      <c r="I93">
        <v>54.000000000000007</v>
      </c>
      <c r="J93">
        <v>5.0909090909090935</v>
      </c>
      <c r="K93">
        <v>16.90909090909091</v>
      </c>
      <c r="L93">
        <v>33.81818181818182</v>
      </c>
      <c r="M93">
        <v>32.545454545454547</v>
      </c>
      <c r="N93">
        <v>18.545454545454547</v>
      </c>
      <c r="O93">
        <v>99.787530000000004</v>
      </c>
      <c r="P93">
        <v>1004205.8576858357</v>
      </c>
    </row>
    <row r="94" spans="1:16">
      <c r="A94" s="3">
        <v>41487</v>
      </c>
      <c r="B94" s="1">
        <v>95.938304163070882</v>
      </c>
      <c r="C94" s="8">
        <v>78.820787025082652</v>
      </c>
      <c r="D94" s="8">
        <v>75.568358578745546</v>
      </c>
      <c r="E94" s="8">
        <v>101.29521886189201</v>
      </c>
      <c r="F94" s="8">
        <v>98.674067716001673</v>
      </c>
      <c r="G94" s="9">
        <v>102.43614130959504</v>
      </c>
      <c r="H94">
        <v>-1.4519056261342982</v>
      </c>
      <c r="I94">
        <v>50.090744101633391</v>
      </c>
      <c r="J94">
        <v>5.8076225045372034</v>
      </c>
      <c r="K94">
        <v>12.885662431941924</v>
      </c>
      <c r="L94">
        <v>39.019963702359348</v>
      </c>
      <c r="M94">
        <v>33.575317604355718</v>
      </c>
      <c r="N94">
        <v>17.967332123411975</v>
      </c>
      <c r="O94">
        <v>99.785520000000005</v>
      </c>
      <c r="P94">
        <v>988086.78450210416</v>
      </c>
    </row>
    <row r="95" spans="1:16">
      <c r="A95" s="3">
        <v>41518</v>
      </c>
      <c r="B95" s="1">
        <v>100.46444112700941</v>
      </c>
      <c r="C95" s="6">
        <v>80.610922919209742</v>
      </c>
      <c r="D95" s="6">
        <v>79.082467820250841</v>
      </c>
      <c r="E95" s="6">
        <v>101.98099670813141</v>
      </c>
      <c r="F95" s="6">
        <v>98.890518500453425</v>
      </c>
      <c r="G95" s="7">
        <v>103.34550162215265</v>
      </c>
      <c r="H95">
        <v>6.3636363636363598</v>
      </c>
      <c r="I95">
        <v>54.545454545454554</v>
      </c>
      <c r="J95">
        <v>5.8181818181818166</v>
      </c>
      <c r="K95">
        <v>13.454545454545453</v>
      </c>
      <c r="L95">
        <v>34.727272727272727</v>
      </c>
      <c r="M95">
        <v>34.727272727272734</v>
      </c>
      <c r="N95">
        <v>17.818181818181817</v>
      </c>
      <c r="O95">
        <v>99.882450000000006</v>
      </c>
      <c r="P95">
        <v>1014004.5992898555</v>
      </c>
    </row>
    <row r="96" spans="1:16">
      <c r="A96" s="3">
        <v>41548</v>
      </c>
      <c r="B96" s="1">
        <v>101.95279857135868</v>
      </c>
      <c r="C96" s="8">
        <v>83.153352958985565</v>
      </c>
      <c r="D96" s="8">
        <v>80.555897205887334</v>
      </c>
      <c r="E96" s="8">
        <v>102.47386398139591</v>
      </c>
      <c r="F96" s="8">
        <v>100.34638122795877</v>
      </c>
      <c r="G96" s="9">
        <v>103.37423512798695</v>
      </c>
      <c r="H96">
        <v>15.090909090909093</v>
      </c>
      <c r="I96">
        <v>59.63636363636364</v>
      </c>
      <c r="J96">
        <v>8</v>
      </c>
      <c r="K96">
        <v>18.545454545454547</v>
      </c>
      <c r="L96">
        <v>36</v>
      </c>
      <c r="M96">
        <v>34.727272727272734</v>
      </c>
      <c r="N96">
        <v>19.818181818181817</v>
      </c>
      <c r="O96">
        <v>99.985150000000004</v>
      </c>
      <c r="P96">
        <v>1047798.8114025232</v>
      </c>
    </row>
    <row r="97" spans="1:16">
      <c r="A97" s="3">
        <v>41579</v>
      </c>
      <c r="B97" s="1">
        <v>99.668392092260532</v>
      </c>
      <c r="C97" s="6">
        <v>79.675831089074634</v>
      </c>
      <c r="D97" s="6">
        <v>82.82529328023422</v>
      </c>
      <c r="E97" s="6">
        <v>102.44356127486061</v>
      </c>
      <c r="F97" s="6">
        <v>100.78189343870321</v>
      </c>
      <c r="G97" s="7">
        <v>103.13716487294361</v>
      </c>
      <c r="H97">
        <v>15.27272727272727</v>
      </c>
      <c r="I97">
        <v>63.090909090909086</v>
      </c>
      <c r="J97">
        <v>11.09090909090909</v>
      </c>
      <c r="K97">
        <v>15.454545454545453</v>
      </c>
      <c r="L97">
        <v>34</v>
      </c>
      <c r="M97">
        <v>39.454545454545453</v>
      </c>
      <c r="N97">
        <v>23.81818181818182</v>
      </c>
      <c r="O97">
        <v>100.0549</v>
      </c>
      <c r="P97">
        <v>1029521.4233478269</v>
      </c>
    </row>
    <row r="98" spans="1:16">
      <c r="A98" s="3">
        <v>41609</v>
      </c>
      <c r="B98" s="1">
        <v>99.966256867547614</v>
      </c>
      <c r="C98" s="8">
        <v>79.310231426226864</v>
      </c>
      <c r="D98" s="8">
        <v>87.434732433098716</v>
      </c>
      <c r="E98" s="8">
        <v>99.950002790427675</v>
      </c>
      <c r="F98" s="8">
        <v>99.823948200588276</v>
      </c>
      <c r="G98" s="9">
        <v>100.0328602486385</v>
      </c>
      <c r="H98">
        <v>15.27272727272728</v>
      </c>
      <c r="I98">
        <v>69.999999999999986</v>
      </c>
      <c r="J98">
        <v>17.27272727272728</v>
      </c>
      <c r="K98">
        <v>20</v>
      </c>
      <c r="L98">
        <v>35.272727272727266</v>
      </c>
      <c r="M98">
        <v>45.272727272727273</v>
      </c>
      <c r="N98">
        <v>29.45454545454545</v>
      </c>
      <c r="O98">
        <v>100.13460000000001</v>
      </c>
      <c r="P98">
        <v>918601.61227209074</v>
      </c>
    </row>
    <row r="99" spans="1:16">
      <c r="A99" s="3">
        <v>41640</v>
      </c>
      <c r="B99" s="1">
        <v>88.11965580069041</v>
      </c>
      <c r="C99" s="6">
        <v>74.372276564491685</v>
      </c>
      <c r="D99" s="6">
        <v>72.036477959167883</v>
      </c>
      <c r="E99" s="6">
        <v>95.783621863924907</v>
      </c>
      <c r="F99" s="6">
        <v>96.783433851432974</v>
      </c>
      <c r="G99" s="7">
        <v>95.414332620983259</v>
      </c>
      <c r="H99">
        <v>13.090909090909086</v>
      </c>
      <c r="I99">
        <v>68.545454545454547</v>
      </c>
      <c r="J99">
        <v>7.8181818181818166</v>
      </c>
      <c r="K99">
        <v>16.18181818181818</v>
      </c>
      <c r="L99">
        <v>34.727272727272727</v>
      </c>
      <c r="M99">
        <v>46.545454545454547</v>
      </c>
      <c r="N99">
        <v>39.272727272727273</v>
      </c>
      <c r="O99">
        <v>100.22369999999999</v>
      </c>
      <c r="P99">
        <v>1077297.3922019631</v>
      </c>
    </row>
    <row r="100" spans="1:16">
      <c r="A100" s="3">
        <v>41671</v>
      </c>
      <c r="B100" s="1">
        <v>90.84219085284613</v>
      </c>
      <c r="C100" s="8">
        <v>77.272271352138048</v>
      </c>
      <c r="D100" s="8">
        <v>75.869715975960915</v>
      </c>
      <c r="E100" s="8">
        <v>98.446504804995669</v>
      </c>
      <c r="F100" s="8">
        <v>97.96425644700561</v>
      </c>
      <c r="G100" s="9">
        <v>98.649668367797517</v>
      </c>
      <c r="H100">
        <v>12.54545454545454</v>
      </c>
      <c r="I100">
        <v>68.545454545454561</v>
      </c>
      <c r="J100">
        <v>7.8181818181818166</v>
      </c>
      <c r="K100">
        <v>19.818181818181817</v>
      </c>
      <c r="L100">
        <v>37.454545454545453</v>
      </c>
      <c r="M100">
        <v>37.81818181818182</v>
      </c>
      <c r="N100">
        <v>40.000000000000007</v>
      </c>
      <c r="O100">
        <v>100.25449999999999</v>
      </c>
      <c r="P100">
        <v>1163149.2253571439</v>
      </c>
    </row>
    <row r="101" spans="1:16">
      <c r="A101" s="3">
        <v>41699</v>
      </c>
      <c r="B101" s="1">
        <v>98.226293729433266</v>
      </c>
      <c r="C101" s="6">
        <v>81.390503757917458</v>
      </c>
      <c r="D101" s="6">
        <v>79.22498460258798</v>
      </c>
      <c r="E101" s="6">
        <v>99.180392861701776</v>
      </c>
      <c r="F101" s="6">
        <v>98.693484516879209</v>
      </c>
      <c r="G101" s="7">
        <v>99.379136123401466</v>
      </c>
      <c r="H101">
        <v>21.272727272727273</v>
      </c>
      <c r="I101">
        <v>68.72727272727272</v>
      </c>
      <c r="J101">
        <v>9.2727272727272734</v>
      </c>
      <c r="K101">
        <v>19.818181818181817</v>
      </c>
      <c r="L101">
        <v>34.545454545454554</v>
      </c>
      <c r="M101">
        <v>41.45454545454546</v>
      </c>
      <c r="N101">
        <v>24.36363636363636</v>
      </c>
      <c r="O101">
        <v>100.3092</v>
      </c>
      <c r="P101">
        <v>1154696.7905469849</v>
      </c>
    </row>
    <row r="102" spans="1:16">
      <c r="A102" s="3">
        <v>41730</v>
      </c>
      <c r="B102" s="1">
        <v>93.545808359795288</v>
      </c>
      <c r="C102" s="8">
        <v>78.444276746257444</v>
      </c>
      <c r="D102" s="8">
        <v>77.568741881979221</v>
      </c>
      <c r="E102" s="8">
        <v>99.852267711745753</v>
      </c>
      <c r="F102" s="8">
        <v>99.022451255044146</v>
      </c>
      <c r="G102" s="9">
        <v>100.18801427379644</v>
      </c>
      <c r="H102">
        <v>16.878402903811253</v>
      </c>
      <c r="I102">
        <v>62.613430127041745</v>
      </c>
      <c r="J102">
        <v>7.4410163339382933</v>
      </c>
      <c r="K102">
        <v>13.793103448275863</v>
      </c>
      <c r="L102">
        <v>31.397459165154263</v>
      </c>
      <c r="M102">
        <v>32.123411978221412</v>
      </c>
      <c r="N102">
        <v>20.326678765880217</v>
      </c>
      <c r="O102">
        <v>100.39230000000001</v>
      </c>
      <c r="P102">
        <v>1113917.0053333337</v>
      </c>
    </row>
    <row r="103" spans="1:16">
      <c r="A103" s="3">
        <v>41760</v>
      </c>
      <c r="B103" s="1">
        <v>99.697163520769422</v>
      </c>
      <c r="C103" s="6">
        <v>82.603081926433347</v>
      </c>
      <c r="D103" s="6">
        <v>80.074043602975905</v>
      </c>
      <c r="E103" s="6">
        <v>100.19764244368301</v>
      </c>
      <c r="F103" s="6">
        <v>99.125462045836301</v>
      </c>
      <c r="G103" s="7">
        <v>100.6210114171469</v>
      </c>
      <c r="H103">
        <v>20.000000000000004</v>
      </c>
      <c r="I103">
        <v>63.27272727272728</v>
      </c>
      <c r="J103">
        <v>9.0909090909090864</v>
      </c>
      <c r="K103">
        <v>15.272727272727273</v>
      </c>
      <c r="L103">
        <v>33.454545454545453</v>
      </c>
      <c r="M103">
        <v>32.545454545454554</v>
      </c>
      <c r="N103">
        <v>20.545454545454547</v>
      </c>
      <c r="O103">
        <v>100.45569999999999</v>
      </c>
      <c r="P103">
        <v>1166497.2972650772</v>
      </c>
    </row>
    <row r="104" spans="1:16">
      <c r="A104" s="3">
        <v>41791</v>
      </c>
      <c r="B104" s="1">
        <v>94.164047719435317</v>
      </c>
      <c r="C104" s="8">
        <v>76.269210840461113</v>
      </c>
      <c r="D104" s="8">
        <v>76.326101958549245</v>
      </c>
      <c r="E104" s="8">
        <v>100.01939647942071</v>
      </c>
      <c r="F104" s="8">
        <v>99.115090611509899</v>
      </c>
      <c r="G104" s="9">
        <v>100.3765980022792</v>
      </c>
      <c r="H104">
        <v>20.545454545454547</v>
      </c>
      <c r="I104">
        <v>65.636363636363626</v>
      </c>
      <c r="J104">
        <v>7.6363636363636331</v>
      </c>
      <c r="K104">
        <v>15.454545454545453</v>
      </c>
      <c r="L104">
        <v>32.909090909090907</v>
      </c>
      <c r="M104">
        <v>34.18181818181818</v>
      </c>
      <c r="N104">
        <v>15.999999999999996</v>
      </c>
      <c r="O104">
        <v>100.5557</v>
      </c>
      <c r="P104">
        <v>1117070.0663623181</v>
      </c>
    </row>
    <row r="105" spans="1:16">
      <c r="A105" s="3">
        <v>41821</v>
      </c>
      <c r="B105" s="1">
        <v>103.60347478162404</v>
      </c>
      <c r="C105" s="6">
        <v>83.733389641223354</v>
      </c>
      <c r="D105" s="6">
        <v>80.992731396294019</v>
      </c>
      <c r="E105" s="6">
        <v>100.7632162283726</v>
      </c>
      <c r="F105" s="6">
        <v>99.717514125860518</v>
      </c>
      <c r="G105" s="7">
        <v>101.18084711776923</v>
      </c>
      <c r="H105">
        <v>19.27272727272727</v>
      </c>
      <c r="I105">
        <v>62.54545454545454</v>
      </c>
      <c r="J105">
        <v>9.6363636363636367</v>
      </c>
      <c r="K105">
        <v>14.181818181818183</v>
      </c>
      <c r="L105">
        <v>34.36363636363636</v>
      </c>
      <c r="M105">
        <v>36.727272727272727</v>
      </c>
      <c r="N105">
        <v>25.090909090909093</v>
      </c>
      <c r="O105">
        <v>100.7081</v>
      </c>
      <c r="P105">
        <v>1161836.2013183741</v>
      </c>
    </row>
    <row r="106" spans="1:16">
      <c r="A106" s="3">
        <v>41852</v>
      </c>
      <c r="B106" s="1">
        <v>97.421711585128406</v>
      </c>
      <c r="C106" s="8">
        <v>79.723910806555793</v>
      </c>
      <c r="D106" s="8">
        <v>77.996453899293144</v>
      </c>
      <c r="E106" s="8">
        <v>101.35936195020078</v>
      </c>
      <c r="F106" s="8">
        <v>100.16791735262791</v>
      </c>
      <c r="G106" s="9">
        <v>101.83326278641167</v>
      </c>
      <c r="H106">
        <v>25.636363636363633</v>
      </c>
      <c r="I106">
        <v>63.454545454545453</v>
      </c>
      <c r="J106">
        <v>8.9090909090909065</v>
      </c>
      <c r="K106">
        <v>15.636363636363638</v>
      </c>
      <c r="L106">
        <v>35.45454545454546</v>
      </c>
      <c r="M106">
        <v>43.454545454545453</v>
      </c>
      <c r="N106">
        <v>33.272727272727273</v>
      </c>
      <c r="O106">
        <v>100.69459999999999</v>
      </c>
      <c r="P106">
        <v>1119771.8073071542</v>
      </c>
    </row>
    <row r="107" spans="1:16">
      <c r="A107" s="3">
        <v>41883</v>
      </c>
      <c r="B107" s="1">
        <v>103.61821663578721</v>
      </c>
      <c r="C107" s="6">
        <v>84.035827169563234</v>
      </c>
      <c r="D107" s="6">
        <v>83.341032668678196</v>
      </c>
      <c r="E107" s="6">
        <v>102.12576995790579</v>
      </c>
      <c r="F107" s="6">
        <v>100.91176332585998</v>
      </c>
      <c r="G107" s="7">
        <v>102.61260814183684</v>
      </c>
      <c r="H107">
        <v>23.454545454545453</v>
      </c>
      <c r="I107">
        <v>61.999999999999993</v>
      </c>
      <c r="J107">
        <v>7.8181818181818166</v>
      </c>
      <c r="K107">
        <v>16.72727272727273</v>
      </c>
      <c r="L107">
        <v>37.999999999999993</v>
      </c>
      <c r="M107">
        <v>44.909090909090914</v>
      </c>
      <c r="N107">
        <v>36.18181818181818</v>
      </c>
      <c r="O107">
        <v>100.57810000000001</v>
      </c>
      <c r="P107">
        <v>1163678.4710144927</v>
      </c>
    </row>
    <row r="108" spans="1:16">
      <c r="A108" s="3">
        <v>41913</v>
      </c>
      <c r="B108" s="1">
        <v>105.19110819310286</v>
      </c>
      <c r="C108" s="8">
        <v>86.420435051039931</v>
      </c>
      <c r="D108" s="8">
        <v>84.22203214409366</v>
      </c>
      <c r="E108" s="8">
        <v>102.64771783701946</v>
      </c>
      <c r="F108" s="8">
        <v>101.40015865449372</v>
      </c>
      <c r="G108" s="9">
        <v>103.1398518712695</v>
      </c>
      <c r="H108">
        <v>27.22323049001815</v>
      </c>
      <c r="I108">
        <v>66.243194192377487</v>
      </c>
      <c r="J108">
        <v>10.163339382940109</v>
      </c>
      <c r="K108">
        <v>18.511796733212339</v>
      </c>
      <c r="L108">
        <v>36.842105263157897</v>
      </c>
      <c r="M108">
        <v>44.464609800362979</v>
      </c>
      <c r="N108">
        <v>41.197822141560792</v>
      </c>
      <c r="O108">
        <v>100.3985</v>
      </c>
      <c r="P108">
        <v>1159606.0100841501</v>
      </c>
    </row>
    <row r="109" spans="1:16">
      <c r="A109" s="3">
        <v>41944</v>
      </c>
      <c r="B109" s="1">
        <v>99.320570792688628</v>
      </c>
      <c r="C109" s="6">
        <v>81.690800036139223</v>
      </c>
      <c r="D109" s="6">
        <v>84.269820133887038</v>
      </c>
      <c r="E109" s="6">
        <v>102.49421722284814</v>
      </c>
      <c r="F109" s="6">
        <v>101.22717900825019</v>
      </c>
      <c r="G109" s="7">
        <v>103.00499503331328</v>
      </c>
      <c r="H109">
        <v>28.727272727272727</v>
      </c>
      <c r="I109">
        <v>64.000000000000014</v>
      </c>
      <c r="J109">
        <v>12.727272727272725</v>
      </c>
      <c r="K109">
        <v>13.818181818181818</v>
      </c>
      <c r="L109">
        <v>36.545454545454547</v>
      </c>
      <c r="M109">
        <v>54.363636363636367</v>
      </c>
      <c r="N109">
        <v>48.545454545454547</v>
      </c>
      <c r="O109">
        <v>100.19410000000001</v>
      </c>
      <c r="P109">
        <v>1128712.9881014498</v>
      </c>
    </row>
    <row r="110" spans="1:16">
      <c r="A110" s="3">
        <v>41974</v>
      </c>
      <c r="B110" s="1">
        <v>102.68002589389438</v>
      </c>
      <c r="C110" s="8">
        <v>84.405293701402016</v>
      </c>
      <c r="D110" s="8">
        <v>91.039082880417723</v>
      </c>
      <c r="E110" s="8">
        <v>100.64488457046517</v>
      </c>
      <c r="F110" s="8">
        <v>100.74869026547789</v>
      </c>
      <c r="G110" s="9">
        <v>100.62217060960869</v>
      </c>
      <c r="H110">
        <v>39.27272727272728</v>
      </c>
      <c r="I110">
        <v>70.181818181818187</v>
      </c>
      <c r="J110">
        <v>14.909090909090912</v>
      </c>
      <c r="K110">
        <v>20.545454545454543</v>
      </c>
      <c r="L110">
        <v>35.090909090909093</v>
      </c>
      <c r="M110">
        <v>55.454545454545453</v>
      </c>
      <c r="N110">
        <v>51.454545454545453</v>
      </c>
      <c r="O110">
        <v>100.054</v>
      </c>
      <c r="P110">
        <v>1046750.7620897611</v>
      </c>
    </row>
    <row r="111" spans="1:16">
      <c r="A111" s="3">
        <v>42005</v>
      </c>
      <c r="B111" s="1">
        <v>88.028406665631024</v>
      </c>
      <c r="C111" s="6">
        <v>73.79172988214907</v>
      </c>
      <c r="D111" s="6">
        <v>72.001535813166441</v>
      </c>
      <c r="E111" s="6">
        <v>97.099000922575343</v>
      </c>
      <c r="F111" s="6">
        <v>98.072145702620517</v>
      </c>
      <c r="G111" s="7">
        <v>96.741035714628623</v>
      </c>
      <c r="H111">
        <v>17.999999999999996</v>
      </c>
      <c r="I111">
        <v>66.181818181818187</v>
      </c>
      <c r="J111">
        <v>11.454545454545457</v>
      </c>
      <c r="K111">
        <v>18.18181818181818</v>
      </c>
      <c r="L111">
        <v>34.909090909090907</v>
      </c>
      <c r="M111">
        <v>53.636363636363633</v>
      </c>
      <c r="N111">
        <v>53.454545454545453</v>
      </c>
      <c r="O111">
        <v>100.04130000000001</v>
      </c>
      <c r="P111">
        <v>1042447.4377980363</v>
      </c>
    </row>
    <row r="112" spans="1:16">
      <c r="A112" s="3">
        <v>42036</v>
      </c>
      <c r="B112" s="1">
        <v>91.919688936062443</v>
      </c>
      <c r="C112" s="8">
        <v>78.03216932446287</v>
      </c>
      <c r="D112" s="8">
        <v>75.595795275324406</v>
      </c>
      <c r="E112" s="8">
        <v>99.792291780475182</v>
      </c>
      <c r="F112" s="8">
        <v>99.937857563690187</v>
      </c>
      <c r="G112" s="9">
        <v>99.74148498814985</v>
      </c>
      <c r="H112">
        <v>13.09090909090909</v>
      </c>
      <c r="I112">
        <v>58</v>
      </c>
      <c r="J112">
        <v>4.1818181818181834</v>
      </c>
      <c r="K112">
        <v>13.636363636363638</v>
      </c>
      <c r="L112">
        <v>40.909090909090907</v>
      </c>
      <c r="M112">
        <v>54.909090909090914</v>
      </c>
      <c r="N112">
        <v>61.818181818181813</v>
      </c>
      <c r="O112">
        <v>100.182</v>
      </c>
      <c r="P112">
        <v>1160079.0270652166</v>
      </c>
    </row>
    <row r="113" spans="1:16">
      <c r="A113" s="3">
        <v>42064</v>
      </c>
      <c r="B113" s="1">
        <v>99.153838444234566</v>
      </c>
      <c r="C113" s="6">
        <v>83.901654057456938</v>
      </c>
      <c r="D113" s="6">
        <v>81.159504661409258</v>
      </c>
      <c r="E113" s="6">
        <v>100.70988804161944</v>
      </c>
      <c r="F113" s="6">
        <v>100.12537232315165</v>
      </c>
      <c r="G113" s="7">
        <v>100.94819153481804</v>
      </c>
      <c r="H113">
        <v>10.000000000000007</v>
      </c>
      <c r="I113">
        <v>58.363636363636353</v>
      </c>
      <c r="J113">
        <v>4.3636363636363669</v>
      </c>
      <c r="K113">
        <v>10.363636363636363</v>
      </c>
      <c r="L113">
        <v>38</v>
      </c>
      <c r="M113">
        <v>49.81818181818182</v>
      </c>
      <c r="N113">
        <v>47.090909090909086</v>
      </c>
      <c r="O113">
        <v>100.2568</v>
      </c>
      <c r="P113">
        <v>1123921.921991586</v>
      </c>
    </row>
    <row r="114" spans="1:16">
      <c r="A114" s="3">
        <v>42095</v>
      </c>
      <c r="B114" s="1">
        <v>93.621542255120389</v>
      </c>
      <c r="C114" s="8">
        <v>78.743454433050161</v>
      </c>
      <c r="D114" s="8">
        <v>77.214631563091885</v>
      </c>
      <c r="E114" s="8">
        <v>101.47001138136874</v>
      </c>
      <c r="F114" s="8">
        <v>100.66513676385809</v>
      </c>
      <c r="G114" s="9">
        <v>101.79564132472375</v>
      </c>
      <c r="H114">
        <v>12.909090909090907</v>
      </c>
      <c r="I114">
        <v>55.636363636363633</v>
      </c>
      <c r="J114">
        <v>2.9090909090909136</v>
      </c>
      <c r="K114">
        <v>11.999999999999996</v>
      </c>
      <c r="L114">
        <v>42</v>
      </c>
      <c r="M114">
        <v>42.909090909090907</v>
      </c>
      <c r="N114">
        <v>46.18181818181818</v>
      </c>
      <c r="O114">
        <v>100.2145</v>
      </c>
      <c r="P114">
        <v>1105726.0484637672</v>
      </c>
    </row>
    <row r="115" spans="1:16">
      <c r="A115" s="3">
        <v>42125</v>
      </c>
      <c r="B115" s="1">
        <v>98.0608063456107</v>
      </c>
      <c r="C115" s="6">
        <v>82.739893603619009</v>
      </c>
      <c r="D115" s="6">
        <v>80.317010414756453</v>
      </c>
      <c r="E115" s="6">
        <v>101.4638891130225</v>
      </c>
      <c r="F115" s="6">
        <v>100.04083099418422</v>
      </c>
      <c r="G115" s="7">
        <v>102.02939973775315</v>
      </c>
      <c r="H115">
        <v>13.81818181818182</v>
      </c>
      <c r="I115">
        <v>57.090909090909093</v>
      </c>
      <c r="J115">
        <v>-0.36363636363636687</v>
      </c>
      <c r="K115">
        <v>12.363636363636362</v>
      </c>
      <c r="L115">
        <v>37.81818181818182</v>
      </c>
      <c r="M115">
        <v>42.18181818181818</v>
      </c>
      <c r="N115">
        <v>43.63636363636364</v>
      </c>
      <c r="O115">
        <v>100.18259999999999</v>
      </c>
      <c r="P115">
        <v>1118178.5638990179</v>
      </c>
    </row>
    <row r="116" spans="1:16">
      <c r="A116" s="3">
        <v>42156</v>
      </c>
      <c r="B116" s="1">
        <v>98.580862042036415</v>
      </c>
      <c r="C116" s="8">
        <v>82.584080682283115</v>
      </c>
      <c r="D116" s="8">
        <v>81.983104422035225</v>
      </c>
      <c r="E116" s="8">
        <v>101.2166950901161</v>
      </c>
      <c r="F116" s="8">
        <v>100.05709015100597</v>
      </c>
      <c r="G116" s="9">
        <v>101.67728043712869</v>
      </c>
      <c r="H116">
        <v>14.18181818181818</v>
      </c>
      <c r="I116">
        <v>52.909090909090907</v>
      </c>
      <c r="J116">
        <v>0.18181818181818343</v>
      </c>
      <c r="K116">
        <v>13.818181818181818</v>
      </c>
      <c r="L116">
        <v>39.454545454545453</v>
      </c>
      <c r="M116">
        <v>51.090909090909086</v>
      </c>
      <c r="N116">
        <v>56</v>
      </c>
      <c r="O116">
        <v>100.1404</v>
      </c>
      <c r="P116">
        <v>1120294.8077939041</v>
      </c>
    </row>
    <row r="117" spans="1:16">
      <c r="A117" s="3">
        <v>42186</v>
      </c>
      <c r="B117" s="1">
        <v>104.31397563848022</v>
      </c>
      <c r="C117" s="6">
        <v>88.503568474970677</v>
      </c>
      <c r="D117" s="6">
        <v>86.751009101349311</v>
      </c>
      <c r="E117" s="6">
        <v>101.89241719374637</v>
      </c>
      <c r="F117" s="6">
        <v>100.43775347448644</v>
      </c>
      <c r="G117" s="7">
        <v>102.47642089342155</v>
      </c>
      <c r="H117">
        <v>14.545454545454554</v>
      </c>
      <c r="I117">
        <v>47.090909090909093</v>
      </c>
      <c r="J117">
        <v>-0.72727272727273018</v>
      </c>
      <c r="K117">
        <v>10.181818181818182</v>
      </c>
      <c r="L117">
        <v>40</v>
      </c>
      <c r="M117">
        <v>55.272727272727273</v>
      </c>
      <c r="N117">
        <v>63.818181818181813</v>
      </c>
      <c r="O117">
        <v>100.1044</v>
      </c>
      <c r="P117">
        <v>1141825.328033708</v>
      </c>
    </row>
    <row r="118" spans="1:16">
      <c r="A118" s="3">
        <v>42217</v>
      </c>
      <c r="B118" s="1">
        <v>101.04671073151019</v>
      </c>
      <c r="C118" s="8">
        <v>87.409461055476257</v>
      </c>
      <c r="D118" s="8">
        <v>86.442031757596695</v>
      </c>
      <c r="E118" s="8">
        <v>102.0445083490832</v>
      </c>
      <c r="F118" s="8">
        <v>100.16825119634433</v>
      </c>
      <c r="G118" s="9">
        <v>102.79766838725631</v>
      </c>
      <c r="H118">
        <v>20.652173913043473</v>
      </c>
      <c r="I118">
        <v>48.731884057971016</v>
      </c>
      <c r="J118">
        <v>2.8985507246376798</v>
      </c>
      <c r="K118">
        <v>15.036231884057971</v>
      </c>
      <c r="L118">
        <v>40.760869565217391</v>
      </c>
      <c r="M118">
        <v>57.065217391304344</v>
      </c>
      <c r="N118">
        <v>62.500000000000007</v>
      </c>
      <c r="O118">
        <v>100.1588</v>
      </c>
      <c r="P118">
        <v>1139571.5984572216</v>
      </c>
    </row>
    <row r="119" spans="1:16">
      <c r="A119" s="3">
        <v>42248</v>
      </c>
      <c r="B119" s="1">
        <v>106.21515952288898</v>
      </c>
      <c r="C119" s="6">
        <v>91.833102726985146</v>
      </c>
      <c r="D119" s="6">
        <v>89.551133299434952</v>
      </c>
      <c r="E119" s="6">
        <v>102.42541380907871</v>
      </c>
      <c r="F119" s="6">
        <v>100.28029431364713</v>
      </c>
      <c r="G119" s="7">
        <v>103.29179706002566</v>
      </c>
      <c r="H119">
        <v>20.326678765880217</v>
      </c>
      <c r="I119">
        <v>55.898366606170597</v>
      </c>
      <c r="J119">
        <v>6.8965517241379288</v>
      </c>
      <c r="K119">
        <v>15.607985480943737</v>
      </c>
      <c r="L119">
        <v>36.84210526315789</v>
      </c>
      <c r="M119">
        <v>54.809437386569876</v>
      </c>
      <c r="N119">
        <v>50.090744101633398</v>
      </c>
      <c r="O119">
        <v>100.28440000000001</v>
      </c>
      <c r="P119">
        <v>1196607.8010724634</v>
      </c>
    </row>
    <row r="120" spans="1:16">
      <c r="A120" s="3">
        <v>42278</v>
      </c>
      <c r="B120" s="1">
        <v>107.77746190438498</v>
      </c>
      <c r="C120" s="8">
        <v>93.491787854247846</v>
      </c>
      <c r="D120" s="8">
        <v>90.583022109313319</v>
      </c>
      <c r="E120" s="8">
        <v>103.00257364052823</v>
      </c>
      <c r="F120" s="8">
        <v>101.16814166596167</v>
      </c>
      <c r="G120" s="9">
        <v>103.73317127372104</v>
      </c>
      <c r="H120">
        <v>20.727272727272723</v>
      </c>
      <c r="I120">
        <v>59.81818181818182</v>
      </c>
      <c r="J120">
        <v>7.8181818181818166</v>
      </c>
      <c r="K120">
        <v>18</v>
      </c>
      <c r="L120">
        <v>40.36363636363636</v>
      </c>
      <c r="M120">
        <v>55.81818181818182</v>
      </c>
      <c r="N120">
        <v>48.36363636363636</v>
      </c>
      <c r="O120">
        <v>100.3387</v>
      </c>
      <c r="P120">
        <v>1178326.5065077138</v>
      </c>
    </row>
    <row r="121" spans="1:16">
      <c r="A121" s="3">
        <v>42309</v>
      </c>
      <c r="B121" s="1">
        <v>104.91269977666622</v>
      </c>
      <c r="C121" s="6">
        <v>91.684001240719482</v>
      </c>
      <c r="D121" s="6">
        <v>92.707684134793112</v>
      </c>
      <c r="E121" s="6">
        <v>103.32382493654737</v>
      </c>
      <c r="F121" s="6">
        <v>101.50744706904283</v>
      </c>
      <c r="G121" s="7">
        <v>104.0577648278927</v>
      </c>
      <c r="H121">
        <v>27.818181818181824</v>
      </c>
      <c r="I121">
        <v>61.454545454545453</v>
      </c>
      <c r="J121">
        <v>8.5454545454545432</v>
      </c>
      <c r="K121">
        <v>14.181818181818183</v>
      </c>
      <c r="L121">
        <v>39.45454545454546</v>
      </c>
      <c r="M121">
        <v>61.81818181818182</v>
      </c>
      <c r="N121">
        <v>60.18181818181818</v>
      </c>
      <c r="O121">
        <v>100.34569999999999</v>
      </c>
      <c r="P121">
        <v>1158099.0033478276</v>
      </c>
    </row>
    <row r="122" spans="1:16">
      <c r="A122" s="3">
        <v>42339</v>
      </c>
      <c r="B122" s="1">
        <v>106.3688477373737</v>
      </c>
      <c r="C122" s="8">
        <v>92.431368112427904</v>
      </c>
      <c r="D122" s="8">
        <v>99.473511578370918</v>
      </c>
      <c r="E122" s="8">
        <v>101.96338400550259</v>
      </c>
      <c r="F122" s="8">
        <v>101.42328650181969</v>
      </c>
      <c r="G122" s="9">
        <v>102.20309890162591</v>
      </c>
      <c r="H122">
        <v>30.545454545454543</v>
      </c>
      <c r="I122">
        <v>59.272727272727266</v>
      </c>
      <c r="J122">
        <v>6</v>
      </c>
      <c r="K122">
        <v>17.272727272727273</v>
      </c>
      <c r="L122">
        <v>40.909090909090914</v>
      </c>
      <c r="M122">
        <v>63.81818181818182</v>
      </c>
      <c r="N122">
        <v>58.18181818181818</v>
      </c>
      <c r="O122">
        <v>100.3741</v>
      </c>
      <c r="P122">
        <v>1089528.9871809271</v>
      </c>
    </row>
    <row r="123" spans="1:16">
      <c r="A123" s="3">
        <v>42370</v>
      </c>
      <c r="B123" s="1">
        <v>92.792207603930265</v>
      </c>
      <c r="C123" s="6">
        <v>83.062854820370447</v>
      </c>
      <c r="D123" s="6">
        <v>79.779323984547588</v>
      </c>
      <c r="E123" s="6">
        <v>99.068533695033082</v>
      </c>
      <c r="F123" s="6">
        <v>99.928319758244498</v>
      </c>
      <c r="G123" s="7">
        <v>98.757325706588901</v>
      </c>
      <c r="H123">
        <v>14.36363636363636</v>
      </c>
      <c r="I123">
        <v>54.909090909090914</v>
      </c>
      <c r="J123">
        <v>5.8181818181818166</v>
      </c>
      <c r="K123">
        <v>13.81818181818182</v>
      </c>
      <c r="L123">
        <v>38.18181818181818</v>
      </c>
      <c r="M123">
        <v>56</v>
      </c>
      <c r="N123">
        <v>57.636363636363626</v>
      </c>
      <c r="O123">
        <v>100.4285</v>
      </c>
      <c r="P123">
        <v>1063840.7809256681</v>
      </c>
    </row>
    <row r="124" spans="1:16">
      <c r="A124" s="3">
        <v>42401</v>
      </c>
      <c r="B124" s="1">
        <v>99.586378181541818</v>
      </c>
      <c r="C124" s="8">
        <v>88.428765774007132</v>
      </c>
      <c r="D124" s="8">
        <v>86.510573755757008</v>
      </c>
      <c r="E124" s="8">
        <v>101.63813285072823</v>
      </c>
      <c r="F124" s="8">
        <v>100.50309070911128</v>
      </c>
      <c r="G124" s="9">
        <v>102.1057446573368</v>
      </c>
      <c r="H124">
        <v>15.818181818181813</v>
      </c>
      <c r="I124">
        <v>59.45454545454546</v>
      </c>
      <c r="J124">
        <v>4</v>
      </c>
      <c r="K124">
        <v>13.454545454545453</v>
      </c>
      <c r="L124">
        <v>37.090909090909086</v>
      </c>
      <c r="M124">
        <v>52.363636363636367</v>
      </c>
      <c r="N124">
        <v>43.999999999999993</v>
      </c>
      <c r="O124">
        <v>100.5346</v>
      </c>
      <c r="P124">
        <v>1186772.2675262368</v>
      </c>
    </row>
    <row r="125" spans="1:16">
      <c r="A125" s="3">
        <v>42430</v>
      </c>
      <c r="B125" s="1">
        <v>98.849152040207329</v>
      </c>
      <c r="C125" s="6">
        <v>87.443291895256024</v>
      </c>
      <c r="D125" s="6">
        <v>86.502054197498126</v>
      </c>
      <c r="E125" s="6">
        <v>101.83837670931118</v>
      </c>
      <c r="F125" s="6">
        <v>100.66717900003664</v>
      </c>
      <c r="G125" s="7">
        <v>102.31433890851177</v>
      </c>
      <c r="H125">
        <v>9.6363636363636402</v>
      </c>
      <c r="I125">
        <v>54.727272727272727</v>
      </c>
      <c r="J125">
        <v>4.7272727272727266</v>
      </c>
      <c r="K125">
        <v>12.90909090909091</v>
      </c>
      <c r="L125">
        <v>37.81818181818182</v>
      </c>
      <c r="M125">
        <v>44</v>
      </c>
      <c r="N125">
        <v>32.545454545454547</v>
      </c>
      <c r="O125">
        <v>100.586</v>
      </c>
      <c r="P125">
        <v>1091618.1238429176</v>
      </c>
    </row>
    <row r="126" spans="1:16">
      <c r="A126" s="3">
        <v>42461</v>
      </c>
      <c r="B126" s="1">
        <v>101.46240802345785</v>
      </c>
      <c r="C126" s="8">
        <v>89.057008723483619</v>
      </c>
      <c r="D126" s="8">
        <v>87.381347225757693</v>
      </c>
      <c r="E126" s="8">
        <v>102.56788253007063</v>
      </c>
      <c r="F126" s="8">
        <v>100.87263478401478</v>
      </c>
      <c r="G126" s="9">
        <v>103.25433591822529</v>
      </c>
      <c r="H126">
        <v>11.818181818181813</v>
      </c>
      <c r="I126">
        <v>54.000000000000007</v>
      </c>
      <c r="J126">
        <v>-1.4545454545454568</v>
      </c>
      <c r="K126">
        <v>8.0000000000000036</v>
      </c>
      <c r="L126">
        <v>40.909090909090914</v>
      </c>
      <c r="M126">
        <v>39.636363636363633</v>
      </c>
      <c r="N126">
        <v>39.272727272727273</v>
      </c>
      <c r="O126">
        <v>100.64449999999999</v>
      </c>
      <c r="P126">
        <v>1109869.2386521753</v>
      </c>
    </row>
    <row r="127" spans="1:16">
      <c r="A127" s="3">
        <v>42491</v>
      </c>
      <c r="B127" s="1">
        <v>102.67453798260391</v>
      </c>
      <c r="C127" s="6">
        <v>90.550189153916207</v>
      </c>
      <c r="D127" s="6">
        <v>89.376605963615461</v>
      </c>
      <c r="E127" s="6">
        <v>102.2148173755355</v>
      </c>
      <c r="F127" s="6">
        <v>101.01626683171094</v>
      </c>
      <c r="G127" s="7">
        <v>102.68920142786828</v>
      </c>
      <c r="H127">
        <v>12.363636363636367</v>
      </c>
      <c r="I127">
        <v>54.18181818181818</v>
      </c>
      <c r="J127">
        <v>0</v>
      </c>
      <c r="K127">
        <v>11.636363636363635</v>
      </c>
      <c r="L127">
        <v>37.63636363636364</v>
      </c>
      <c r="M127">
        <v>38.545454545454547</v>
      </c>
      <c r="N127">
        <v>36.363636363636367</v>
      </c>
      <c r="O127">
        <v>100.64239999999999</v>
      </c>
      <c r="P127">
        <v>1106923.071402526</v>
      </c>
    </row>
    <row r="128" spans="1:16">
      <c r="A128" s="3">
        <v>42522</v>
      </c>
      <c r="B128" s="1">
        <v>103.61863594989116</v>
      </c>
      <c r="C128" s="8">
        <v>91.2557118871689</v>
      </c>
      <c r="D128" s="8">
        <v>90.478685733840351</v>
      </c>
      <c r="E128" s="8">
        <v>102.06230758202989</v>
      </c>
      <c r="F128" s="8">
        <v>100.96561575932085</v>
      </c>
      <c r="G128" s="9">
        <v>102.49730897789409</v>
      </c>
      <c r="H128">
        <v>9.0744101633393797</v>
      </c>
      <c r="I128">
        <v>47.186932849364794</v>
      </c>
      <c r="J128">
        <v>-1.9963702359346627</v>
      </c>
      <c r="K128">
        <v>9.6188747731397459</v>
      </c>
      <c r="L128">
        <v>40.653357531760442</v>
      </c>
      <c r="M128">
        <v>44.827586206896548</v>
      </c>
      <c r="N128">
        <v>34.664246823956439</v>
      </c>
      <c r="O128">
        <v>100.5843</v>
      </c>
      <c r="P128">
        <v>1125386.3222206079</v>
      </c>
    </row>
    <row r="129" spans="1:16">
      <c r="A129" s="3">
        <v>42552</v>
      </c>
      <c r="B129" s="1">
        <v>97.485111093746042</v>
      </c>
      <c r="C129" s="6">
        <v>85.592706414287306</v>
      </c>
      <c r="D129" s="6">
        <v>84.803020012302582</v>
      </c>
      <c r="E129" s="6">
        <v>102.14755977436856</v>
      </c>
      <c r="F129" s="6">
        <v>101.05442123012608</v>
      </c>
      <c r="G129" s="7">
        <v>102.58438902852055</v>
      </c>
      <c r="H129">
        <v>4.3636363636363598</v>
      </c>
      <c r="I129">
        <v>50.909090909090907</v>
      </c>
      <c r="J129">
        <v>-2.9090909090909065</v>
      </c>
      <c r="K129">
        <v>7.0909090909090899</v>
      </c>
      <c r="L129">
        <v>37.45454545454546</v>
      </c>
      <c r="M129">
        <v>43.454545454545453</v>
      </c>
      <c r="N129">
        <v>35.63636363636364</v>
      </c>
      <c r="O129">
        <v>100.50020000000001</v>
      </c>
      <c r="P129">
        <v>1013439.5578401135</v>
      </c>
    </row>
    <row r="130" spans="1:16">
      <c r="A130" s="3">
        <v>42583</v>
      </c>
      <c r="B130" s="1">
        <v>109.46499402301011</v>
      </c>
      <c r="C130" s="8">
        <v>98.426378368535438</v>
      </c>
      <c r="D130" s="8">
        <v>97.4311982257625</v>
      </c>
      <c r="E130" s="8">
        <v>102.62924764328845</v>
      </c>
      <c r="F130" s="8">
        <v>101.68261246871828</v>
      </c>
      <c r="G130" s="9">
        <v>103.00313699630262</v>
      </c>
      <c r="H130">
        <v>9.0909090909090864</v>
      </c>
      <c r="I130">
        <v>49.81818181818182</v>
      </c>
      <c r="J130">
        <v>1.8181818181818166</v>
      </c>
      <c r="K130">
        <v>8</v>
      </c>
      <c r="L130">
        <v>40.727272727272727</v>
      </c>
      <c r="M130">
        <v>45.272727272727273</v>
      </c>
      <c r="N130">
        <v>27.63636363636364</v>
      </c>
      <c r="O130">
        <v>100.34480000000001</v>
      </c>
      <c r="P130">
        <v>1170303.7760589044</v>
      </c>
    </row>
    <row r="131" spans="1:16">
      <c r="A131" s="3">
        <v>42614</v>
      </c>
      <c r="B131" s="1">
        <v>109.00061247956963</v>
      </c>
      <c r="C131" s="6">
        <v>97.114016293196855</v>
      </c>
      <c r="D131" s="6">
        <v>94.731780711018374</v>
      </c>
      <c r="E131" s="6">
        <v>103.36962176726784</v>
      </c>
      <c r="F131" s="6">
        <v>101.88981552337813</v>
      </c>
      <c r="G131" s="7">
        <v>103.96471524143593</v>
      </c>
      <c r="H131">
        <v>7.6363636363636402</v>
      </c>
      <c r="I131">
        <v>53.63636363636364</v>
      </c>
      <c r="J131">
        <v>5.8181818181818166</v>
      </c>
      <c r="K131">
        <v>6.7272727272727302</v>
      </c>
      <c r="L131">
        <v>38.727272727272727</v>
      </c>
      <c r="M131">
        <v>46.909090909090914</v>
      </c>
      <c r="N131">
        <v>33.272727272727273</v>
      </c>
      <c r="O131">
        <v>100.1093</v>
      </c>
      <c r="P131">
        <v>1162981.0457681147</v>
      </c>
    </row>
    <row r="132" spans="1:16">
      <c r="A132" s="3">
        <v>42644</v>
      </c>
      <c r="B132" s="1">
        <v>107.97776166615263</v>
      </c>
      <c r="C132" s="8">
        <v>95.968567660310171</v>
      </c>
      <c r="D132" s="8">
        <v>92.781165146834084</v>
      </c>
      <c r="E132" s="8">
        <v>103.69735071326285</v>
      </c>
      <c r="F132" s="8">
        <v>102.3699912603099</v>
      </c>
      <c r="G132" s="9">
        <v>104.22176462308195</v>
      </c>
      <c r="H132">
        <v>10</v>
      </c>
      <c r="I132">
        <v>56.18181818181818</v>
      </c>
      <c r="J132">
        <v>4.7272727272727266</v>
      </c>
      <c r="K132">
        <v>10.727272727272725</v>
      </c>
      <c r="L132">
        <v>41.81818181818182</v>
      </c>
      <c r="M132">
        <v>51.090909090909086</v>
      </c>
      <c r="N132">
        <v>50.18181818181818</v>
      </c>
      <c r="O132">
        <v>99.9666</v>
      </c>
      <c r="P132">
        <v>1118822.6457784013</v>
      </c>
    </row>
    <row r="133" spans="1:16">
      <c r="A133" s="3">
        <v>42675</v>
      </c>
      <c r="B133" s="1">
        <v>107.35560414940109</v>
      </c>
      <c r="C133" s="6">
        <v>97.29653023117568</v>
      </c>
      <c r="D133" s="6">
        <v>98.829252287080067</v>
      </c>
      <c r="E133" s="6">
        <v>103.87781406132754</v>
      </c>
      <c r="F133" s="6">
        <v>102.86897461711028</v>
      </c>
      <c r="G133" s="7">
        <v>104.28363251054282</v>
      </c>
      <c r="H133">
        <v>11.81818181818182</v>
      </c>
      <c r="I133">
        <v>58.36363636363636</v>
      </c>
      <c r="J133">
        <v>2.7272727272727266</v>
      </c>
      <c r="K133">
        <v>9.8181818181818166</v>
      </c>
      <c r="L133">
        <v>42.727272727272727</v>
      </c>
      <c r="M133">
        <v>58</v>
      </c>
      <c r="N133">
        <v>46.727272727272727</v>
      </c>
      <c r="O133">
        <v>100.0209</v>
      </c>
      <c r="P133">
        <v>1130918.1798695656</v>
      </c>
    </row>
    <row r="134" spans="1:16">
      <c r="A134" s="3">
        <v>42705</v>
      </c>
      <c r="B134" s="1">
        <v>108.41822347876671</v>
      </c>
      <c r="C134" s="8">
        <v>97.739259562789485</v>
      </c>
      <c r="D134" s="8">
        <v>106.4309911035097</v>
      </c>
      <c r="E134" s="8">
        <v>102.10023039694505</v>
      </c>
      <c r="F134" s="8">
        <v>101.82821519607388</v>
      </c>
      <c r="G134" s="9">
        <v>102.23081903210166</v>
      </c>
      <c r="H134">
        <v>19.27272727272728</v>
      </c>
      <c r="I134">
        <v>64.545454545454547</v>
      </c>
      <c r="J134">
        <v>4</v>
      </c>
      <c r="K134">
        <v>16.54545454545454</v>
      </c>
      <c r="L134">
        <v>41.272727272727273</v>
      </c>
      <c r="M134">
        <v>57.272727272727273</v>
      </c>
      <c r="N134">
        <v>43.090909090909093</v>
      </c>
      <c r="O134">
        <v>100.0282</v>
      </c>
      <c r="P134">
        <v>1054107.003772791</v>
      </c>
    </row>
    <row r="135" spans="1:16">
      <c r="A135" s="3">
        <v>42736</v>
      </c>
      <c r="B135" s="1">
        <v>93.943311294695135</v>
      </c>
      <c r="C135" s="6">
        <v>86.903685400081827</v>
      </c>
      <c r="D135" s="6">
        <v>84.172863340960646</v>
      </c>
      <c r="E135" s="6">
        <v>99.401908175912212</v>
      </c>
      <c r="F135" s="6">
        <v>100.38206631009695</v>
      </c>
      <c r="G135" s="7">
        <v>99.041973835130108</v>
      </c>
      <c r="H135">
        <v>0.90909090909091361</v>
      </c>
      <c r="I135">
        <v>61.27272727272728</v>
      </c>
      <c r="J135">
        <v>2.5454545454545467</v>
      </c>
      <c r="K135">
        <v>16.545454545454547</v>
      </c>
      <c r="L135">
        <v>40.181818181818187</v>
      </c>
      <c r="M135">
        <v>52</v>
      </c>
      <c r="N135">
        <v>33.272727272727273</v>
      </c>
      <c r="O135">
        <v>99.944209999999998</v>
      </c>
      <c r="P135">
        <v>1052838.8753015434</v>
      </c>
    </row>
    <row r="136" spans="1:16">
      <c r="A136" s="3">
        <v>42767</v>
      </c>
      <c r="B136" s="1">
        <v>95.402813635739577</v>
      </c>
      <c r="C136" s="8">
        <v>87.653990154089911</v>
      </c>
      <c r="D136" s="8">
        <v>84.555623391443504</v>
      </c>
      <c r="E136" s="8">
        <v>101.4209508495022</v>
      </c>
      <c r="F136" s="8">
        <v>100.57534631230436</v>
      </c>
      <c r="G136" s="9">
        <v>101.77140811311324</v>
      </c>
      <c r="H136">
        <v>-1.8181818181818201</v>
      </c>
      <c r="I136">
        <v>51.27272727272728</v>
      </c>
      <c r="J136">
        <v>-1.4545454545454497</v>
      </c>
      <c r="K136">
        <v>8.9090909090909083</v>
      </c>
      <c r="L136">
        <v>42.545454545454547</v>
      </c>
      <c r="M136">
        <v>46.727272727272734</v>
      </c>
      <c r="N136">
        <v>37.272727272727273</v>
      </c>
      <c r="O136">
        <v>99.810220000000001</v>
      </c>
      <c r="P136">
        <v>1160195.1798602489</v>
      </c>
    </row>
    <row r="137" spans="1:16">
      <c r="A137" s="3">
        <v>42795</v>
      </c>
      <c r="B137" s="1">
        <v>103.65635279456184</v>
      </c>
      <c r="C137" s="6">
        <v>94.799144052005573</v>
      </c>
      <c r="D137" s="6">
        <v>92.3145281807749</v>
      </c>
      <c r="E137" s="6">
        <v>101.8139786356722</v>
      </c>
      <c r="F137" s="6">
        <v>100.77090485560075</v>
      </c>
      <c r="G137" s="7">
        <v>102.23804257264472</v>
      </c>
      <c r="H137">
        <v>-3.636363636363626</v>
      </c>
      <c r="I137">
        <v>49.636363636363647</v>
      </c>
      <c r="J137">
        <v>0.54545454545454319</v>
      </c>
      <c r="K137">
        <v>9.0909090909090882</v>
      </c>
      <c r="L137">
        <v>42.363636363636367</v>
      </c>
      <c r="M137">
        <v>37.454545454545453</v>
      </c>
      <c r="N137">
        <v>26</v>
      </c>
      <c r="O137">
        <v>99.680199999999999</v>
      </c>
      <c r="P137">
        <v>1130924.7814446006</v>
      </c>
    </row>
    <row r="138" spans="1:16">
      <c r="A138" s="3">
        <v>42826</v>
      </c>
      <c r="B138" s="1">
        <v>92.77237927824487</v>
      </c>
      <c r="C138" s="8">
        <v>84.670244144425325</v>
      </c>
      <c r="D138" s="8">
        <v>85.073549250211613</v>
      </c>
      <c r="E138" s="8">
        <v>101.63933607967266</v>
      </c>
      <c r="F138" s="8">
        <v>100.823286025477</v>
      </c>
      <c r="G138" s="9">
        <v>101.96949402132564</v>
      </c>
      <c r="H138">
        <v>-17.272727272727266</v>
      </c>
      <c r="I138">
        <v>41.63636363636364</v>
      </c>
      <c r="J138">
        <v>-5.0909090909090899</v>
      </c>
      <c r="K138">
        <v>4.7272727272727284</v>
      </c>
      <c r="L138">
        <v>39.090909090909093</v>
      </c>
      <c r="M138">
        <v>37.272727272727273</v>
      </c>
      <c r="N138">
        <v>27.636363636363637</v>
      </c>
      <c r="O138">
        <v>99.461939999999998</v>
      </c>
      <c r="P138">
        <v>1067786.4247391301</v>
      </c>
    </row>
    <row r="139" spans="1:16">
      <c r="A139" s="3">
        <v>42856</v>
      </c>
      <c r="B139" s="1">
        <v>100.04833169135317</v>
      </c>
      <c r="C139" s="6">
        <v>92.226935631477062</v>
      </c>
      <c r="D139" s="6">
        <v>89.604936667366218</v>
      </c>
      <c r="E139" s="6">
        <v>101.61959257794163</v>
      </c>
      <c r="F139" s="6">
        <v>100.63662013783025</v>
      </c>
      <c r="G139" s="7">
        <v>102.00662445200207</v>
      </c>
      <c r="H139">
        <v>-10.526315789473685</v>
      </c>
      <c r="I139">
        <v>46.279491833030853</v>
      </c>
      <c r="J139">
        <v>-1.4519056261342982</v>
      </c>
      <c r="K139">
        <v>4.1742286751361171</v>
      </c>
      <c r="L139">
        <v>35.934664246823957</v>
      </c>
      <c r="M139">
        <v>35.934664246823964</v>
      </c>
      <c r="N139">
        <v>37.749546279491838</v>
      </c>
      <c r="O139">
        <v>99.359570000000005</v>
      </c>
      <c r="P139">
        <v>1093222.2564656381</v>
      </c>
    </row>
    <row r="140" spans="1:16">
      <c r="A140" s="3">
        <v>42887</v>
      </c>
      <c r="B140" s="1">
        <v>100.8801852978022</v>
      </c>
      <c r="C140" s="8">
        <v>91.405943259264902</v>
      </c>
      <c r="D140" s="8">
        <v>92.782506814846002</v>
      </c>
      <c r="E140" s="8">
        <v>101.24668507324685</v>
      </c>
      <c r="F140" s="8">
        <v>100.54083354558281</v>
      </c>
      <c r="G140" s="9">
        <v>101.52331939633216</v>
      </c>
      <c r="H140">
        <v>-12.181818181818187</v>
      </c>
      <c r="I140">
        <v>47.090909090909093</v>
      </c>
      <c r="J140">
        <v>-4.3636363636363633</v>
      </c>
      <c r="K140">
        <v>9.0909090909090882</v>
      </c>
      <c r="L140">
        <v>38.18181818181818</v>
      </c>
      <c r="M140">
        <v>37.63636363636364</v>
      </c>
      <c r="N140">
        <v>37.272727272727273</v>
      </c>
      <c r="O140">
        <v>99.369609999999994</v>
      </c>
      <c r="P140">
        <v>1094339.5994927534</v>
      </c>
    </row>
    <row r="141" spans="1:16">
      <c r="A141" s="3">
        <v>42917</v>
      </c>
      <c r="B141" s="1">
        <v>101.28344213876875</v>
      </c>
      <c r="C141" s="6">
        <v>93.007725436919387</v>
      </c>
      <c r="D141" s="6">
        <v>91.466005391490683</v>
      </c>
      <c r="E141" s="6">
        <v>101.22968978769211</v>
      </c>
      <c r="F141" s="6">
        <v>100.34433558927068</v>
      </c>
      <c r="G141" s="7">
        <v>101.58201605227562</v>
      </c>
      <c r="H141">
        <v>-11.636363636363633</v>
      </c>
      <c r="I141">
        <v>44.545454545454547</v>
      </c>
      <c r="J141">
        <v>-4.7272727272727266</v>
      </c>
      <c r="K141">
        <v>5.4545454545454515</v>
      </c>
      <c r="L141">
        <v>36.545454545454547</v>
      </c>
      <c r="M141">
        <v>38.909090909090907</v>
      </c>
      <c r="N141">
        <v>33.818181818181813</v>
      </c>
      <c r="O141">
        <v>99.378479999999996</v>
      </c>
      <c r="P141">
        <v>1077220.9758064516</v>
      </c>
    </row>
    <row r="142" spans="1:16">
      <c r="A142" s="3">
        <v>42948</v>
      </c>
      <c r="B142" s="1">
        <v>105.27913571196869</v>
      </c>
      <c r="C142" s="8">
        <v>97.422096929174842</v>
      </c>
      <c r="D142" s="8">
        <v>96.27869361352522</v>
      </c>
      <c r="E142" s="8">
        <v>101.6025919118142</v>
      </c>
      <c r="F142" s="8">
        <v>100.44915587191485</v>
      </c>
      <c r="G142" s="9">
        <v>102.06095969155112</v>
      </c>
      <c r="H142">
        <v>-9.6363636363636402</v>
      </c>
      <c r="I142">
        <v>42.909090909090914</v>
      </c>
      <c r="J142">
        <v>-5.0909090909090899</v>
      </c>
      <c r="K142">
        <v>3.8181818181818183</v>
      </c>
      <c r="L142">
        <v>37.27272727272728</v>
      </c>
      <c r="M142">
        <v>43.090909090909093</v>
      </c>
      <c r="N142">
        <v>29.999999999999996</v>
      </c>
      <c r="O142">
        <v>99.408230000000003</v>
      </c>
      <c r="P142">
        <v>1108839.3084151475</v>
      </c>
    </row>
    <row r="143" spans="1:16">
      <c r="A143" s="3">
        <v>42979</v>
      </c>
      <c r="B143" s="1">
        <v>105.97853325418272</v>
      </c>
      <c r="C143" s="6">
        <v>97.478960179469297</v>
      </c>
      <c r="D143" s="6">
        <v>95.322171209942326</v>
      </c>
      <c r="E143" s="6">
        <v>102.16029015472301</v>
      </c>
      <c r="F143" s="6">
        <v>100.45930933778138</v>
      </c>
      <c r="G143" s="7">
        <v>102.84564092274707</v>
      </c>
      <c r="H143">
        <v>-9.0909090909090935</v>
      </c>
      <c r="I143">
        <v>45.45454545454546</v>
      </c>
      <c r="J143">
        <v>-4.7272727272727266</v>
      </c>
      <c r="K143">
        <v>5.0909090909090917</v>
      </c>
      <c r="L143">
        <v>36.36363636363636</v>
      </c>
      <c r="M143">
        <v>44.545454545454547</v>
      </c>
      <c r="N143">
        <v>32.18181818181818</v>
      </c>
      <c r="O143">
        <v>99.416340000000005</v>
      </c>
      <c r="P143">
        <v>1112327.3224202897</v>
      </c>
    </row>
    <row r="144" spans="1:16">
      <c r="A144" s="3">
        <v>43009</v>
      </c>
      <c r="B144" s="1">
        <v>105.82656105711956</v>
      </c>
      <c r="C144" s="8">
        <v>98.105803944752267</v>
      </c>
      <c r="D144" s="8">
        <v>95.509317699950628</v>
      </c>
      <c r="E144" s="8">
        <v>102.22984875954891</v>
      </c>
      <c r="F144" s="8">
        <v>101.02137917872876</v>
      </c>
      <c r="G144" s="9">
        <v>102.70615675145289</v>
      </c>
      <c r="H144">
        <v>-11.818181818181813</v>
      </c>
      <c r="I144">
        <v>45.81818181818182</v>
      </c>
      <c r="J144">
        <v>0.36363636363636687</v>
      </c>
      <c r="K144">
        <v>6.3636363636363633</v>
      </c>
      <c r="L144">
        <v>38.54545454545454</v>
      </c>
      <c r="M144">
        <v>47.090909090909093</v>
      </c>
      <c r="N144">
        <v>41.454545454545453</v>
      </c>
      <c r="O144">
        <v>99.436800000000005</v>
      </c>
      <c r="P144">
        <v>1105145.7695652179</v>
      </c>
    </row>
    <row r="145" spans="1:16">
      <c r="A145" s="3">
        <v>43040</v>
      </c>
      <c r="B145" s="1">
        <v>106.16726958551328</v>
      </c>
      <c r="C145" s="6">
        <v>99.371958334188804</v>
      </c>
      <c r="D145" s="6">
        <v>101.32346205139658</v>
      </c>
      <c r="E145" s="6">
        <v>102.37842888295873</v>
      </c>
      <c r="F145" s="6">
        <v>101.34650400348355</v>
      </c>
      <c r="G145" s="7">
        <v>102.79368558948565</v>
      </c>
      <c r="H145">
        <v>-6.5454545454545467</v>
      </c>
      <c r="I145">
        <v>51.636363636363633</v>
      </c>
      <c r="J145">
        <v>2.7272727272727266</v>
      </c>
      <c r="K145">
        <v>6.0000000000000036</v>
      </c>
      <c r="L145">
        <v>38.18181818181818</v>
      </c>
      <c r="M145">
        <v>46.909090909090914</v>
      </c>
      <c r="N145">
        <v>38</v>
      </c>
      <c r="O145">
        <v>99.537670000000006</v>
      </c>
      <c r="P145">
        <v>1124097.9826811582</v>
      </c>
    </row>
    <row r="146" spans="1:16">
      <c r="A146" s="3">
        <v>43070</v>
      </c>
      <c r="B146" s="1">
        <v>104.9478370424211</v>
      </c>
      <c r="C146" s="8">
        <v>99.266673966402365</v>
      </c>
      <c r="D146" s="8">
        <v>108.46641972946713</v>
      </c>
      <c r="E146" s="8">
        <v>100.75472412310359</v>
      </c>
      <c r="F146" s="8">
        <v>101.28203697871714</v>
      </c>
      <c r="G146" s="9">
        <v>100.55959560593431</v>
      </c>
      <c r="H146">
        <v>0</v>
      </c>
      <c r="I146">
        <v>59.27927927927928</v>
      </c>
      <c r="J146">
        <v>2.5225225225225216</v>
      </c>
      <c r="K146">
        <v>11.351351351351351</v>
      </c>
      <c r="L146">
        <v>38.558558558558559</v>
      </c>
      <c r="M146">
        <v>49.189189189189193</v>
      </c>
      <c r="N146">
        <v>29.90990990990991</v>
      </c>
      <c r="O146">
        <v>99.658619999999999</v>
      </c>
      <c r="P146">
        <v>1004798.8884712491</v>
      </c>
    </row>
    <row r="147" spans="1:16">
      <c r="A147" s="3">
        <v>43101</v>
      </c>
      <c r="B147" s="1">
        <v>92.229328744523883</v>
      </c>
      <c r="C147" s="6">
        <v>88.918379529434574</v>
      </c>
      <c r="D147" s="6">
        <v>87.433566488002583</v>
      </c>
      <c r="E147" s="6">
        <v>97.606269804147743</v>
      </c>
      <c r="F147" s="6">
        <v>99.509649519035847</v>
      </c>
      <c r="G147" s="7">
        <v>96.870959347519118</v>
      </c>
      <c r="H147">
        <v>-6.8345323741007249</v>
      </c>
      <c r="I147">
        <v>57.014388489208642</v>
      </c>
      <c r="J147">
        <v>-1.9784172661870549</v>
      </c>
      <c r="K147">
        <v>8.633093525179854</v>
      </c>
      <c r="L147">
        <v>36.690647482014384</v>
      </c>
      <c r="M147">
        <v>43.165467625899275</v>
      </c>
      <c r="N147">
        <v>28.776978417266186</v>
      </c>
      <c r="O147">
        <v>99.788719999999998</v>
      </c>
      <c r="P147">
        <v>1053896.8843197755</v>
      </c>
    </row>
    <row r="148" spans="1:16">
      <c r="A148" s="3">
        <v>43132</v>
      </c>
      <c r="B148" s="1">
        <v>94.660800275891219</v>
      </c>
      <c r="C148" s="8">
        <v>91.246172453431413</v>
      </c>
      <c r="D148" s="8">
        <v>89.690164347252207</v>
      </c>
      <c r="E148" s="8">
        <v>99.54826321360872</v>
      </c>
      <c r="F148" s="8">
        <v>99.987958149046563</v>
      </c>
      <c r="G148" s="9">
        <v>99.378401004179267</v>
      </c>
      <c r="H148">
        <v>-1.0909090909090864</v>
      </c>
      <c r="I148">
        <v>54.909090909090907</v>
      </c>
      <c r="J148">
        <v>-5.8181818181818201</v>
      </c>
      <c r="K148">
        <v>2.9090909090909101</v>
      </c>
      <c r="L148">
        <v>43.818181818181813</v>
      </c>
      <c r="M148">
        <v>38.909090909090907</v>
      </c>
      <c r="N148">
        <v>24.181818181818187</v>
      </c>
      <c r="O148">
        <v>99.950289999999995</v>
      </c>
      <c r="P148">
        <v>1149605.7431677014</v>
      </c>
    </row>
    <row r="149" spans="1:16">
      <c r="A149" s="3">
        <v>43160</v>
      </c>
      <c r="B149" s="1">
        <v>99.838083352534085</v>
      </c>
      <c r="C149" s="6">
        <v>95.635386256823892</v>
      </c>
      <c r="D149" s="6">
        <v>95.213818153695513</v>
      </c>
      <c r="E149" s="6">
        <v>99.647965338125601</v>
      </c>
      <c r="F149" s="6">
        <v>99.729242399304624</v>
      </c>
      <c r="G149" s="7">
        <v>99.616566520274645</v>
      </c>
      <c r="H149">
        <v>-2.5454545454545396</v>
      </c>
      <c r="I149">
        <v>51.63636363636364</v>
      </c>
      <c r="J149">
        <v>-6</v>
      </c>
      <c r="K149">
        <v>5.2727272727272751</v>
      </c>
      <c r="L149">
        <v>36.909090909090907</v>
      </c>
      <c r="M149">
        <v>38.545454545454547</v>
      </c>
      <c r="N149">
        <v>15.272727272727272</v>
      </c>
      <c r="O149">
        <v>100.1221</v>
      </c>
      <c r="P149">
        <v>1094631.1667461435</v>
      </c>
    </row>
    <row r="150" spans="1:16">
      <c r="A150" s="3">
        <v>43191</v>
      </c>
      <c r="B150" s="1">
        <v>100.98516053618285</v>
      </c>
      <c r="C150" s="8">
        <v>96.685538122064898</v>
      </c>
      <c r="D150" s="8">
        <v>94.910723962925772</v>
      </c>
      <c r="E150" s="8">
        <v>99.889747386116255</v>
      </c>
      <c r="F150" s="8">
        <v>99.861124330270627</v>
      </c>
      <c r="G150" s="9">
        <v>99.900804997006674</v>
      </c>
      <c r="H150">
        <v>0</v>
      </c>
      <c r="I150">
        <v>56.545454545454554</v>
      </c>
      <c r="J150">
        <v>-1.8181818181818201</v>
      </c>
      <c r="K150">
        <v>9.8181818181818148</v>
      </c>
      <c r="L150">
        <v>41.272727272727273</v>
      </c>
      <c r="M150">
        <v>36.363636363636367</v>
      </c>
      <c r="N150">
        <v>20.545454545454547</v>
      </c>
      <c r="O150">
        <v>100.2538</v>
      </c>
      <c r="P150">
        <v>1135190.6112173926</v>
      </c>
    </row>
    <row r="151" spans="1:16">
      <c r="A151" s="3">
        <v>43221</v>
      </c>
      <c r="B151" s="1">
        <v>103.07969806082488</v>
      </c>
      <c r="C151" s="6">
        <v>100.13182082014234</v>
      </c>
      <c r="D151" s="6">
        <v>98.264483352743966</v>
      </c>
      <c r="E151" s="6">
        <v>100.15772981603463</v>
      </c>
      <c r="F151" s="6">
        <v>99.563285711055514</v>
      </c>
      <c r="G151" s="7">
        <v>100.38737446489445</v>
      </c>
      <c r="H151">
        <v>-3.2667876588021798</v>
      </c>
      <c r="I151">
        <v>54.990925589836664</v>
      </c>
      <c r="J151">
        <v>-3.0852994555353916</v>
      </c>
      <c r="K151">
        <v>6.1705989110707815</v>
      </c>
      <c r="L151">
        <v>38.83847549909256</v>
      </c>
      <c r="M151">
        <v>34.301270417422863</v>
      </c>
      <c r="N151">
        <v>27.041742286751358</v>
      </c>
      <c r="O151">
        <v>100.2916</v>
      </c>
      <c r="P151">
        <v>1102830.7893408129</v>
      </c>
    </row>
    <row r="152" spans="1:16">
      <c r="A152" s="3">
        <v>43252</v>
      </c>
      <c r="B152" s="1">
        <v>101.49852211440114</v>
      </c>
      <c r="C152" s="8">
        <v>97.897306890545792</v>
      </c>
      <c r="D152" s="8">
        <v>97.677221856557082</v>
      </c>
      <c r="E152" s="8">
        <v>99.890626593563496</v>
      </c>
      <c r="F152" s="8">
        <v>99.398591050853938</v>
      </c>
      <c r="G152" s="9">
        <v>100.08070893854033</v>
      </c>
      <c r="H152">
        <v>-7.0909090909090935</v>
      </c>
      <c r="I152">
        <v>56.727272727272727</v>
      </c>
      <c r="J152">
        <v>1.6363636363636367</v>
      </c>
      <c r="K152">
        <v>8.1818181818181834</v>
      </c>
      <c r="L152">
        <v>35.636363636363633</v>
      </c>
      <c r="M152">
        <v>40.545454545454547</v>
      </c>
      <c r="N152">
        <v>24.727272727272723</v>
      </c>
      <c r="O152">
        <v>100.30670000000001</v>
      </c>
      <c r="P152">
        <v>1110148.6520289856</v>
      </c>
    </row>
    <row r="153" spans="1:16">
      <c r="A153" s="3">
        <v>43282</v>
      </c>
      <c r="B153" s="1">
        <v>104.03001639548823</v>
      </c>
      <c r="C153" s="6">
        <v>100.53825418329755</v>
      </c>
      <c r="D153" s="6">
        <v>98.873546214267648</v>
      </c>
      <c r="E153" s="6">
        <v>100.14559675326274</v>
      </c>
      <c r="F153" s="6">
        <v>99.761424114516416</v>
      </c>
      <c r="G153" s="7">
        <v>100.29400968222862</v>
      </c>
      <c r="H153">
        <v>-3.818181818181813</v>
      </c>
      <c r="I153">
        <v>51.454545454545467</v>
      </c>
      <c r="J153">
        <v>-7.2727272727272734</v>
      </c>
      <c r="K153">
        <v>9.2727272727272716</v>
      </c>
      <c r="L153">
        <v>40.909090909090907</v>
      </c>
      <c r="M153">
        <v>38.181818181818187</v>
      </c>
      <c r="N153">
        <v>36.181818181818187</v>
      </c>
      <c r="O153">
        <v>100.31659999999999</v>
      </c>
      <c r="P153">
        <v>1110695.0301262268</v>
      </c>
    </row>
    <row r="154" spans="1:16">
      <c r="A154" s="3">
        <v>43313</v>
      </c>
      <c r="B154" s="1">
        <v>108.48541137218733</v>
      </c>
      <c r="C154" s="8">
        <v>105.50238630432693</v>
      </c>
      <c r="D154" s="8">
        <v>104.72758393322906</v>
      </c>
      <c r="E154" s="8">
        <v>100.47090350874109</v>
      </c>
      <c r="F154" s="8">
        <v>99.915391536314061</v>
      </c>
      <c r="G154" s="9">
        <v>100.68550796150105</v>
      </c>
      <c r="H154">
        <v>4.3636363636363669</v>
      </c>
      <c r="I154">
        <v>53.27272727272728</v>
      </c>
      <c r="J154">
        <v>0.18181818181817988</v>
      </c>
      <c r="K154">
        <v>10.545454545454543</v>
      </c>
      <c r="L154">
        <v>38.18181818181818</v>
      </c>
      <c r="M154">
        <v>38.727272727272727</v>
      </c>
      <c r="N154">
        <v>39.81818181818182</v>
      </c>
      <c r="O154">
        <v>100.28019999999999</v>
      </c>
      <c r="P154">
        <v>1153873.5279663387</v>
      </c>
    </row>
    <row r="155" spans="1:16">
      <c r="A155" s="3">
        <v>43344</v>
      </c>
      <c r="B155" s="1">
        <v>107.15281290572054</v>
      </c>
      <c r="C155" s="6">
        <v>104.57019411142853</v>
      </c>
      <c r="D155" s="6">
        <v>102.53397722614591</v>
      </c>
      <c r="E155" s="6">
        <v>100.61984125030332</v>
      </c>
      <c r="F155" s="6">
        <v>100.24793592683604</v>
      </c>
      <c r="G155" s="7">
        <v>100.76351509062131</v>
      </c>
      <c r="H155">
        <v>4.7272727272727337</v>
      </c>
      <c r="I155">
        <v>56.727272727272734</v>
      </c>
      <c r="J155">
        <v>3.2727272727272734</v>
      </c>
      <c r="K155">
        <v>12.545454545454545</v>
      </c>
      <c r="L155">
        <v>38</v>
      </c>
      <c r="M155">
        <v>48.909090909090914</v>
      </c>
      <c r="N155">
        <v>46.54545454545454</v>
      </c>
      <c r="O155">
        <v>100.2533</v>
      </c>
      <c r="P155">
        <v>1142513.4641449281</v>
      </c>
    </row>
    <row r="156" spans="1:16">
      <c r="A156" s="3">
        <v>43374</v>
      </c>
      <c r="B156" s="1">
        <v>110.99994526566745</v>
      </c>
      <c r="C156" s="8">
        <v>108.90978226740329</v>
      </c>
      <c r="D156" s="8">
        <v>107.33444771718197</v>
      </c>
      <c r="E156" s="8">
        <v>101.12380295906058</v>
      </c>
      <c r="F156" s="8">
        <v>100.39370016632478</v>
      </c>
      <c r="G156" s="9">
        <v>101.40585504447117</v>
      </c>
      <c r="H156">
        <v>6.3520871143375714</v>
      </c>
      <c r="I156">
        <v>58.802177858439194</v>
      </c>
      <c r="J156">
        <v>2.5408348457350307</v>
      </c>
      <c r="K156">
        <v>8.529945553539017</v>
      </c>
      <c r="L156">
        <v>40.471869328493646</v>
      </c>
      <c r="M156">
        <v>48.275862068965516</v>
      </c>
      <c r="N156">
        <v>45.553539019963701</v>
      </c>
      <c r="O156">
        <v>100.2403</v>
      </c>
      <c r="P156">
        <v>1157812.4026507721</v>
      </c>
    </row>
    <row r="157" spans="1:16">
      <c r="A157" s="3">
        <v>43405</v>
      </c>
      <c r="B157" s="1">
        <v>109.95390718796143</v>
      </c>
      <c r="C157" s="6">
        <v>108.25546330941363</v>
      </c>
      <c r="D157" s="6">
        <v>110.74498159133562</v>
      </c>
      <c r="E157" s="6">
        <v>101.05311468030258</v>
      </c>
      <c r="F157" s="6">
        <v>100.85497141769395</v>
      </c>
      <c r="G157" s="7">
        <v>101.12966105292966</v>
      </c>
      <c r="H157">
        <v>12.36363636363636</v>
      </c>
      <c r="I157">
        <v>69.818181818181813</v>
      </c>
      <c r="J157">
        <v>7.6363636363636367</v>
      </c>
      <c r="K157">
        <v>9.8181818181818183</v>
      </c>
      <c r="L157">
        <v>38.54545454545454</v>
      </c>
      <c r="M157">
        <v>50.545454545454547</v>
      </c>
      <c r="N157">
        <v>42.36363636363636</v>
      </c>
      <c r="O157">
        <v>100.1887</v>
      </c>
      <c r="P157">
        <v>1175314.6363913035</v>
      </c>
    </row>
    <row r="158" spans="1:16">
      <c r="A158" s="3">
        <v>43435</v>
      </c>
      <c r="B158" s="1">
        <v>104.72573296307502</v>
      </c>
      <c r="C158" s="8">
        <v>101.70931575168716</v>
      </c>
      <c r="D158" s="8">
        <v>112.59548515666245</v>
      </c>
      <c r="E158" s="8">
        <v>99.84613869673322</v>
      </c>
      <c r="F158" s="8">
        <v>100.7767256787476</v>
      </c>
      <c r="G158" s="9">
        <v>99.486635895833658</v>
      </c>
      <c r="H158">
        <v>11.090909090909086</v>
      </c>
      <c r="I158">
        <v>66.36363636363636</v>
      </c>
      <c r="J158">
        <v>7.0909090909090899</v>
      </c>
      <c r="K158">
        <v>12.909090909090908</v>
      </c>
      <c r="L158">
        <v>36.18181818181818</v>
      </c>
      <c r="M158">
        <v>48.909090909090914</v>
      </c>
      <c r="N158">
        <v>41.454545454545453</v>
      </c>
      <c r="O158">
        <v>100.1724</v>
      </c>
      <c r="P158">
        <v>1049034.7735203372</v>
      </c>
    </row>
    <row r="159" spans="1:16">
      <c r="A159" s="3">
        <v>43466</v>
      </c>
      <c r="B159" s="1">
        <v>94.618316260626543</v>
      </c>
      <c r="C159" s="6">
        <v>93.931583947476668</v>
      </c>
      <c r="D159" s="6">
        <v>92.28763445423786</v>
      </c>
      <c r="E159" s="6">
        <v>97.601873766911552</v>
      </c>
      <c r="F159" s="6">
        <v>99.305831989361096</v>
      </c>
      <c r="G159" s="7">
        <v>96.943603486512373</v>
      </c>
      <c r="H159">
        <v>2.9090909090909136</v>
      </c>
      <c r="I159">
        <v>66.909090909090907</v>
      </c>
      <c r="J159">
        <v>7.8181818181818201</v>
      </c>
      <c r="K159">
        <v>10.18181818181818</v>
      </c>
      <c r="L159">
        <v>38.909090909090907</v>
      </c>
      <c r="M159">
        <v>42.18181818181818</v>
      </c>
      <c r="N159">
        <v>35.636363636363633</v>
      </c>
      <c r="O159">
        <v>100.2576</v>
      </c>
      <c r="P159">
        <v>1070251.1871248251</v>
      </c>
    </row>
    <row r="160" spans="1:16">
      <c r="A160" s="3">
        <v>43497</v>
      </c>
      <c r="B160" s="1">
        <v>97.320154188907608</v>
      </c>
      <c r="C160" s="8">
        <v>96.342355746912816</v>
      </c>
      <c r="D160" s="8">
        <v>95.012488348021805</v>
      </c>
      <c r="E160" s="8">
        <v>99.540526188073017</v>
      </c>
      <c r="F160" s="8">
        <v>99.852290133937984</v>
      </c>
      <c r="G160" s="9">
        <v>99.420086063802913</v>
      </c>
      <c r="H160">
        <v>7.608695652173914</v>
      </c>
      <c r="I160">
        <v>63.768115942028984</v>
      </c>
      <c r="J160">
        <v>4.3478260869565197</v>
      </c>
      <c r="K160">
        <v>9.7826086956521738</v>
      </c>
      <c r="L160">
        <v>37.681159420289852</v>
      </c>
      <c r="M160">
        <v>41.666666666666664</v>
      </c>
      <c r="N160">
        <v>37.318840579710148</v>
      </c>
      <c r="O160">
        <v>100.3536</v>
      </c>
      <c r="P160">
        <v>1160195.7454037264</v>
      </c>
    </row>
    <row r="161" spans="1:16">
      <c r="A161" s="3">
        <v>43525</v>
      </c>
      <c r="B161" s="1">
        <v>102.81380943475536</v>
      </c>
      <c r="C161" s="6">
        <v>101.39795108600265</v>
      </c>
      <c r="D161" s="6">
        <v>99.568065197070027</v>
      </c>
      <c r="E161" s="6">
        <v>99.870053139298108</v>
      </c>
      <c r="F161" s="6">
        <v>99.596098440291087</v>
      </c>
      <c r="G161" s="7">
        <v>99.975886858784946</v>
      </c>
      <c r="H161">
        <v>13.974591651542649</v>
      </c>
      <c r="I161">
        <v>62.794918330308533</v>
      </c>
      <c r="J161">
        <v>0.18148820326678816</v>
      </c>
      <c r="K161">
        <v>9.9818511796733205</v>
      </c>
      <c r="L161">
        <v>40.653357531760435</v>
      </c>
      <c r="M161">
        <v>44.464609800362979</v>
      </c>
      <c r="N161">
        <v>39.019963702359348</v>
      </c>
      <c r="O161">
        <v>100.4935</v>
      </c>
      <c r="P161">
        <v>1136532.5100981754</v>
      </c>
    </row>
    <row r="162" spans="1:16">
      <c r="A162" s="3">
        <v>43556</v>
      </c>
      <c r="B162" s="1">
        <v>99.899735334004447</v>
      </c>
      <c r="C162" s="8">
        <v>98.720201989928029</v>
      </c>
      <c r="D162" s="8">
        <v>100.08214732381153</v>
      </c>
      <c r="E162" s="8">
        <v>99.587651707245016</v>
      </c>
      <c r="F162" s="8">
        <v>99.284377512553235</v>
      </c>
      <c r="G162" s="9">
        <v>99.704812085091959</v>
      </c>
      <c r="H162">
        <v>12</v>
      </c>
      <c r="I162">
        <v>59.63636363636364</v>
      </c>
      <c r="J162">
        <v>-3.0909090909090899</v>
      </c>
      <c r="K162">
        <v>8.7272727272727249</v>
      </c>
      <c r="L162">
        <v>38</v>
      </c>
      <c r="M162">
        <v>44</v>
      </c>
      <c r="N162">
        <v>42.909090909090914</v>
      </c>
      <c r="O162">
        <v>100.666</v>
      </c>
      <c r="P162">
        <v>1123377.924608696</v>
      </c>
    </row>
    <row r="163" spans="1:16">
      <c r="A163" s="3">
        <v>43586</v>
      </c>
      <c r="B163" s="1">
        <v>106.43412321925703</v>
      </c>
      <c r="C163" s="6">
        <v>107.11864064647934</v>
      </c>
      <c r="D163" s="6">
        <v>106.37503471511474</v>
      </c>
      <c r="E163" s="6">
        <v>99.82521355948893</v>
      </c>
      <c r="F163" s="6">
        <v>99.434558850208305</v>
      </c>
      <c r="G163" s="7">
        <v>99.976130631063455</v>
      </c>
      <c r="H163">
        <v>11.796733212341195</v>
      </c>
      <c r="I163">
        <v>64.246823956442825</v>
      </c>
      <c r="J163">
        <v>4.5372050816696898</v>
      </c>
      <c r="K163">
        <v>8.7114337568058069</v>
      </c>
      <c r="L163">
        <v>39.201451905626136</v>
      </c>
      <c r="M163">
        <v>40.290381125226858</v>
      </c>
      <c r="N163">
        <v>34.119782214156089</v>
      </c>
      <c r="O163">
        <v>100.8098</v>
      </c>
      <c r="P163">
        <v>1174482.1775736334</v>
      </c>
    </row>
    <row r="164" spans="1:16">
      <c r="A164" s="3">
        <v>43617</v>
      </c>
      <c r="B164" s="1">
        <v>100.55438254947387</v>
      </c>
      <c r="C164" s="8">
        <v>99.946742456858445</v>
      </c>
      <c r="D164" s="8">
        <v>101.17389813511568</v>
      </c>
      <c r="E164" s="8">
        <v>99.503599475288993</v>
      </c>
      <c r="F164" s="8">
        <v>99.207393801654405</v>
      </c>
      <c r="G164" s="9">
        <v>99.618029153945642</v>
      </c>
      <c r="H164">
        <v>15.789473684210524</v>
      </c>
      <c r="I164">
        <v>56.079854809437386</v>
      </c>
      <c r="J164">
        <v>3.9927404718693289</v>
      </c>
      <c r="K164">
        <v>11.796733212341199</v>
      </c>
      <c r="L164">
        <v>37.386569872958255</v>
      </c>
      <c r="M164">
        <v>41.742286751361164</v>
      </c>
      <c r="N164">
        <v>37.205081669691474</v>
      </c>
      <c r="O164">
        <v>100.8481</v>
      </c>
      <c r="P164">
        <v>1141503.2722318834</v>
      </c>
    </row>
    <row r="165" spans="1:16">
      <c r="A165" s="3">
        <v>43647</v>
      </c>
      <c r="B165" s="1">
        <v>107.5445524173151</v>
      </c>
      <c r="C165" s="6">
        <v>108.56284923522178</v>
      </c>
      <c r="D165" s="6">
        <v>108.12354899445921</v>
      </c>
      <c r="E165" s="6">
        <v>99.743095583916826</v>
      </c>
      <c r="F165" s="6">
        <v>99.601146552481168</v>
      </c>
      <c r="G165" s="7">
        <v>99.797933095479294</v>
      </c>
      <c r="H165">
        <v>17.090909090909086</v>
      </c>
      <c r="I165">
        <v>56.363636363636367</v>
      </c>
      <c r="J165">
        <v>2.5454545454545432</v>
      </c>
      <c r="K165">
        <v>7.9999999999999982</v>
      </c>
      <c r="L165">
        <v>38.727272727272734</v>
      </c>
      <c r="M165">
        <v>47.272727272727273</v>
      </c>
      <c r="N165">
        <v>52.909090909090914</v>
      </c>
      <c r="O165">
        <v>100.8417</v>
      </c>
      <c r="P165">
        <v>1168535.8295652182</v>
      </c>
    </row>
    <row r="166" spans="1:16">
      <c r="A166" s="3">
        <v>43678</v>
      </c>
      <c r="B166" s="1">
        <v>109.3675862635172</v>
      </c>
      <c r="C166" s="8">
        <v>110.84553425579119</v>
      </c>
      <c r="D166" s="8">
        <v>109.58854992983242</v>
      </c>
      <c r="E166" s="8">
        <v>99.785473382873747</v>
      </c>
      <c r="F166" s="8">
        <v>99.47368171968148</v>
      </c>
      <c r="G166" s="9">
        <v>99.90592421485519</v>
      </c>
      <c r="H166">
        <v>16.909090909090914</v>
      </c>
      <c r="I166">
        <v>60.545454545454533</v>
      </c>
      <c r="J166">
        <v>6.5454545454545467</v>
      </c>
      <c r="K166">
        <v>11.636363636363635</v>
      </c>
      <c r="L166">
        <v>36.909090909090907</v>
      </c>
      <c r="M166">
        <v>46.18181818181818</v>
      </c>
      <c r="N166">
        <v>46.363636363636367</v>
      </c>
      <c r="O166">
        <v>100.8466</v>
      </c>
      <c r="P166">
        <v>1185435.6618232802</v>
      </c>
    </row>
    <row r="167" spans="1:16">
      <c r="A167" s="3">
        <v>43709</v>
      </c>
      <c r="B167" s="1">
        <v>107.93349735258266</v>
      </c>
      <c r="C167" s="6">
        <v>109.70292912802164</v>
      </c>
      <c r="D167" s="6">
        <v>108.52624280663279</v>
      </c>
      <c r="E167" s="6">
        <v>99.904518071229873</v>
      </c>
      <c r="F167" s="6">
        <v>99.237682474794937</v>
      </c>
      <c r="G167" s="7">
        <v>100.16212887955962</v>
      </c>
      <c r="H167">
        <v>20.181818181818183</v>
      </c>
      <c r="I167">
        <v>65.090909090909093</v>
      </c>
      <c r="J167">
        <v>5.8181818181818201</v>
      </c>
      <c r="K167">
        <v>16.545454545454547</v>
      </c>
      <c r="L167">
        <v>38.181818181818187</v>
      </c>
      <c r="M167">
        <v>50.909090909090907</v>
      </c>
      <c r="N167">
        <v>46</v>
      </c>
      <c r="O167">
        <v>100.8984</v>
      </c>
      <c r="P167">
        <v>1178173.0153188391</v>
      </c>
    </row>
    <row r="168" spans="1:16">
      <c r="A168" s="3">
        <v>43739</v>
      </c>
      <c r="B168" s="1">
        <v>113.50406127577936</v>
      </c>
      <c r="C168" s="8">
        <v>115.66141161814213</v>
      </c>
      <c r="D168" s="8">
        <v>114.60887308628102</v>
      </c>
      <c r="E168" s="8">
        <v>100.48936686513311</v>
      </c>
      <c r="F168" s="8">
        <v>99.747541805993677</v>
      </c>
      <c r="G168" s="9">
        <v>100.77594747682488</v>
      </c>
      <c r="H168">
        <v>21.272727272727273</v>
      </c>
      <c r="I168">
        <v>62.545454545454533</v>
      </c>
      <c r="J168">
        <v>9.4545454545454533</v>
      </c>
      <c r="K168">
        <v>13.090909090909092</v>
      </c>
      <c r="L168">
        <v>39.454545454545453</v>
      </c>
      <c r="M168">
        <v>50.909090909090914</v>
      </c>
      <c r="N168">
        <v>45.272727272727266</v>
      </c>
      <c r="O168">
        <v>100.9355</v>
      </c>
      <c r="P168">
        <v>1171214.8737727904</v>
      </c>
    </row>
    <row r="169" spans="1:16">
      <c r="A169" s="3">
        <v>43770</v>
      </c>
      <c r="B169" s="1">
        <v>108.28803875572565</v>
      </c>
      <c r="C169" s="6">
        <v>109.29396102098737</v>
      </c>
      <c r="D169" s="6">
        <v>112.75361611683951</v>
      </c>
      <c r="E169" s="6">
        <v>100.55601078963379</v>
      </c>
      <c r="F169" s="6">
        <v>100.17284525800849</v>
      </c>
      <c r="G169" s="7">
        <v>100.70403465466711</v>
      </c>
      <c r="H169">
        <v>23.09090909090909</v>
      </c>
      <c r="I169">
        <v>67.454545454545439</v>
      </c>
      <c r="J169">
        <v>12.90909090909091</v>
      </c>
      <c r="K169">
        <v>18.36363636363636</v>
      </c>
      <c r="L169">
        <v>37.818181818181813</v>
      </c>
      <c r="M169">
        <v>51.818181818181813</v>
      </c>
      <c r="N169">
        <v>37.63636363636364</v>
      </c>
      <c r="O169">
        <v>100.9849</v>
      </c>
      <c r="P169">
        <v>1134327.4050144923</v>
      </c>
    </row>
    <row r="170" spans="1:16">
      <c r="A170" s="3">
        <v>43800</v>
      </c>
      <c r="B170" s="1">
        <v>108.91512250912345</v>
      </c>
      <c r="C170" s="8">
        <v>108.76350368173497</v>
      </c>
      <c r="D170" s="8">
        <v>118.12561482523544</v>
      </c>
      <c r="E170" s="8">
        <v>98.982932825034197</v>
      </c>
      <c r="F170" s="8">
        <v>99.956407447858524</v>
      </c>
      <c r="G170" s="9">
        <v>98.60686174272395</v>
      </c>
      <c r="H170">
        <v>33.272727272727273</v>
      </c>
      <c r="I170">
        <v>71.090909090909093</v>
      </c>
      <c r="J170">
        <v>16.727272727272727</v>
      </c>
      <c r="K170">
        <v>21.81818181818182</v>
      </c>
      <c r="L170">
        <v>39.636363636363633</v>
      </c>
      <c r="M170">
        <v>39.272727272727273</v>
      </c>
      <c r="N170">
        <v>52.727272727272727</v>
      </c>
      <c r="O170">
        <v>100.965</v>
      </c>
      <c r="P170">
        <v>1063412.6682748951</v>
      </c>
    </row>
    <row r="171" spans="1:16">
      <c r="A171" s="3">
        <v>43831</v>
      </c>
      <c r="B171" s="1">
        <v>98.494074766170485</v>
      </c>
      <c r="C171" s="6">
        <v>100.80081104818927</v>
      </c>
      <c r="D171" s="6">
        <v>99.693384648994439</v>
      </c>
      <c r="E171" s="6">
        <v>97.005771117683665</v>
      </c>
      <c r="F171" s="6">
        <v>97.617869475800873</v>
      </c>
      <c r="G171" s="7">
        <v>96.769306307384241</v>
      </c>
      <c r="H171">
        <v>23.09090909090909</v>
      </c>
      <c r="I171">
        <v>65.818181818181813</v>
      </c>
      <c r="J171">
        <v>15.999999999999998</v>
      </c>
      <c r="K171">
        <v>20.181818181818183</v>
      </c>
      <c r="L171">
        <v>38.54545454545454</v>
      </c>
      <c r="M171">
        <v>43.818181818181813</v>
      </c>
      <c r="N171">
        <v>46.545454545454547</v>
      </c>
      <c r="O171">
        <v>100.5656</v>
      </c>
      <c r="P171">
        <v>1088084.7306171109</v>
      </c>
    </row>
    <row r="172" spans="1:16">
      <c r="A172" s="3">
        <v>43862</v>
      </c>
      <c r="B172" s="1">
        <v>102.04616327695335</v>
      </c>
      <c r="C172" s="8">
        <v>104.55580871276375</v>
      </c>
      <c r="D172" s="8">
        <v>102.23189530941585</v>
      </c>
      <c r="E172" s="8">
        <v>98.883230700517316</v>
      </c>
      <c r="F172" s="8">
        <v>98.258979723941877</v>
      </c>
      <c r="G172" s="9">
        <v>99.124390289981349</v>
      </c>
      <c r="H172">
        <v>15.762273901808779</v>
      </c>
      <c r="I172">
        <v>23.514211886304917</v>
      </c>
      <c r="J172">
        <v>-1.2919896640826884</v>
      </c>
      <c r="K172">
        <v>-1.8087855297157596</v>
      </c>
      <c r="L172">
        <v>46.511627906976742</v>
      </c>
      <c r="M172">
        <v>57.105943152454785</v>
      </c>
      <c r="N172">
        <v>47.545219638242891</v>
      </c>
      <c r="O172">
        <v>99.502330000000001</v>
      </c>
      <c r="P172">
        <v>1177480.499865066</v>
      </c>
    </row>
    <row r="173" spans="1:16">
      <c r="A173" s="3">
        <v>43891</v>
      </c>
      <c r="B173" s="1">
        <v>92.548730569220794</v>
      </c>
      <c r="C173" s="6">
        <v>96.614564003867358</v>
      </c>
      <c r="D173" s="6">
        <v>95.969606937034797</v>
      </c>
      <c r="E173" s="6">
        <v>97.363256865730946</v>
      </c>
      <c r="F173" s="6">
        <v>96.923123035640188</v>
      </c>
      <c r="G173" s="7">
        <v>97.533288628206023</v>
      </c>
      <c r="H173">
        <v>-10.465116279069768</v>
      </c>
      <c r="I173">
        <v>-27.20930232558139</v>
      </c>
      <c r="J173">
        <v>-36.976744186046517</v>
      </c>
      <c r="K173">
        <v>-28.139534883720927</v>
      </c>
      <c r="L173">
        <v>60</v>
      </c>
      <c r="M173">
        <v>63.023255813953483</v>
      </c>
      <c r="N173">
        <v>26.744186046511626</v>
      </c>
      <c r="O173">
        <v>97.89828</v>
      </c>
      <c r="P173">
        <v>1030590.1229353929</v>
      </c>
    </row>
    <row r="174" spans="1:16">
      <c r="A174" s="3">
        <v>43922</v>
      </c>
      <c r="B174" s="1">
        <v>60.850402085924848</v>
      </c>
      <c r="C174" s="8">
        <v>65.578275011433675</v>
      </c>
      <c r="D174" s="8">
        <v>66.29075176484055</v>
      </c>
      <c r="E174" s="8">
        <v>91.721910201268159</v>
      </c>
      <c r="F174" s="8">
        <v>91.478103024607961</v>
      </c>
      <c r="G174" s="9">
        <v>91.816097380524667</v>
      </c>
      <c r="H174">
        <v>-49.269311064718167</v>
      </c>
      <c r="I174">
        <v>-28.183716075156571</v>
      </c>
      <c r="J174">
        <v>-47.807933194154487</v>
      </c>
      <c r="K174">
        <v>-26.09603340292275</v>
      </c>
      <c r="L174">
        <v>59.916492693110648</v>
      </c>
      <c r="M174">
        <v>51.774530271398746</v>
      </c>
      <c r="N174">
        <v>29.018789144050103</v>
      </c>
      <c r="O174">
        <v>97.190929999999994</v>
      </c>
      <c r="P174">
        <v>733745.37986956525</v>
      </c>
    </row>
    <row r="175" spans="1:16">
      <c r="A175" s="3">
        <v>43952</v>
      </c>
      <c r="B175" s="1">
        <v>77.874810167540474</v>
      </c>
      <c r="C175" s="6">
        <v>81.196525483196908</v>
      </c>
      <c r="D175" s="6">
        <v>81.594612671056467</v>
      </c>
      <c r="E175" s="6">
        <v>91.372337320246032</v>
      </c>
      <c r="F175" s="6">
        <v>90.586480209033908</v>
      </c>
      <c r="G175" s="7">
        <v>91.675928320386646</v>
      </c>
      <c r="H175">
        <v>-50.909090909090899</v>
      </c>
      <c r="I175">
        <v>-13.409090909090907</v>
      </c>
      <c r="J175">
        <v>-34.090909090909093</v>
      </c>
      <c r="K175">
        <v>-19.318181818181817</v>
      </c>
      <c r="L175">
        <v>56.818181818181813</v>
      </c>
      <c r="M175">
        <v>43.18181818181818</v>
      </c>
      <c r="N175">
        <v>22.272727272727273</v>
      </c>
      <c r="O175">
        <v>97.444389999999999</v>
      </c>
      <c r="P175">
        <v>896468.95239831693</v>
      </c>
    </row>
    <row r="176" spans="1:16">
      <c r="A176" s="3">
        <v>43983</v>
      </c>
      <c r="B176" s="2">
        <v>90.164919627865984</v>
      </c>
      <c r="C176" s="8">
        <v>92.709921532362628</v>
      </c>
      <c r="D176" s="8">
        <v>92.449786453510669</v>
      </c>
      <c r="E176" s="8">
        <v>91.400647800047125</v>
      </c>
      <c r="F176" s="8">
        <v>90.192096444183392</v>
      </c>
      <c r="G176" s="9">
        <v>91.867533331288357</v>
      </c>
      <c r="H176">
        <v>-46.770601336302896</v>
      </c>
      <c r="I176">
        <v>-10.467706013363028</v>
      </c>
      <c r="J176">
        <v>-36.748329621380847</v>
      </c>
      <c r="K176">
        <v>-18.262806236080181</v>
      </c>
      <c r="L176">
        <v>54.788418708240535</v>
      </c>
      <c r="M176">
        <v>41.202672605790653</v>
      </c>
      <c r="N176">
        <v>22.939866369710465</v>
      </c>
      <c r="O176">
        <v>98.034080000000003</v>
      </c>
      <c r="P176">
        <v>1032994.2394314384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7282-2A27-4F69-B4AE-D9FB974F086E}">
  <dimension ref="A1:BO68"/>
  <sheetViews>
    <sheetView topLeftCell="A53" workbookViewId="0">
      <selection activeCell="D74" sqref="D74"/>
    </sheetView>
  </sheetViews>
  <sheetFormatPr baseColWidth="10" defaultRowHeight="15"/>
  <sheetData>
    <row r="1" spans="1:67">
      <c r="B1" t="s">
        <v>211</v>
      </c>
    </row>
    <row r="2" spans="1:67">
      <c r="A2" s="17">
        <v>17570.719189262378</v>
      </c>
      <c r="B2" s="17">
        <v>17570.719189262378</v>
      </c>
    </row>
    <row r="3" spans="1:67">
      <c r="A3" s="17">
        <v>19219.216200814109</v>
      </c>
      <c r="B3" s="17">
        <v>19219.216200814109</v>
      </c>
    </row>
    <row r="4" spans="1:67">
      <c r="A4" s="17">
        <v>20010.794112222484</v>
      </c>
      <c r="B4" s="17">
        <v>20010.794112222484</v>
      </c>
    </row>
    <row r="5" spans="1:67">
      <c r="A5" s="17">
        <v>20451.27049770104</v>
      </c>
      <c r="B5" s="17">
        <v>20451.27049770104</v>
      </c>
      <c r="C5" t="s">
        <v>256</v>
      </c>
      <c r="D5" t="s">
        <v>211</v>
      </c>
      <c r="E5" t="s">
        <v>255</v>
      </c>
    </row>
    <row r="6" spans="1:67">
      <c r="A6" s="17">
        <v>18677.736602642053</v>
      </c>
      <c r="B6" s="17">
        <v>18677.736602642053</v>
      </c>
      <c r="C6" t="s">
        <v>212</v>
      </c>
      <c r="D6">
        <f>(B6/B2)-1</f>
        <v>6.3003534542637407E-2</v>
      </c>
      <c r="E6">
        <v>6.5052799999999994E-2</v>
      </c>
    </row>
    <row r="7" spans="1:67">
      <c r="A7" s="17">
        <v>19884.677232166425</v>
      </c>
      <c r="B7" s="17">
        <v>19884.677232166425</v>
      </c>
      <c r="C7" t="s">
        <v>213</v>
      </c>
      <c r="D7" s="16">
        <f>(B7/B3)-1</f>
        <v>3.4624774725419138E-2</v>
      </c>
      <c r="E7">
        <v>5.3327899999999998E-2</v>
      </c>
    </row>
    <row r="8" spans="1:67">
      <c r="A8" s="17">
        <v>21905.1175421232</v>
      </c>
      <c r="B8" s="17">
        <v>21905.1175421232</v>
      </c>
      <c r="C8" t="s">
        <v>214</v>
      </c>
      <c r="D8" s="16">
        <f>(B8/B4)-1</f>
        <v>9.466508022006348E-2</v>
      </c>
      <c r="E8">
        <v>7.6901999999999998E-2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8"/>
    </row>
    <row r="9" spans="1:67">
      <c r="A9" s="17">
        <v>22417.468623068322</v>
      </c>
      <c r="B9" s="17">
        <v>22417.468623068322</v>
      </c>
      <c r="C9" t="s">
        <v>215</v>
      </c>
      <c r="D9" s="16">
        <f t="shared" ref="D9:D62" si="0">(B9/B5)-1</f>
        <v>9.6140634665621727E-2</v>
      </c>
      <c r="E9">
        <v>7.2356900000000002E-2</v>
      </c>
    </row>
    <row r="10" spans="1:67">
      <c r="A10" s="17">
        <v>20564.569100216449</v>
      </c>
      <c r="B10" s="17">
        <v>20564.569100216449</v>
      </c>
      <c r="C10">
        <v>2007</v>
      </c>
      <c r="D10" s="16">
        <f t="shared" si="0"/>
        <v>0.10102040400909695</v>
      </c>
      <c r="E10">
        <v>6.6610699999999995E-2</v>
      </c>
    </row>
    <row r="11" spans="1:67">
      <c r="A11" s="17">
        <v>21573.570434270161</v>
      </c>
      <c r="B11" s="17">
        <v>21573.570434270161</v>
      </c>
      <c r="C11" t="s">
        <v>216</v>
      </c>
      <c r="D11" s="16">
        <f t="shared" si="0"/>
        <v>8.4934403630736233E-2</v>
      </c>
      <c r="E11">
        <v>6.7581100000000005E-2</v>
      </c>
    </row>
    <row r="12" spans="1:67">
      <c r="A12" s="17">
        <v>23101.013178919839</v>
      </c>
      <c r="B12" s="17">
        <v>23101.013178919839</v>
      </c>
      <c r="C12" t="s">
        <v>217</v>
      </c>
      <c r="D12" s="16">
        <f t="shared" si="0"/>
        <v>5.4594349219854621E-2</v>
      </c>
      <c r="E12">
        <v>6.84448E-2</v>
      </c>
    </row>
    <row r="13" spans="1:67">
      <c r="A13" s="17">
        <v>24080.847286593551</v>
      </c>
      <c r="B13" s="17">
        <v>24080.847286593551</v>
      </c>
      <c r="C13" t="s">
        <v>218</v>
      </c>
      <c r="D13" s="16">
        <f t="shared" si="0"/>
        <v>7.4200111149639758E-2</v>
      </c>
      <c r="E13">
        <v>6.6888199999999995E-2</v>
      </c>
    </row>
    <row r="14" spans="1:67">
      <c r="A14" s="17">
        <v>21434.373579357925</v>
      </c>
      <c r="B14" s="17">
        <v>21434.373579357925</v>
      </c>
      <c r="C14">
        <v>2008</v>
      </c>
      <c r="D14" s="16">
        <f t="shared" si="0"/>
        <v>4.2296265722986615E-2</v>
      </c>
      <c r="E14">
        <v>5.0680900000000001E-2</v>
      </c>
    </row>
    <row r="15" spans="1:67">
      <c r="A15" s="17">
        <v>22269.45357590917</v>
      </c>
      <c r="B15" s="17">
        <v>22269.45357590917</v>
      </c>
      <c r="C15" t="s">
        <v>219</v>
      </c>
      <c r="D15" s="16">
        <f t="shared" si="0"/>
        <v>3.2256280607756205E-2</v>
      </c>
      <c r="E15">
        <v>4.8034300000000002E-2</v>
      </c>
    </row>
    <row r="16" spans="1:67">
      <c r="A16" s="17">
        <v>23077.673096985804</v>
      </c>
      <c r="B16" s="17">
        <v>23077.673096985804</v>
      </c>
      <c r="C16" t="s">
        <v>220</v>
      </c>
      <c r="D16" s="16">
        <f t="shared" si="0"/>
        <v>-1.0103488428522267E-3</v>
      </c>
      <c r="E16">
        <v>3.31527E-2</v>
      </c>
    </row>
    <row r="17" spans="1:5">
      <c r="A17" s="17">
        <v>22857.499747747097</v>
      </c>
      <c r="B17" s="17">
        <v>22857.499747747097</v>
      </c>
      <c r="C17" t="s">
        <v>221</v>
      </c>
      <c r="D17" s="16">
        <f t="shared" si="0"/>
        <v>-5.0801681696952761E-2</v>
      </c>
      <c r="E17">
        <v>4.4343400000000002E-3</v>
      </c>
    </row>
    <row r="18" spans="1:5">
      <c r="A18" s="17">
        <v>20515.924029582126</v>
      </c>
      <c r="B18" s="17">
        <v>20515.924029582126</v>
      </c>
      <c r="C18">
        <v>2009</v>
      </c>
      <c r="D18" s="16">
        <f t="shared" si="0"/>
        <v>-4.2849376790759064E-2</v>
      </c>
      <c r="E18">
        <v>2.9651299999999998E-3</v>
      </c>
    </row>
    <row r="19" spans="1:5">
      <c r="A19" s="17">
        <v>20821.204527924743</v>
      </c>
      <c r="B19" s="17">
        <v>20821.204527924743</v>
      </c>
      <c r="C19" t="s">
        <v>222</v>
      </c>
      <c r="D19" s="16">
        <f t="shared" si="0"/>
        <v>-6.503298534235824E-2</v>
      </c>
      <c r="E19">
        <v>5.2004099999999999E-3</v>
      </c>
    </row>
    <row r="20" spans="1:5">
      <c r="A20" s="17">
        <v>22277.120550171574</v>
      </c>
      <c r="B20" s="17">
        <v>22277.120550171574</v>
      </c>
      <c r="C20" t="s">
        <v>223</v>
      </c>
      <c r="D20" s="16">
        <f t="shared" si="0"/>
        <v>-3.4689482923596415E-2</v>
      </c>
      <c r="E20">
        <v>3.81943E-3</v>
      </c>
    </row>
    <row r="21" spans="1:5">
      <c r="A21" s="17">
        <v>22739.750892321561</v>
      </c>
      <c r="B21" s="17">
        <v>22739.750892321561</v>
      </c>
      <c r="C21" t="s">
        <v>224</v>
      </c>
      <c r="D21" s="16">
        <f t="shared" si="0"/>
        <v>-5.1514319905938688E-3</v>
      </c>
      <c r="E21">
        <v>3.1475499999999997E-2</v>
      </c>
    </row>
    <row r="22" spans="1:5">
      <c r="A22" s="17">
        <v>20579.192613232615</v>
      </c>
      <c r="B22" s="17">
        <v>20579.192613232615</v>
      </c>
      <c r="C22">
        <v>2010</v>
      </c>
      <c r="D22" s="16">
        <f t="shared" si="0"/>
        <v>3.0838768733625344E-3</v>
      </c>
      <c r="E22">
        <v>3.4472000000000003E-2</v>
      </c>
    </row>
    <row r="23" spans="1:5">
      <c r="A23" s="17">
        <v>21557.524349703235</v>
      </c>
      <c r="B23" s="17">
        <v>21557.524349703235</v>
      </c>
      <c r="C23" t="s">
        <v>225</v>
      </c>
      <c r="D23" s="16">
        <f t="shared" si="0"/>
        <v>3.5363939717846904E-2</v>
      </c>
      <c r="E23">
        <v>4.6705299999999998E-2</v>
      </c>
    </row>
    <row r="24" spans="1:5">
      <c r="A24" s="17">
        <v>22491.406453989734</v>
      </c>
      <c r="B24" s="17">
        <v>22491.406453989734</v>
      </c>
      <c r="C24" t="s">
        <v>226</v>
      </c>
      <c r="D24" s="16">
        <f t="shared" si="0"/>
        <v>9.6191024030936045E-3</v>
      </c>
      <c r="E24">
        <v>4.2380000000000001E-2</v>
      </c>
    </row>
    <row r="25" spans="1:5">
      <c r="A25" s="17">
        <v>23351.876583074412</v>
      </c>
      <c r="B25" s="17">
        <v>23351.876583074412</v>
      </c>
      <c r="C25" t="s">
        <v>227</v>
      </c>
      <c r="D25" s="16">
        <f t="shared" si="0"/>
        <v>2.6918750941970382E-2</v>
      </c>
      <c r="E25">
        <v>5.4642999999999997E-2</v>
      </c>
    </row>
    <row r="26" spans="1:5">
      <c r="A26" s="17">
        <v>21856.750823983381</v>
      </c>
      <c r="B26" s="17">
        <v>21856.750823983381</v>
      </c>
      <c r="C26">
        <v>2011</v>
      </c>
      <c r="D26" s="16">
        <f t="shared" si="0"/>
        <v>6.2080093945439119E-2</v>
      </c>
      <c r="E26">
        <v>6.7441200000000007E-2</v>
      </c>
    </row>
    <row r="27" spans="1:5">
      <c r="A27" s="17">
        <v>22582.073984087219</v>
      </c>
      <c r="B27" s="17">
        <v>22582.073984087219</v>
      </c>
      <c r="C27" t="s">
        <v>228</v>
      </c>
      <c r="D27" s="16">
        <f t="shared" si="0"/>
        <v>4.7526312287249572E-2</v>
      </c>
      <c r="E27">
        <v>6.5787600000000002E-2</v>
      </c>
    </row>
    <row r="28" spans="1:5">
      <c r="A28" s="17">
        <v>24212.689336697124</v>
      </c>
      <c r="B28" s="17">
        <v>24212.689336697124</v>
      </c>
      <c r="C28" t="s">
        <v>229</v>
      </c>
      <c r="D28" s="16">
        <f t="shared" si="0"/>
        <v>7.6530691232163939E-2</v>
      </c>
      <c r="E28">
        <v>7.9518599999999995E-2</v>
      </c>
    </row>
    <row r="29" spans="1:5">
      <c r="A29" s="17">
        <v>24244.485855232273</v>
      </c>
      <c r="B29" s="17">
        <v>24244.485855232273</v>
      </c>
      <c r="C29" t="s">
        <v>230</v>
      </c>
      <c r="D29" s="16">
        <f t="shared" si="0"/>
        <v>3.822430582751668E-2</v>
      </c>
      <c r="E29">
        <v>6.5368200000000001E-2</v>
      </c>
    </row>
    <row r="30" spans="1:5">
      <c r="A30" s="17">
        <v>22534.97021685955</v>
      </c>
      <c r="B30" s="17">
        <v>22534.97021685955</v>
      </c>
      <c r="C30">
        <v>2012</v>
      </c>
      <c r="D30" s="16">
        <f t="shared" si="0"/>
        <v>3.1030201988301087E-2</v>
      </c>
      <c r="E30">
        <v>5.8708700000000003E-2</v>
      </c>
    </row>
    <row r="31" spans="1:5">
      <c r="A31" s="17">
        <v>22847.86871993263</v>
      </c>
      <c r="B31" s="17">
        <v>22847.86871993263</v>
      </c>
      <c r="C31" t="s">
        <v>231</v>
      </c>
      <c r="D31" s="16">
        <f t="shared" si="0"/>
        <v>1.1770164956181883E-2</v>
      </c>
      <c r="E31">
        <v>4.8892699999999997E-2</v>
      </c>
    </row>
    <row r="32" spans="1:5">
      <c r="A32" s="17">
        <v>24203.305509286034</v>
      </c>
      <c r="B32" s="17">
        <v>24203.305509286034</v>
      </c>
      <c r="C32" t="s">
        <v>232</v>
      </c>
      <c r="D32" s="16">
        <f t="shared" si="0"/>
        <v>-3.8755824603375899E-4</v>
      </c>
      <c r="E32">
        <v>2.4686300000000001E-2</v>
      </c>
    </row>
    <row r="33" spans="1:5">
      <c r="A33" s="17">
        <v>24080.855553921781</v>
      </c>
      <c r="B33" s="17">
        <v>24080.855553921781</v>
      </c>
      <c r="C33" t="s">
        <v>233</v>
      </c>
      <c r="D33" s="16">
        <f t="shared" si="0"/>
        <v>-6.7491759688184105E-3</v>
      </c>
      <c r="E33">
        <v>2.7382400000000001E-2</v>
      </c>
    </row>
    <row r="34" spans="1:5">
      <c r="A34" s="17">
        <v>21568.393539151006</v>
      </c>
      <c r="B34" s="17">
        <v>21568.393539151006</v>
      </c>
      <c r="C34">
        <v>2013</v>
      </c>
      <c r="D34" s="16">
        <f t="shared" si="0"/>
        <v>-4.2892298876232804E-2</v>
      </c>
      <c r="E34">
        <v>2.5263299999999999E-2</v>
      </c>
    </row>
    <row r="35" spans="1:5">
      <c r="A35" s="17">
        <v>23697.431262977665</v>
      </c>
      <c r="B35" s="17">
        <v>23697.431262977665</v>
      </c>
      <c r="C35" t="s">
        <v>234</v>
      </c>
      <c r="D35" s="16">
        <f t="shared" si="0"/>
        <v>3.7183448200744929E-2</v>
      </c>
      <c r="E35">
        <v>5.4419700000000001E-2</v>
      </c>
    </row>
    <row r="36" spans="1:5">
      <c r="A36" s="17">
        <v>24735.917029798315</v>
      </c>
      <c r="B36" s="17">
        <v>24735.917029798315</v>
      </c>
      <c r="C36" t="s">
        <v>235</v>
      </c>
      <c r="D36" s="16">
        <f t="shared" si="0"/>
        <v>2.200573472528089E-2</v>
      </c>
      <c r="E36">
        <v>5.9481399999999997E-2</v>
      </c>
    </row>
    <row r="37" spans="1:5">
      <c r="A37" s="17">
        <v>25079.258168073011</v>
      </c>
      <c r="B37" s="17">
        <v>25079.258168073011</v>
      </c>
      <c r="C37" t="s">
        <v>236</v>
      </c>
      <c r="D37" s="16">
        <f t="shared" si="0"/>
        <v>4.1460429506568364E-2</v>
      </c>
      <c r="E37">
        <v>6.3636799999999993E-2</v>
      </c>
    </row>
    <row r="38" spans="1:5">
      <c r="A38" s="17">
        <v>23050.272783896813</v>
      </c>
      <c r="B38" s="17">
        <v>23050.272783896813</v>
      </c>
      <c r="C38">
        <v>2014</v>
      </c>
      <c r="D38" s="16">
        <f t="shared" si="0"/>
        <v>6.8706055555593171E-2</v>
      </c>
      <c r="E38">
        <v>6.4273399999999994E-2</v>
      </c>
    </row>
    <row r="39" spans="1:5">
      <c r="A39" s="17">
        <v>23900.049232387009</v>
      </c>
      <c r="B39" s="17">
        <v>23900.049232387009</v>
      </c>
      <c r="C39" t="s">
        <v>237</v>
      </c>
      <c r="D39" s="16">
        <f t="shared" si="0"/>
        <v>8.5502081285027121E-3</v>
      </c>
      <c r="E39">
        <v>3.6178799999999997E-2</v>
      </c>
    </row>
    <row r="40" spans="1:5">
      <c r="A40" s="17">
        <v>25333.383785183698</v>
      </c>
      <c r="B40" s="17">
        <v>25333.383785183698</v>
      </c>
      <c r="C40" t="s">
        <v>238</v>
      </c>
      <c r="D40" s="16">
        <f t="shared" si="0"/>
        <v>2.4153814660101025E-2</v>
      </c>
      <c r="E40">
        <v>4.3930299999999999E-2</v>
      </c>
    </row>
    <row r="41" spans="1:5">
      <c r="A41" s="17">
        <v>25545.294198532483</v>
      </c>
      <c r="B41" s="17">
        <v>25545.294198532483</v>
      </c>
      <c r="C41" t="s">
        <v>239</v>
      </c>
      <c r="D41" s="16">
        <f t="shared" si="0"/>
        <v>1.8582528531595699E-2</v>
      </c>
      <c r="E41">
        <v>3.7751899999999998E-2</v>
      </c>
    </row>
    <row r="42" spans="1:5">
      <c r="A42" s="17">
        <v>23209.419080424257</v>
      </c>
      <c r="B42" s="17">
        <v>23209.419080424257</v>
      </c>
      <c r="C42">
        <v>2015</v>
      </c>
      <c r="D42" s="16">
        <f t="shared" si="0"/>
        <v>6.9043129345793819E-3</v>
      </c>
      <c r="E42">
        <v>3.0490400000000001E-2</v>
      </c>
    </row>
    <row r="43" spans="1:5">
      <c r="A43" s="17">
        <v>24137.562939025949</v>
      </c>
      <c r="B43" s="17">
        <v>24137.562939025949</v>
      </c>
      <c r="C43" t="s">
        <v>240</v>
      </c>
      <c r="D43" s="16">
        <f t="shared" si="0"/>
        <v>9.9377915220812962E-3</v>
      </c>
      <c r="E43">
        <v>3.3067100000000002E-2</v>
      </c>
    </row>
    <row r="44" spans="1:5">
      <c r="A44" s="17">
        <v>25909.86840483714</v>
      </c>
      <c r="B44" s="17">
        <v>25909.86840483714</v>
      </c>
      <c r="C44" t="s">
        <v>241</v>
      </c>
      <c r="D44" s="16">
        <f t="shared" si="0"/>
        <v>2.2755926509533175E-2</v>
      </c>
      <c r="E44">
        <v>3.6905500000000001E-2</v>
      </c>
    </row>
    <row r="45" spans="1:5">
      <c r="A45" s="17">
        <v>26532.149575712669</v>
      </c>
      <c r="B45" s="17">
        <v>26532.149575712669</v>
      </c>
      <c r="C45" t="s">
        <v>242</v>
      </c>
      <c r="D45" s="16">
        <f t="shared" si="0"/>
        <v>3.8631591772267715E-2</v>
      </c>
      <c r="E45">
        <v>1.8960000000000001E-2</v>
      </c>
    </row>
    <row r="46" spans="1:5">
      <c r="A46" s="17">
        <v>24217.770608238938</v>
      </c>
      <c r="B46" s="17">
        <v>24217.770608238938</v>
      </c>
      <c r="C46">
        <v>2016</v>
      </c>
      <c r="D46" s="16">
        <f t="shared" si="0"/>
        <v>4.3445789156574044E-2</v>
      </c>
      <c r="E46">
        <v>2.10183E-2</v>
      </c>
    </row>
    <row r="47" spans="1:5">
      <c r="A47" s="17">
        <v>25592.184806502148</v>
      </c>
      <c r="B47" s="17">
        <v>25592.184806502148</v>
      </c>
      <c r="C47" t="s">
        <v>243</v>
      </c>
      <c r="D47" s="16">
        <f t="shared" si="0"/>
        <v>6.0263824941678257E-2</v>
      </c>
      <c r="E47">
        <v>2.0856599999999999E-2</v>
      </c>
    </row>
    <row r="48" spans="1:5">
      <c r="A48" s="17">
        <v>26273.671798516465</v>
      </c>
      <c r="B48" s="17">
        <v>26273.671798516465</v>
      </c>
      <c r="C48" t="s">
        <v>244</v>
      </c>
      <c r="D48" s="16">
        <f t="shared" si="0"/>
        <v>1.4041113138629768E-2</v>
      </c>
      <c r="E48">
        <v>1.4231000000000001E-2</v>
      </c>
    </row>
    <row r="49" spans="1:5">
      <c r="A49" s="17">
        <v>26922.37278674245</v>
      </c>
      <c r="B49" s="17">
        <v>26922.37278674245</v>
      </c>
      <c r="C49" t="s">
        <v>245</v>
      </c>
      <c r="D49" s="16">
        <f t="shared" si="0"/>
        <v>1.470756110115512E-2</v>
      </c>
      <c r="E49">
        <v>2.69305E-2</v>
      </c>
    </row>
    <row r="50" spans="1:5">
      <c r="A50" s="17">
        <v>24365.3535414164</v>
      </c>
      <c r="B50" s="17">
        <v>24365.3535414164</v>
      </c>
      <c r="C50">
        <v>2017</v>
      </c>
      <c r="D50" s="16">
        <f t="shared" si="0"/>
        <v>6.0939933557406789E-3</v>
      </c>
      <c r="E50">
        <v>1.03531E-2</v>
      </c>
    </row>
    <row r="51" spans="1:5">
      <c r="A51" s="17">
        <v>24423.432281356327</v>
      </c>
      <c r="B51" s="17">
        <v>24423.432281356327</v>
      </c>
      <c r="C51" t="s">
        <v>246</v>
      </c>
      <c r="D51" s="16">
        <f t="shared" si="0"/>
        <v>-4.5668337188971786E-2</v>
      </c>
      <c r="E51">
        <v>1.26517E-2</v>
      </c>
    </row>
    <row r="52" spans="1:5">
      <c r="A52" s="17">
        <v>25990.137446707398</v>
      </c>
      <c r="B52" s="17">
        <v>25990.137446707398</v>
      </c>
      <c r="C52" t="s">
        <v>247</v>
      </c>
      <c r="D52" s="16">
        <f t="shared" si="0"/>
        <v>-1.079157698183153E-2</v>
      </c>
      <c r="E52">
        <v>1.7001499999999999E-2</v>
      </c>
    </row>
    <row r="53" spans="1:5">
      <c r="A53" s="17">
        <v>26356.076730519864</v>
      </c>
      <c r="B53" s="17">
        <v>26356.076730519864</v>
      </c>
      <c r="C53" t="s">
        <v>248</v>
      </c>
      <c r="D53" s="16">
        <f t="shared" si="0"/>
        <v>-2.1034403642960053E-2</v>
      </c>
      <c r="E53">
        <v>1.4084299999999999E-2</v>
      </c>
    </row>
    <row r="54" spans="1:5">
      <c r="A54" s="17">
        <v>23843.601320403533</v>
      </c>
      <c r="B54" s="17">
        <v>23843.601320403533</v>
      </c>
      <c r="C54">
        <v>2018</v>
      </c>
      <c r="D54" s="16">
        <f t="shared" si="0"/>
        <v>-2.1413693838917114E-2</v>
      </c>
      <c r="E54">
        <v>1.7866900000000002E-2</v>
      </c>
    </row>
    <row r="55" spans="1:5">
      <c r="A55" s="17">
        <v>25409.886831508986</v>
      </c>
      <c r="B55" s="17">
        <v>25409.886831508986</v>
      </c>
      <c r="C55" t="s">
        <v>249</v>
      </c>
      <c r="D55" s="16">
        <f t="shared" si="0"/>
        <v>4.0389677371663657E-2</v>
      </c>
      <c r="E55">
        <v>2.7750500000000001E-2</v>
      </c>
    </row>
    <row r="56" spans="1:5">
      <c r="A56" s="17">
        <v>26582.811723797942</v>
      </c>
      <c r="B56" s="17">
        <v>26582.811723797942</v>
      </c>
      <c r="C56" t="s">
        <v>250</v>
      </c>
      <c r="D56" s="16">
        <f t="shared" si="0"/>
        <v>2.2803814651069843E-2</v>
      </c>
      <c r="E56">
        <v>2.7260599999999999E-2</v>
      </c>
    </row>
    <row r="57" spans="1:5">
      <c r="A57" s="17">
        <v>27082.700124289542</v>
      </c>
      <c r="B57" s="17">
        <v>27082.700124289542</v>
      </c>
      <c r="C57" t="s">
        <v>251</v>
      </c>
      <c r="D57" s="16">
        <f t="shared" si="0"/>
        <v>2.7569482408140944E-2</v>
      </c>
      <c r="E57">
        <v>2.7117800000000001E-2</v>
      </c>
    </row>
    <row r="58" spans="1:5">
      <c r="A58" s="17">
        <v>24510.862714477807</v>
      </c>
      <c r="B58" s="17">
        <v>24510.862714477807</v>
      </c>
      <c r="C58">
        <v>2019</v>
      </c>
      <c r="D58" s="16">
        <f t="shared" si="0"/>
        <v>2.7984924974537417E-2</v>
      </c>
      <c r="E58">
        <v>2.9153100000000001E-2</v>
      </c>
    </row>
    <row r="59" spans="1:5">
      <c r="A59" s="17">
        <v>25520.058909500709</v>
      </c>
      <c r="B59" s="17">
        <v>25520.058909500709</v>
      </c>
      <c r="C59" t="s">
        <v>252</v>
      </c>
      <c r="D59" s="16">
        <f t="shared" si="0"/>
        <v>4.3357956972522871E-3</v>
      </c>
      <c r="E59">
        <v>3.10128E-2</v>
      </c>
    </row>
    <row r="60" spans="1:5">
      <c r="A60" s="17">
        <v>27013.350978448714</v>
      </c>
      <c r="B60" s="17">
        <v>27013.350978448714</v>
      </c>
      <c r="C60" t="s">
        <v>253</v>
      </c>
      <c r="D60" s="16">
        <f t="shared" si="0"/>
        <v>1.6196151826382454E-2</v>
      </c>
      <c r="E60">
        <v>3.4450000000000001E-2</v>
      </c>
    </row>
    <row r="61" spans="1:5">
      <c r="A61" s="17">
        <v>27500.785858422321</v>
      </c>
      <c r="B61" s="17">
        <v>27500.785858422321</v>
      </c>
      <c r="C61" t="s">
        <v>254</v>
      </c>
      <c r="D61" s="16">
        <f t="shared" si="0"/>
        <v>1.5437372648003267E-2</v>
      </c>
      <c r="E61">
        <v>3.5235599999999999E-2</v>
      </c>
    </row>
    <row r="62" spans="1:5">
      <c r="A62" s="17">
        <v>24372.545907381049</v>
      </c>
      <c r="B62" s="17">
        <v>24372.545907381049</v>
      </c>
      <c r="C62">
        <v>2020</v>
      </c>
      <c r="D62" s="16">
        <f t="shared" si="0"/>
        <v>-5.6430819554571521E-3</v>
      </c>
      <c r="E62">
        <v>1.3588899999999999E-2</v>
      </c>
    </row>
    <row r="63" spans="1:5">
      <c r="A63" s="18">
        <v>19033.931141921814</v>
      </c>
      <c r="B63" s="18">
        <v>19033.931141921814</v>
      </c>
      <c r="C63">
        <v>2020.25</v>
      </c>
      <c r="D63" s="16">
        <f>(B63/B59)-1</f>
        <v>-0.25415802489249795</v>
      </c>
      <c r="E63">
        <v>-0.15748000000000001</v>
      </c>
    </row>
    <row r="64" spans="1:5">
      <c r="A64" s="13">
        <f>A60*(1+D64)</f>
        <v>23504.316686348226</v>
      </c>
      <c r="B64" s="13"/>
      <c r="C64" s="13">
        <v>2020.5</v>
      </c>
      <c r="D64" s="13">
        <v>-0.12989999999999999</v>
      </c>
    </row>
    <row r="65" spans="1:4">
      <c r="A65" s="13">
        <f>A61*(1+D65)</f>
        <v>26084.495386713574</v>
      </c>
      <c r="B65" s="13"/>
      <c r="C65" s="13">
        <v>2020.3</v>
      </c>
      <c r="D65" s="13">
        <v>-5.1499999999999997E-2</v>
      </c>
    </row>
    <row r="67" spans="1:4">
      <c r="A67" s="15">
        <f>SUM(A58:A61)</f>
        <v>104545.05846084954</v>
      </c>
    </row>
    <row r="68" spans="1:4">
      <c r="A68" s="15">
        <f>SUM(A62:A65)</f>
        <v>92995.289122364673</v>
      </c>
      <c r="B68">
        <f>(A68/A67)-1</f>
        <v>-0.11047647309710074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51F9-29A9-4E1A-867B-52E7FBDB2C72}">
  <dimension ref="A1:I55"/>
  <sheetViews>
    <sheetView workbookViewId="0">
      <pane ySplit="1" topLeftCell="A33" activePane="bottomLeft" state="frozen"/>
      <selection pane="bottomLeft" activeCell="D1" sqref="D1:F55"/>
    </sheetView>
  </sheetViews>
  <sheetFormatPr baseColWidth="10" defaultRowHeight="15"/>
  <sheetData>
    <row r="1" spans="1:9">
      <c r="A1" t="s">
        <v>256</v>
      </c>
      <c r="B1" t="s">
        <v>211</v>
      </c>
      <c r="C1" s="16" t="s">
        <v>0</v>
      </c>
      <c r="D1" s="16" t="s">
        <v>2</v>
      </c>
      <c r="E1" s="16" t="s">
        <v>3</v>
      </c>
      <c r="F1" s="16" t="s">
        <v>5</v>
      </c>
      <c r="G1" s="16" t="s">
        <v>8</v>
      </c>
      <c r="H1" s="16" t="s">
        <v>210</v>
      </c>
      <c r="I1" s="16" t="s">
        <v>258</v>
      </c>
    </row>
    <row r="2" spans="1:9">
      <c r="A2">
        <v>2007</v>
      </c>
      <c r="B2">
        <v>0.10102040400909695</v>
      </c>
      <c r="C2">
        <v>0.10102040400909673</v>
      </c>
      <c r="D2">
        <v>0.19068432282953274</v>
      </c>
      <c r="E2">
        <v>0.17457063847211129</v>
      </c>
      <c r="F2">
        <v>5.1174283569567214E-2</v>
      </c>
      <c r="G2">
        <v>-0.14822613498048287</v>
      </c>
      <c r="H2">
        <v>5.1884127930344137E-2</v>
      </c>
      <c r="I2">
        <v>9.3475137261627372E-2</v>
      </c>
    </row>
    <row r="3" spans="1:9">
      <c r="A3" t="s">
        <v>216</v>
      </c>
      <c r="B3">
        <v>8.4934403630736233E-2</v>
      </c>
      <c r="C3">
        <v>8.4934403630736455E-2</v>
      </c>
      <c r="D3">
        <v>0.120956604135668</v>
      </c>
      <c r="E3">
        <v>8.7725792040914685E-2</v>
      </c>
      <c r="F3">
        <v>4.3632536350986406E-2</v>
      </c>
      <c r="G3">
        <v>-0.14283805766960112</v>
      </c>
      <c r="H3">
        <v>3.1459783770164673E-2</v>
      </c>
      <c r="I3">
        <v>8.2530024533832069E-2</v>
      </c>
    </row>
    <row r="4" spans="1:9">
      <c r="A4" t="s">
        <v>217</v>
      </c>
      <c r="B4">
        <v>5.4594349219854621E-2</v>
      </c>
      <c r="C4">
        <v>5.4594349219855509E-2</v>
      </c>
      <c r="D4">
        <v>5.5606781924801174E-2</v>
      </c>
      <c r="E4">
        <v>2.8632360193192596E-2</v>
      </c>
      <c r="F4">
        <v>2.7733380542015684E-2</v>
      </c>
      <c r="G4">
        <v>-0.31785722758788526</v>
      </c>
      <c r="H4">
        <v>1.7993175058311994E-2</v>
      </c>
      <c r="I4">
        <v>6.2667125027781712E-2</v>
      </c>
    </row>
    <row r="5" spans="1:9">
      <c r="A5" t="s">
        <v>218</v>
      </c>
      <c r="B5">
        <v>7.4200111149639758E-2</v>
      </c>
      <c r="C5">
        <v>7.4200111149639536E-2</v>
      </c>
      <c r="D5">
        <v>7.6123152851243603E-2</v>
      </c>
      <c r="E5">
        <v>8.2699641857840511E-2</v>
      </c>
      <c r="F5">
        <v>2.5546874153101529E-2</v>
      </c>
      <c r="G5">
        <v>-0.35162909106822549</v>
      </c>
      <c r="H5">
        <v>2.9207390098125119E-2</v>
      </c>
      <c r="I5">
        <v>7.3159079269662808E-2</v>
      </c>
    </row>
    <row r="6" spans="1:9">
      <c r="A6">
        <v>2008</v>
      </c>
      <c r="B6">
        <v>4.2296265722986615E-2</v>
      </c>
      <c r="C6">
        <v>4.2296265722986393E-2</v>
      </c>
      <c r="D6">
        <v>5.1616850125268066E-2</v>
      </c>
      <c r="E6">
        <v>3.0037059357109097E-2</v>
      </c>
      <c r="F6">
        <v>1.614875189946563E-2</v>
      </c>
      <c r="G6">
        <v>-0.62926808244790666</v>
      </c>
      <c r="H6">
        <v>-7.9352899367461927E-3</v>
      </c>
      <c r="I6">
        <v>5.6087806968295517E-2</v>
      </c>
    </row>
    <row r="7" spans="1:9">
      <c r="A7" t="s">
        <v>219</v>
      </c>
      <c r="B7">
        <v>3.2256280607756205E-2</v>
      </c>
      <c r="C7">
        <v>3.2256280607756427E-2</v>
      </c>
      <c r="D7">
        <v>4.4976151347638771E-2</v>
      </c>
      <c r="E7">
        <v>3.9642061273803542E-2</v>
      </c>
      <c r="F7">
        <v>-1.8476960874527215E-3</v>
      </c>
      <c r="G7">
        <v>-1.5961917844865769</v>
      </c>
      <c r="H7">
        <v>-4.1624343019053267E-3</v>
      </c>
      <c r="I7">
        <v>1.8764889184741396E-2</v>
      </c>
    </row>
    <row r="8" spans="1:9">
      <c r="A8" t="s">
        <v>220</v>
      </c>
      <c r="B8">
        <v>-1.0103488428522267E-3</v>
      </c>
      <c r="C8">
        <v>-1.0103488428524487E-3</v>
      </c>
      <c r="D8">
        <v>3.6857430612925679E-2</v>
      </c>
      <c r="E8">
        <v>4.753055087964686E-2</v>
      </c>
      <c r="F8">
        <v>-2.950509505897625E-2</v>
      </c>
      <c r="G8">
        <v>-1.5493086489219272</v>
      </c>
      <c r="H8">
        <v>-1.8666208556670116E-2</v>
      </c>
      <c r="I8">
        <v>-7.7449294781487543E-3</v>
      </c>
    </row>
    <row r="9" spans="1:9">
      <c r="A9" t="s">
        <v>221</v>
      </c>
      <c r="B9">
        <v>-5.0801681696952761E-2</v>
      </c>
      <c r="C9">
        <v>-5.080168169695165E-2</v>
      </c>
      <c r="D9">
        <v>-2.4070007769103396E-2</v>
      </c>
      <c r="E9">
        <v>-2.9331951898744713E-2</v>
      </c>
      <c r="F9">
        <v>-5.0386454428890448E-2</v>
      </c>
      <c r="G9">
        <v>-1.6195726962250556</v>
      </c>
      <c r="H9">
        <v>-6.4574872677602868E-2</v>
      </c>
      <c r="I9">
        <v>-4.9296591407791079E-2</v>
      </c>
    </row>
    <row r="10" spans="1:9">
      <c r="A10">
        <v>2009</v>
      </c>
      <c r="B10">
        <v>-4.2849376790759064E-2</v>
      </c>
      <c r="C10">
        <v>-4.2849376790757621E-2</v>
      </c>
      <c r="D10">
        <v>-3.6457685277774265E-2</v>
      </c>
      <c r="E10">
        <v>-1.2928652572306243E-2</v>
      </c>
      <c r="F10">
        <v>-7.1382946555323512E-2</v>
      </c>
      <c r="G10">
        <v>-6.4322962764118818</v>
      </c>
      <c r="H10">
        <v>-7.70670331956127E-2</v>
      </c>
      <c r="I10">
        <v>-4.9052523342513199E-2</v>
      </c>
    </row>
    <row r="11" spans="1:9">
      <c r="A11" t="s">
        <v>222</v>
      </c>
      <c r="B11">
        <v>-6.503298534235824E-2</v>
      </c>
      <c r="C11">
        <v>-6.5032985342358796E-2</v>
      </c>
      <c r="D11">
        <v>-5.3903555469948183E-2</v>
      </c>
      <c r="E11">
        <v>-3.9297661131840744E-2</v>
      </c>
      <c r="F11">
        <v>-8.5217111717550642E-2</v>
      </c>
      <c r="G11">
        <v>1.8002584422492411</v>
      </c>
      <c r="H11">
        <v>-9.9210941188485502E-2</v>
      </c>
      <c r="I11">
        <v>-5.1161113901271427E-2</v>
      </c>
    </row>
    <row r="12" spans="1:9">
      <c r="A12" t="s">
        <v>223</v>
      </c>
      <c r="B12">
        <v>-3.4689482923596415E-2</v>
      </c>
      <c r="C12">
        <v>-3.4689482923596193E-2</v>
      </c>
      <c r="D12">
        <v>-5.3641520235008899E-2</v>
      </c>
      <c r="E12">
        <v>-7.2113802503984026E-2</v>
      </c>
      <c r="F12">
        <v>-7.3829581293948454E-2</v>
      </c>
      <c r="G12">
        <v>1.3961887151951711</v>
      </c>
      <c r="H12">
        <v>-8.3218582330262691E-2</v>
      </c>
      <c r="I12">
        <v>-3.6673470536204733E-2</v>
      </c>
    </row>
    <row r="13" spans="1:9">
      <c r="A13" t="s">
        <v>224</v>
      </c>
      <c r="B13">
        <v>-5.1514319905938688E-3</v>
      </c>
      <c r="C13">
        <v>-5.151431990594757E-3</v>
      </c>
      <c r="D13">
        <v>-1.8553635151977943E-2</v>
      </c>
      <c r="E13">
        <v>-2.6382432995325167E-2</v>
      </c>
      <c r="F13">
        <v>-6.510530375071133E-2</v>
      </c>
      <c r="G13">
        <v>0.46852814257605391</v>
      </c>
      <c r="H13">
        <v>-2.7305668490357871E-2</v>
      </c>
      <c r="I13">
        <v>-8.7573863675229902E-3</v>
      </c>
    </row>
    <row r="14" spans="1:9">
      <c r="A14">
        <v>2010</v>
      </c>
      <c r="B14">
        <v>3.0838768733625344E-3</v>
      </c>
      <c r="C14">
        <v>3.0838768733616462E-3</v>
      </c>
      <c r="D14">
        <v>2.5604256445962204E-2</v>
      </c>
      <c r="E14">
        <v>1.524101789803689E-2</v>
      </c>
      <c r="F14">
        <v>-3.9612835336657937E-2</v>
      </c>
      <c r="G14">
        <v>-0.57417265406850237</v>
      </c>
      <c r="H14">
        <v>1.229841485690164E-2</v>
      </c>
      <c r="I14">
        <v>-4.088765205920053E-3</v>
      </c>
    </row>
    <row r="15" spans="1:9">
      <c r="A15" t="s">
        <v>225</v>
      </c>
      <c r="B15">
        <v>3.5363939717846904E-2</v>
      </c>
      <c r="C15">
        <v>3.5363939717846904E-2</v>
      </c>
      <c r="D15">
        <v>8.4589439792005505E-2</v>
      </c>
      <c r="E15">
        <v>7.2877182310771893E-2</v>
      </c>
      <c r="F15">
        <v>-1.9819057637235904E-3</v>
      </c>
      <c r="G15">
        <v>-0.7970358572940851</v>
      </c>
      <c r="H15">
        <v>3.9543741314308711E-2</v>
      </c>
      <c r="I15">
        <v>3.8702015770877285E-2</v>
      </c>
    </row>
    <row r="16" spans="1:9">
      <c r="A16" t="s">
        <v>226</v>
      </c>
      <c r="B16">
        <v>9.6191024030936045E-3</v>
      </c>
      <c r="C16">
        <v>9.6191024030938266E-3</v>
      </c>
      <c r="D16">
        <v>6.7435023995870536E-2</v>
      </c>
      <c r="E16">
        <v>6.4186307100412732E-2</v>
      </c>
      <c r="F16">
        <v>-5.4663966696777422E-4</v>
      </c>
      <c r="G16">
        <v>-0.93497548252788631</v>
      </c>
      <c r="H16">
        <v>4.0967511089730069E-2</v>
      </c>
      <c r="I16">
        <v>9.0629514894600138E-3</v>
      </c>
    </row>
    <row r="17" spans="1:9">
      <c r="A17" t="s">
        <v>227</v>
      </c>
      <c r="B17">
        <v>2.6918750941970382E-2</v>
      </c>
      <c r="C17">
        <v>2.6918750941970382E-2</v>
      </c>
      <c r="D17">
        <v>9.4299001763351598E-2</v>
      </c>
      <c r="E17">
        <v>9.9496962124839383E-2</v>
      </c>
      <c r="F17">
        <v>7.0181723858635525E-3</v>
      </c>
      <c r="G17">
        <v>-1.3053312304168991</v>
      </c>
      <c r="H17">
        <v>1.3692270522474903E-2</v>
      </c>
      <c r="I17">
        <v>3.1939414075145001E-2</v>
      </c>
    </row>
    <row r="18" spans="1:9">
      <c r="A18">
        <v>2011</v>
      </c>
      <c r="B18">
        <v>6.2080093945439119E-2</v>
      </c>
      <c r="C18">
        <v>6.2080093945439341E-2</v>
      </c>
      <c r="D18">
        <v>0.14467366901967638</v>
      </c>
      <c r="E18">
        <v>0.14035730491907117</v>
      </c>
      <c r="F18">
        <v>2.6294705525909512E-2</v>
      </c>
      <c r="G18">
        <v>-1.2216173785979585</v>
      </c>
      <c r="H18">
        <v>4.139098764575122E-2</v>
      </c>
      <c r="I18">
        <v>6.3835096935005442E-2</v>
      </c>
    </row>
    <row r="19" spans="1:9">
      <c r="A19" t="s">
        <v>228</v>
      </c>
      <c r="B19">
        <v>4.7526312287249572E-2</v>
      </c>
      <c r="C19">
        <v>4.7526312287250017E-2</v>
      </c>
      <c r="D19">
        <v>9.5716769218233688E-2</v>
      </c>
      <c r="E19">
        <v>0.10600609340766209</v>
      </c>
      <c r="F19">
        <v>1.2282633698038392E-2</v>
      </c>
      <c r="G19">
        <v>-2.8309211788205575</v>
      </c>
      <c r="H19">
        <v>5.6896519886556751E-2</v>
      </c>
      <c r="I19">
        <v>4.0359864627877329E-2</v>
      </c>
    </row>
    <row r="20" spans="1:9">
      <c r="A20" t="s">
        <v>229</v>
      </c>
      <c r="B20">
        <v>7.6530691232163939E-2</v>
      </c>
      <c r="C20">
        <v>7.6530691232163939E-2</v>
      </c>
      <c r="D20">
        <v>0.12013253353887987</v>
      </c>
      <c r="E20">
        <v>0.13811484991414824</v>
      </c>
      <c r="F20">
        <v>2.3938439674237255E-2</v>
      </c>
      <c r="G20">
        <v>-10.903644542776531</v>
      </c>
      <c r="H20">
        <v>2.3257843078904772E-2</v>
      </c>
      <c r="I20">
        <v>7.7324781017215294E-2</v>
      </c>
    </row>
    <row r="21" spans="1:9">
      <c r="A21" t="s">
        <v>230</v>
      </c>
      <c r="B21">
        <v>3.822430582751668E-2</v>
      </c>
      <c r="C21">
        <v>3.822430582751668E-2</v>
      </c>
      <c r="D21">
        <v>0.10357431064578737</v>
      </c>
      <c r="E21">
        <v>0.10241971339068257</v>
      </c>
      <c r="F21">
        <v>1.6486490068993387E-2</v>
      </c>
      <c r="G21">
        <v>5.3655069058329845</v>
      </c>
      <c r="H21">
        <v>2.3934892921346096E-2</v>
      </c>
      <c r="I21">
        <v>4.2734562519584518E-2</v>
      </c>
    </row>
    <row r="22" spans="1:9">
      <c r="A22">
        <v>2012</v>
      </c>
      <c r="B22">
        <v>3.1030201988301087E-2</v>
      </c>
      <c r="C22">
        <v>3.1030201988299755E-2</v>
      </c>
      <c r="D22">
        <v>2.9929231514565391E-2</v>
      </c>
      <c r="E22">
        <v>5.3564855739150152E-2</v>
      </c>
      <c r="F22">
        <v>1.3349238244429795E-2</v>
      </c>
      <c r="G22">
        <v>6.7383173485694394</v>
      </c>
      <c r="H22">
        <v>2.5795232893317532E-2</v>
      </c>
      <c r="I22">
        <v>1.4710383791681547E-2</v>
      </c>
    </row>
    <row r="23" spans="1:9">
      <c r="A23" t="s">
        <v>231</v>
      </c>
      <c r="B23">
        <v>1.1770164956181883E-2</v>
      </c>
      <c r="C23">
        <v>1.1770164956181439E-2</v>
      </c>
      <c r="D23">
        <v>1.7378425152576815E-2</v>
      </c>
      <c r="E23">
        <v>2.0532955573986156E-2</v>
      </c>
      <c r="F23">
        <v>5.1941787649576465E-3</v>
      </c>
      <c r="G23">
        <v>0.37576334945778078</v>
      </c>
      <c r="H23">
        <v>1.4651421232479978E-2</v>
      </c>
      <c r="I23">
        <v>1.7364451126469449E-2</v>
      </c>
    </row>
    <row r="24" spans="1:9">
      <c r="A24" t="s">
        <v>232</v>
      </c>
      <c r="B24">
        <v>-3.8755824603375899E-4</v>
      </c>
      <c r="C24">
        <v>-3.875582460343141E-4</v>
      </c>
      <c r="D24">
        <v>2.0317860366541485E-2</v>
      </c>
      <c r="E24">
        <v>1.745829032915247E-2</v>
      </c>
      <c r="F24">
        <v>2.047481503785864E-3</v>
      </c>
      <c r="G24">
        <v>3.0746119005035766E-2</v>
      </c>
      <c r="H24">
        <v>3.866651020005718E-2</v>
      </c>
      <c r="I24">
        <v>9.2560614365904126E-3</v>
      </c>
    </row>
    <row r="25" spans="1:9">
      <c r="A25" t="s">
        <v>233</v>
      </c>
      <c r="B25">
        <v>-6.7491759688184105E-3</v>
      </c>
      <c r="C25">
        <v>-6.7491759688185216E-3</v>
      </c>
      <c r="D25">
        <v>-1.9886019839052138E-2</v>
      </c>
      <c r="E25">
        <v>-6.1943072105340446E-3</v>
      </c>
      <c r="F25">
        <v>-7.9820532132480748E-3</v>
      </c>
      <c r="G25">
        <v>-0.58519437506173588</v>
      </c>
      <c r="H25">
        <v>1.2087155736359767E-2</v>
      </c>
      <c r="I25">
        <v>-7.932795561096273E-3</v>
      </c>
    </row>
    <row r="26" spans="1:9">
      <c r="A26">
        <v>2013</v>
      </c>
      <c r="B26">
        <v>-4.2892298876232804E-2</v>
      </c>
      <c r="C26">
        <v>-4.2892298876231139E-2</v>
      </c>
      <c r="D26">
        <v>-4.7876397775046264E-2</v>
      </c>
      <c r="E26">
        <v>-6.2246408169727707E-2</v>
      </c>
      <c r="F26">
        <v>-3.3094947443568334E-2</v>
      </c>
      <c r="G26">
        <v>-1.176231315675637</v>
      </c>
      <c r="H26">
        <v>-1.2600917393400635E-2</v>
      </c>
      <c r="I26">
        <v>-5.4581324200380088E-3</v>
      </c>
    </row>
    <row r="27" spans="1:9">
      <c r="A27" t="s">
        <v>234</v>
      </c>
      <c r="B27">
        <v>3.7183448200744929E-2</v>
      </c>
      <c r="C27">
        <v>3.7183448200745373E-2</v>
      </c>
      <c r="D27">
        <v>6.7315415259212585E-3</v>
      </c>
      <c r="E27">
        <v>7.9187017789232872E-3</v>
      </c>
      <c r="F27">
        <v>-2.9883827377154004E-2</v>
      </c>
      <c r="G27">
        <v>-0.72361580461614117</v>
      </c>
      <c r="H27">
        <v>2.4085614212519424E-2</v>
      </c>
      <c r="I27">
        <v>1.7152678443366431E-2</v>
      </c>
    </row>
    <row r="28" spans="1:9">
      <c r="A28" t="s">
        <v>235</v>
      </c>
      <c r="B28">
        <v>2.200573472528089E-2</v>
      </c>
      <c r="C28">
        <v>2.2005734725281778E-2</v>
      </c>
      <c r="D28">
        <v>-1.0620144718225033E-2</v>
      </c>
      <c r="E28">
        <v>-1.6291806530114639E-2</v>
      </c>
      <c r="F28">
        <v>-3.5850469127729379E-2</v>
      </c>
      <c r="G28">
        <v>-0.68846233655460387</v>
      </c>
      <c r="H28">
        <v>-1.9566749381928483E-3</v>
      </c>
      <c r="I28">
        <v>1.2399965273037772E-2</v>
      </c>
    </row>
    <row r="29" spans="1:9">
      <c r="A29" t="s">
        <v>236</v>
      </c>
      <c r="B29">
        <v>4.1460429506568364E-2</v>
      </c>
      <c r="C29">
        <v>4.1460429506569252E-2</v>
      </c>
      <c r="D29">
        <v>1.0370915009842996E-3</v>
      </c>
      <c r="E29">
        <v>8.3006718052540673E-3</v>
      </c>
      <c r="F29">
        <v>-3.2916893265140135E-2</v>
      </c>
      <c r="G29">
        <v>3.1013325336916253E-2</v>
      </c>
      <c r="H29">
        <v>4.9302702716586655E-2</v>
      </c>
      <c r="I29">
        <v>3.6500412355078282E-2</v>
      </c>
    </row>
    <row r="30" spans="1:9">
      <c r="A30">
        <v>2014</v>
      </c>
      <c r="B30">
        <v>6.8706055555593171E-2</v>
      </c>
      <c r="C30">
        <v>6.8706055555593393E-2</v>
      </c>
      <c r="D30">
        <v>5.4907890749193111E-2</v>
      </c>
      <c r="E30">
        <v>4.8919660931764142E-2</v>
      </c>
      <c r="F30">
        <v>-2.003001104591573E-2</v>
      </c>
      <c r="G30">
        <v>-4.6604696673189832</v>
      </c>
      <c r="H30">
        <v>0.18581690205470669</v>
      </c>
      <c r="I30">
        <v>4.7380007492159759E-2</v>
      </c>
    </row>
    <row r="31" spans="1:9">
      <c r="A31" t="s">
        <v>237</v>
      </c>
      <c r="B31">
        <v>8.5502081285027121E-3</v>
      </c>
      <c r="C31">
        <v>8.5502081285031561E-3</v>
      </c>
      <c r="D31">
        <v>4.5827784620844358E-3</v>
      </c>
      <c r="E31">
        <v>1.304582929213538E-4</v>
      </c>
      <c r="F31">
        <v>-8.4929810202073464E-3</v>
      </c>
      <c r="G31">
        <v>3.6491278789630881</v>
      </c>
      <c r="H31">
        <v>0.12875885091941952</v>
      </c>
      <c r="I31">
        <v>2.7161544659801473E-2</v>
      </c>
    </row>
    <row r="32" spans="1:9">
      <c r="A32" t="s">
        <v>238</v>
      </c>
      <c r="B32">
        <v>2.4153814660101025E-2</v>
      </c>
      <c r="C32">
        <v>2.4153814660101247E-2</v>
      </c>
      <c r="D32">
        <v>2.2443652973809014E-2</v>
      </c>
      <c r="E32">
        <v>2.9500983556734806E-2</v>
      </c>
      <c r="F32">
        <v>-4.8258124915995237E-3</v>
      </c>
      <c r="G32">
        <v>3.5845541048904623</v>
      </c>
      <c r="H32">
        <v>0.14602323153728913</v>
      </c>
      <c r="I32">
        <v>1.9831141574242483E-2</v>
      </c>
    </row>
    <row r="33" spans="1:9">
      <c r="A33" t="s">
        <v>239</v>
      </c>
      <c r="B33">
        <v>1.8582528531595699E-2</v>
      </c>
      <c r="C33">
        <v>1.8582528531595699E-2</v>
      </c>
      <c r="D33">
        <v>4.2855944349118325E-2</v>
      </c>
      <c r="E33">
        <v>3.4746646615354537E-2</v>
      </c>
      <c r="F33">
        <v>7.2667243692992045E-4</v>
      </c>
      <c r="G33">
        <v>1.0865648115342621</v>
      </c>
      <c r="H33">
        <v>0.11320319106120547</v>
      </c>
      <c r="I33">
        <v>2.1773079424903363E-2</v>
      </c>
    </row>
    <row r="34" spans="1:9">
      <c r="A34">
        <v>2015</v>
      </c>
      <c r="B34">
        <v>6.9043129345793819E-3</v>
      </c>
      <c r="C34">
        <v>6.9043129345796039E-3</v>
      </c>
      <c r="D34">
        <v>1.1545480262253438E-2</v>
      </c>
      <c r="E34">
        <v>7.1573494341439226E-3</v>
      </c>
      <c r="F34">
        <v>1.3588919354722506E-2</v>
      </c>
      <c r="G34">
        <v>-0.12403100775193776</v>
      </c>
      <c r="H34">
        <v>-2.0233319478417444E-2</v>
      </c>
      <c r="I34">
        <v>2.0277418926439861E-3</v>
      </c>
    </row>
    <row r="35" spans="1:9">
      <c r="A35" t="s">
        <v>240</v>
      </c>
      <c r="B35">
        <v>9.9377915220812962E-3</v>
      </c>
      <c r="C35">
        <v>9.9377915220810742E-3</v>
      </c>
      <c r="D35">
        <v>2.8446640787238575E-2</v>
      </c>
      <c r="E35">
        <v>2.3703403546415203E-2</v>
      </c>
      <c r="F35">
        <v>1.4332350108383407E-2</v>
      </c>
      <c r="G35">
        <v>-0.28759416858691111</v>
      </c>
      <c r="H35">
        <v>-1.5683647963431024E-2</v>
      </c>
      <c r="I35">
        <v>1.2501087775536934E-2</v>
      </c>
    </row>
    <row r="36" spans="1:9">
      <c r="A36" t="s">
        <v>241</v>
      </c>
      <c r="B36">
        <v>2.2755926509533175E-2</v>
      </c>
      <c r="C36">
        <v>2.2755926509532509E-2</v>
      </c>
      <c r="D36">
        <v>8.1832594040362805E-2</v>
      </c>
      <c r="E36">
        <v>8.4240241954166351E-2</v>
      </c>
      <c r="F36">
        <v>9.6168565152841001E-3</v>
      </c>
      <c r="G36">
        <v>-0.18780933581361603</v>
      </c>
      <c r="H36">
        <v>9.4965246335017017E-3</v>
      </c>
      <c r="I36">
        <v>2.6565781627642338E-2</v>
      </c>
    </row>
    <row r="37" spans="1:9">
      <c r="A37" t="s">
        <v>242</v>
      </c>
      <c r="B37">
        <v>3.8631591772267715E-2</v>
      </c>
      <c r="C37">
        <v>3.8631591772268159E-2</v>
      </c>
      <c r="D37">
        <v>9.9362321108972251E-2</v>
      </c>
      <c r="E37">
        <v>8.9520282620255243E-2</v>
      </c>
      <c r="F37">
        <v>1.0519440829061422E-2</v>
      </c>
      <c r="G37">
        <v>-0.16941581708677844</v>
      </c>
      <c r="H37">
        <v>2.7251225099891974E-2</v>
      </c>
      <c r="I37">
        <v>3.8939709049718996E-2</v>
      </c>
    </row>
    <row r="38" spans="1:9">
      <c r="A38">
        <v>2016</v>
      </c>
      <c r="B38">
        <v>4.3445789156574044E-2</v>
      </c>
      <c r="C38">
        <v>4.3445789156573822E-2</v>
      </c>
      <c r="D38">
        <v>9.8459241707939515E-2</v>
      </c>
      <c r="E38">
        <v>0.10506840641116488</v>
      </c>
      <c r="F38">
        <v>1.9321128580193081E-2</v>
      </c>
      <c r="G38">
        <v>-3.0973451327433676E-2</v>
      </c>
      <c r="H38">
        <v>4.7446356006461965E-3</v>
      </c>
      <c r="I38">
        <v>5.831699217648123E-2</v>
      </c>
    </row>
    <row r="39" spans="1:9">
      <c r="A39" t="s">
        <v>243</v>
      </c>
      <c r="B39">
        <v>6.0263824941678257E-2</v>
      </c>
      <c r="C39">
        <v>6.0263824941678923E-2</v>
      </c>
      <c r="D39">
        <v>0.10978720588101054</v>
      </c>
      <c r="E39">
        <v>0.11574190291000552</v>
      </c>
      <c r="F39">
        <v>9.6186661036088417E-3</v>
      </c>
      <c r="G39">
        <v>-0.18706997378503731</v>
      </c>
      <c r="H39">
        <v>-6.0426656054068939E-4</v>
      </c>
      <c r="I39">
        <v>4.0364737154126917E-2</v>
      </c>
    </row>
    <row r="40" spans="1:9">
      <c r="A40" t="s">
        <v>244</v>
      </c>
      <c r="B40">
        <v>1.4041113138629768E-2</v>
      </c>
      <c r="C40">
        <v>1.4041113138630434E-2</v>
      </c>
      <c r="D40">
        <v>4.9998738378473684E-2</v>
      </c>
      <c r="E40">
        <v>5.4128030949716299E-2</v>
      </c>
      <c r="F40">
        <v>3.1965780056013582E-3</v>
      </c>
      <c r="G40">
        <v>-0.62014998213883143</v>
      </c>
      <c r="H40">
        <v>-3.7745879657912984E-2</v>
      </c>
      <c r="I40">
        <v>1.5943952024381147E-2</v>
      </c>
    </row>
    <row r="41" spans="1:9">
      <c r="A41" t="s">
        <v>245</v>
      </c>
      <c r="B41">
        <v>1.470756110115512E-2</v>
      </c>
      <c r="C41">
        <v>1.4707561101154898E-2</v>
      </c>
      <c r="D41">
        <v>4.8259563556105611E-2</v>
      </c>
      <c r="E41">
        <v>5.4028019643340031E-2</v>
      </c>
      <c r="F41">
        <v>2.3941788508252682E-3</v>
      </c>
      <c r="G41">
        <v>-0.48045977011494234</v>
      </c>
      <c r="H41">
        <v>-3.564164898317701E-2</v>
      </c>
      <c r="I41">
        <v>1.5366506786324008E-2</v>
      </c>
    </row>
    <row r="42" spans="1:9">
      <c r="A42">
        <v>2017</v>
      </c>
      <c r="B42">
        <v>6.0939933557406789E-3</v>
      </c>
      <c r="C42">
        <v>6.093993355740901E-3</v>
      </c>
      <c r="D42">
        <v>4.0249138350398672E-2</v>
      </c>
      <c r="E42">
        <v>3.2639737587082829E-2</v>
      </c>
      <c r="F42">
        <v>-4.1554795211085072E-4</v>
      </c>
      <c r="G42">
        <v>-1.1141552511415522</v>
      </c>
      <c r="H42">
        <v>5.1691945365472947E-4</v>
      </c>
      <c r="I42">
        <v>-9.5481221662356841E-3</v>
      </c>
    </row>
    <row r="43" spans="1:9">
      <c r="A43" t="s">
        <v>246</v>
      </c>
      <c r="B43">
        <v>-4.5668337188971786E-2</v>
      </c>
      <c r="C43">
        <v>-4.5668337188971675E-2</v>
      </c>
      <c r="D43">
        <v>-9.4504881883842318E-3</v>
      </c>
      <c r="E43">
        <v>8.3953237143807868E-4</v>
      </c>
      <c r="F43">
        <v>-9.5363778480822559E-3</v>
      </c>
      <c r="G43">
        <v>-2.2022067213716601</v>
      </c>
      <c r="H43">
        <v>-2.5980164776134296E-2</v>
      </c>
      <c r="I43">
        <v>-2.9710145044356207E-2</v>
      </c>
    </row>
    <row r="44" spans="1:9">
      <c r="A44" t="s">
        <v>247</v>
      </c>
      <c r="B44">
        <v>-1.079157698183153E-2</v>
      </c>
      <c r="C44">
        <v>-1.0791576981831308E-2</v>
      </c>
      <c r="D44">
        <v>2.410132938316556E-2</v>
      </c>
      <c r="E44">
        <v>2.2027509835228498E-2</v>
      </c>
      <c r="F44">
        <v>-9.8969549926474221E-3</v>
      </c>
      <c r="G44">
        <v>-2.4396551724137936</v>
      </c>
      <c r="H44">
        <v>-1.4443009803529527E-2</v>
      </c>
      <c r="I44">
        <v>-1.154012814996308E-2</v>
      </c>
    </row>
    <row r="45" spans="1:9">
      <c r="A45" t="s">
        <v>248</v>
      </c>
      <c r="B45">
        <v>-2.1034403642960053E-2</v>
      </c>
      <c r="C45">
        <v>-2.1034403642959609E-2</v>
      </c>
      <c r="D45">
        <v>1.9725061305894576E-2</v>
      </c>
      <c r="E45">
        <v>2.4351619390763579E-2</v>
      </c>
      <c r="F45">
        <v>-1.5050637729202787E-2</v>
      </c>
      <c r="G45">
        <v>-1.4469026548672566</v>
      </c>
      <c r="H45">
        <v>-2.1128451522953728E-2</v>
      </c>
      <c r="I45">
        <v>-2.1751836728704066E-2</v>
      </c>
    </row>
    <row r="46" spans="1:9">
      <c r="A46">
        <v>2018</v>
      </c>
      <c r="B46">
        <v>-2.1413693838917114E-2</v>
      </c>
      <c r="C46">
        <v>-2.1413693838917558E-2</v>
      </c>
      <c r="D46">
        <v>2.3920384280349705E-2</v>
      </c>
      <c r="E46">
        <v>4.3266946175624543E-2</v>
      </c>
      <c r="F46">
        <v>-2.371048959850619E-2</v>
      </c>
      <c r="G46">
        <v>1.3035971223021638</v>
      </c>
      <c r="H46">
        <v>-1.3703829685678182E-2</v>
      </c>
      <c r="I46">
        <v>-7.1768271590810784E-4</v>
      </c>
    </row>
    <row r="47" spans="1:9">
      <c r="A47" t="s">
        <v>249</v>
      </c>
      <c r="B47">
        <v>4.0389677371663657E-2</v>
      </c>
      <c r="C47">
        <v>4.0389677371663213E-2</v>
      </c>
      <c r="D47">
        <v>9.8439192577433721E-2</v>
      </c>
      <c r="E47">
        <v>8.745737537587206E-2</v>
      </c>
      <c r="F47">
        <v>-1.6793973517579164E-2</v>
      </c>
      <c r="G47">
        <v>-0.74093362605437341</v>
      </c>
      <c r="H47">
        <v>2.8513622471688427E-2</v>
      </c>
      <c r="I47">
        <v>1.933284053888551E-2</v>
      </c>
    </row>
    <row r="48" spans="1:9">
      <c r="A48" t="s">
        <v>250</v>
      </c>
      <c r="B48">
        <v>2.2803814651069843E-2</v>
      </c>
      <c r="C48">
        <v>2.2803814651069398E-2</v>
      </c>
      <c r="D48">
        <v>7.8851544064643786E-2</v>
      </c>
      <c r="E48">
        <v>8.1493949260704968E-2</v>
      </c>
      <c r="F48">
        <v>-1.5483720027962833E-2</v>
      </c>
      <c r="G48">
        <v>-1.1736526946107788</v>
      </c>
      <c r="H48">
        <v>3.2953803057205633E-2</v>
      </c>
      <c r="I48">
        <v>2.7831891171648415E-2</v>
      </c>
    </row>
    <row r="49" spans="1:9">
      <c r="A49" t="s">
        <v>251</v>
      </c>
      <c r="B49">
        <v>2.7569482408140944E-2</v>
      </c>
      <c r="C49">
        <v>2.7569482408140944E-2</v>
      </c>
      <c r="D49">
        <v>7.4576377448451359E-2</v>
      </c>
      <c r="E49">
        <v>8.311752873089473E-2</v>
      </c>
      <c r="F49">
        <v>-1.319118266935837E-2</v>
      </c>
      <c r="G49">
        <v>-2.6231334567213525</v>
      </c>
      <c r="H49">
        <v>4.5800005844054192E-2</v>
      </c>
      <c r="I49">
        <v>2.4389519745676935E-2</v>
      </c>
    </row>
    <row r="50" spans="1:9">
      <c r="A50">
        <v>2019</v>
      </c>
      <c r="B50">
        <v>2.7984924974537417E-2</v>
      </c>
      <c r="C50">
        <v>2.7984924974537639E-2</v>
      </c>
      <c r="D50">
        <v>5.7548789321730576E-2</v>
      </c>
      <c r="E50">
        <v>5.3355253670763325E-2</v>
      </c>
      <c r="F50">
        <v>1.6008924790185119E-3</v>
      </c>
      <c r="G50">
        <v>-3.3390909611107213</v>
      </c>
      <c r="H50">
        <v>2.0874122363827352E-2</v>
      </c>
      <c r="I50">
        <v>1.2725625529443008E-2</v>
      </c>
    </row>
    <row r="51" spans="1:9">
      <c r="A51" t="s">
        <v>252</v>
      </c>
      <c r="B51">
        <v>4.3357956972522871E-3</v>
      </c>
      <c r="C51">
        <v>4.3357956972527312E-3</v>
      </c>
      <c r="D51">
        <v>3.7564873906870355E-2</v>
      </c>
      <c r="E51">
        <v>5.768784895339385E-2</v>
      </c>
      <c r="F51">
        <v>-3.5620084890882753E-3</v>
      </c>
      <c r="G51">
        <v>-4.8219121348242995</v>
      </c>
      <c r="H51">
        <v>2.7236765276171138E-2</v>
      </c>
      <c r="I51">
        <v>2.6955737571805249E-2</v>
      </c>
    </row>
    <row r="52" spans="1:9">
      <c r="A52" t="s">
        <v>253</v>
      </c>
      <c r="B52">
        <v>1.6196151826382454E-2</v>
      </c>
      <c r="C52">
        <v>1.6196151826382454E-2</v>
      </c>
      <c r="D52">
        <v>5.9561599143386657E-2</v>
      </c>
      <c r="E52">
        <v>6.5667850152010043E-2</v>
      </c>
      <c r="F52">
        <v>-6.2206789911513072E-3</v>
      </c>
      <c r="G52">
        <v>9.2758620689654894</v>
      </c>
      <c r="H52">
        <v>3.6706625685434258E-2</v>
      </c>
      <c r="I52">
        <v>1.0578267260441754E-2</v>
      </c>
    </row>
    <row r="53" spans="1:9">
      <c r="A53" t="s">
        <v>254</v>
      </c>
      <c r="B53">
        <v>1.5437372648003267E-2</v>
      </c>
      <c r="C53">
        <v>1.5437372648002157E-2</v>
      </c>
      <c r="D53">
        <v>4.6552208274362128E-2</v>
      </c>
      <c r="E53">
        <v>4.4796834943267916E-2</v>
      </c>
      <c r="F53">
        <v>-6.4078350089429303E-3</v>
      </c>
      <c r="G53">
        <v>1.6046673825681679</v>
      </c>
      <c r="H53">
        <v>-3.9048591499025731E-3</v>
      </c>
      <c r="I53">
        <v>1.3046030105919648E-2</v>
      </c>
    </row>
    <row r="54" spans="1:9">
      <c r="A54">
        <v>2020</v>
      </c>
      <c r="B54">
        <v>-5.6430819554571521E-3</v>
      </c>
      <c r="C54">
        <v>-5.6430819554571521E-3</v>
      </c>
      <c r="D54">
        <v>3.5311229192746874E-2</v>
      </c>
      <c r="E54">
        <v>3.8438207362822663E-2</v>
      </c>
      <c r="F54">
        <v>-9.8285595829689099E-3</v>
      </c>
      <c r="G54">
        <v>0.15905717554220611</v>
      </c>
      <c r="H54">
        <v>-2.1034903959468165E-2</v>
      </c>
      <c r="I54">
        <v>-1.4681710229702216E-2</v>
      </c>
    </row>
    <row r="55" spans="1:9">
      <c r="A55">
        <v>2020.25</v>
      </c>
      <c r="B55">
        <v>-0.25415802489249795</v>
      </c>
      <c r="C55">
        <v>-0.25415802489249839</v>
      </c>
      <c r="D55">
        <v>-0.21682141441052749</v>
      </c>
      <c r="E55">
        <v>-0.21875530016850575</v>
      </c>
      <c r="F55">
        <v>-7.9984948455791405E-2</v>
      </c>
      <c r="G55">
        <v>-4.7121263902380202</v>
      </c>
      <c r="H55">
        <v>-0.22566815954626651</v>
      </c>
      <c r="I55">
        <v>-0.24618928462033951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C07-82F6-4068-958B-7B984E00FD2E}">
  <dimension ref="A1:FO183"/>
  <sheetViews>
    <sheetView workbookViewId="0">
      <selection activeCell="B9" sqref="B9"/>
    </sheetView>
  </sheetViews>
  <sheetFormatPr baseColWidth="10" defaultRowHeight="15"/>
  <sheetData>
    <row r="1" spans="1:171">
      <c r="A1" t="s">
        <v>0</v>
      </c>
      <c r="B1" t="s">
        <v>0</v>
      </c>
    </row>
    <row r="2" spans="1:171">
      <c r="A2" t="s">
        <v>2</v>
      </c>
      <c r="B2" t="s">
        <v>476</v>
      </c>
    </row>
    <row r="3" spans="1:171">
      <c r="A3" t="s">
        <v>474</v>
      </c>
      <c r="B3" t="s">
        <v>477</v>
      </c>
    </row>
    <row r="4" spans="1:171">
      <c r="A4" t="s">
        <v>475</v>
      </c>
      <c r="B4" t="s">
        <v>478</v>
      </c>
    </row>
    <row r="5" spans="1:171">
      <c r="A5" t="s">
        <v>3</v>
      </c>
      <c r="B5" t="s">
        <v>324</v>
      </c>
    </row>
    <row r="6" spans="1:171">
      <c r="A6" t="s">
        <v>4</v>
      </c>
      <c r="B6" t="s">
        <v>464</v>
      </c>
    </row>
    <row r="7" spans="1:171">
      <c r="A7" t="s">
        <v>6</v>
      </c>
      <c r="B7" t="s">
        <v>479</v>
      </c>
    </row>
    <row r="8" spans="1:171">
      <c r="A8" t="s">
        <v>473</v>
      </c>
      <c r="B8" t="s">
        <v>334</v>
      </c>
    </row>
    <row r="10" spans="1:171">
      <c r="D10" s="69">
        <v>67.5749104577569</v>
      </c>
      <c r="E10" s="69">
        <v>64.320426569008475</v>
      </c>
      <c r="F10" s="69">
        <v>70.036520515298335</v>
      </c>
      <c r="G10" s="69">
        <v>68.034437345139864</v>
      </c>
      <c r="H10" s="69">
        <v>71.442551948875661</v>
      </c>
      <c r="I10" s="69">
        <v>71.689198711932164</v>
      </c>
      <c r="J10" s="69">
        <v>73.824308098937223</v>
      </c>
      <c r="K10" s="69">
        <v>73.637357215770876</v>
      </c>
      <c r="L10" s="69">
        <v>74.4347992735985</v>
      </c>
      <c r="M10" s="69">
        <v>76.304411170794268</v>
      </c>
      <c r="N10" s="69">
        <v>76.413253821208258</v>
      </c>
      <c r="O10" s="69">
        <v>92.539469644954792</v>
      </c>
      <c r="P10" s="69">
        <v>71.79908317653026</v>
      </c>
      <c r="Q10" s="69">
        <v>70.0659208510301</v>
      </c>
      <c r="R10" s="69">
        <v>72.627728345472818</v>
      </c>
      <c r="S10" s="69">
        <v>72.407406681965853</v>
      </c>
      <c r="T10" s="69">
        <v>73.843765159687806</v>
      </c>
      <c r="U10" s="69">
        <v>73.547665642506146</v>
      </c>
      <c r="V10" s="69">
        <v>75.599637737859425</v>
      </c>
      <c r="W10" s="69">
        <v>75.435819627615231</v>
      </c>
      <c r="X10" s="69">
        <v>75.58565791360104</v>
      </c>
      <c r="Y10" s="69">
        <v>77.52106405069145</v>
      </c>
      <c r="Z10" s="69">
        <v>76.248053652623767</v>
      </c>
      <c r="AA10" s="69">
        <v>92.178618488196136</v>
      </c>
      <c r="AB10" s="69">
        <v>70.842299616877668</v>
      </c>
      <c r="AC10" s="69">
        <v>68.272225749925198</v>
      </c>
      <c r="AD10" s="69">
        <v>71.820605168692737</v>
      </c>
      <c r="AE10" s="69">
        <v>70.910930508200551</v>
      </c>
      <c r="AF10" s="69">
        <v>73.914546513681373</v>
      </c>
      <c r="AG10" s="69">
        <v>73.286273684128503</v>
      </c>
      <c r="AH10" s="69">
        <v>76.73378240735984</v>
      </c>
      <c r="AI10" s="69">
        <v>75.76764024262566</v>
      </c>
      <c r="AJ10" s="69">
        <v>74.492987953799187</v>
      </c>
      <c r="AK10" s="69">
        <v>78.346408541998585</v>
      </c>
      <c r="AL10" s="69">
        <v>77.32556028202157</v>
      </c>
      <c r="AM10" s="69">
        <v>93.720582894474717</v>
      </c>
      <c r="AN10" s="69">
        <v>74.133280504813456</v>
      </c>
      <c r="AO10" s="69">
        <v>70.518794355243415</v>
      </c>
      <c r="AP10" s="69">
        <v>75.657870285271571</v>
      </c>
      <c r="AQ10" s="69">
        <v>73.421111876772898</v>
      </c>
      <c r="AR10" s="69">
        <v>77.708141856539513</v>
      </c>
      <c r="AS10" s="69">
        <v>77.10777439724805</v>
      </c>
      <c r="AT10" s="69">
        <v>79.967294573180496</v>
      </c>
      <c r="AU10" s="69">
        <v>79.86793106113727</v>
      </c>
      <c r="AV10" s="69">
        <v>79.274061640264421</v>
      </c>
      <c r="AW10" s="69">
        <v>83.17323363881151</v>
      </c>
      <c r="AX10" s="69">
        <v>83.166960509736768</v>
      </c>
      <c r="AY10" s="69">
        <v>99.834704063135788</v>
      </c>
      <c r="AZ10" s="69">
        <v>79.293616880676865</v>
      </c>
      <c r="BA10" s="69">
        <v>74.98396743175573</v>
      </c>
      <c r="BB10" s="69">
        <v>80.454815374915128</v>
      </c>
      <c r="BC10" s="69">
        <v>80.814909339576886</v>
      </c>
      <c r="BD10" s="69">
        <v>82.596505805553804</v>
      </c>
      <c r="BE10" s="69">
        <v>82.768349144830893</v>
      </c>
      <c r="BF10" s="69">
        <v>86.046777554209967</v>
      </c>
      <c r="BG10" s="69">
        <v>86.318894746366922</v>
      </c>
      <c r="BH10" s="69">
        <v>84.855914488734115</v>
      </c>
      <c r="BI10" s="69">
        <v>87.295544972231482</v>
      </c>
      <c r="BJ10" s="69">
        <v>88.053727971328044</v>
      </c>
      <c r="BK10" s="69">
        <v>106.05931951025269</v>
      </c>
      <c r="BL10" s="69">
        <v>82.892833769274617</v>
      </c>
      <c r="BM10" s="69">
        <v>81.024704397132069</v>
      </c>
      <c r="BN10" s="69">
        <v>85.350714332839118</v>
      </c>
      <c r="BO10" s="69">
        <v>82.385672331693854</v>
      </c>
      <c r="BP10" s="69">
        <v>86.461487229615557</v>
      </c>
      <c r="BQ10" s="69">
        <v>87.501440343231096</v>
      </c>
      <c r="BR10" s="69">
        <v>88.955503914275894</v>
      </c>
      <c r="BS10" s="69">
        <v>87.536645131476064</v>
      </c>
      <c r="BT10" s="69">
        <v>87.396124655011533</v>
      </c>
      <c r="BU10" s="69">
        <v>89.059836043072181</v>
      </c>
      <c r="BV10" s="69">
        <v>90.8808951833674</v>
      </c>
      <c r="BW10" s="69">
        <v>108.99509696978744</v>
      </c>
      <c r="BX10" s="69">
        <v>86.47931093706049</v>
      </c>
      <c r="BY10" s="69">
        <v>82.404723704078634</v>
      </c>
      <c r="BZ10" s="69">
        <v>86.902547571020392</v>
      </c>
      <c r="CA10" s="69">
        <v>87.685253613942479</v>
      </c>
      <c r="CB10" s="69">
        <v>90.660145864498162</v>
      </c>
      <c r="CC10" s="69">
        <v>90.805887983058099</v>
      </c>
      <c r="CD10" s="69">
        <v>93.512046102212949</v>
      </c>
      <c r="CE10" s="69">
        <v>92.898582708675562</v>
      </c>
      <c r="CF10" s="69">
        <v>90.94541181615341</v>
      </c>
      <c r="CG10" s="69">
        <v>94.837124622362438</v>
      </c>
      <c r="CH10" s="69">
        <v>97.022891026082846</v>
      </c>
      <c r="CI10" s="69">
        <v>114.7577547100924</v>
      </c>
      <c r="CJ10" s="69">
        <v>90.394061852639183</v>
      </c>
      <c r="CK10" s="69">
        <v>87.049149166080454</v>
      </c>
      <c r="CL10" s="69">
        <v>92.380726594167811</v>
      </c>
      <c r="CM10" s="69">
        <v>91.275113998195451</v>
      </c>
      <c r="CN10" s="69">
        <v>95.090427291170784</v>
      </c>
      <c r="CO10" s="69">
        <v>94.074168958976102</v>
      </c>
      <c r="CP10" s="69">
        <v>97.431237565627498</v>
      </c>
      <c r="CQ10" s="69">
        <v>97.046959865066896</v>
      </c>
      <c r="CR10" s="69">
        <v>95.753925902250216</v>
      </c>
      <c r="CS10" s="69">
        <v>100.27185751865969</v>
      </c>
      <c r="CT10" s="69">
        <v>100.77595691578489</v>
      </c>
      <c r="CU10" s="69">
        <v>119.77046084591763</v>
      </c>
      <c r="CV10" s="69">
        <v>94.083309247571577</v>
      </c>
      <c r="CW10" s="69">
        <v>89.58633088393681</v>
      </c>
      <c r="CX10" s="69">
        <v>95.907928800924324</v>
      </c>
      <c r="CY10" s="69">
        <v>92.916479703518391</v>
      </c>
      <c r="CZ10" s="69">
        <v>97.842705390926639</v>
      </c>
      <c r="DA10" s="69">
        <v>97.816537245025799</v>
      </c>
      <c r="DB10" s="69">
        <v>100.86614022490284</v>
      </c>
      <c r="DC10" s="69">
        <v>100.57066396026102</v>
      </c>
      <c r="DD10" s="69">
        <v>98.577285686966732</v>
      </c>
      <c r="DE10" s="69">
        <v>103.36908831456458</v>
      </c>
      <c r="DF10" s="69">
        <v>103.94860610283654</v>
      </c>
      <c r="DG10" s="69">
        <v>124.51492443856493</v>
      </c>
      <c r="DH10" s="69">
        <v>97.550900008273601</v>
      </c>
      <c r="DI10" s="69">
        <v>93.763762429184055</v>
      </c>
      <c r="DJ10" s="69">
        <v>98.053642250726654</v>
      </c>
      <c r="DK10" s="69">
        <v>96.265903595029485</v>
      </c>
      <c r="DL10" s="69">
        <v>99.195067637130592</v>
      </c>
      <c r="DM10" s="69">
        <v>100.4687933544399</v>
      </c>
      <c r="DN10" s="69">
        <v>101.04741638126012</v>
      </c>
      <c r="DO10" s="69">
        <v>103.84099169134954</v>
      </c>
      <c r="DP10" s="69">
        <v>101.55919399756182</v>
      </c>
      <c r="DQ10" s="69">
        <v>104.13942486938565</v>
      </c>
      <c r="DR10" s="69">
        <v>106.94935358542168</v>
      </c>
      <c r="DS10" s="69">
        <v>129.3920304961851</v>
      </c>
      <c r="DT10" s="69">
        <v>98.079274769899712</v>
      </c>
      <c r="DU10" s="69">
        <v>93.563208092082377</v>
      </c>
      <c r="DV10" s="69">
        <v>101.40133581757691</v>
      </c>
      <c r="DW10" s="69">
        <v>97.699583857219139</v>
      </c>
      <c r="DX10" s="69">
        <v>101.32110820844372</v>
      </c>
      <c r="DY10" s="69">
        <v>103.47740155586969</v>
      </c>
      <c r="DZ10" s="69">
        <v>106.42464900237974</v>
      </c>
      <c r="EA10" s="69">
        <v>106.94942619910989</v>
      </c>
      <c r="EB10" s="69">
        <v>103.75361408992624</v>
      </c>
      <c r="EC10" s="69">
        <v>104.76444822220176</v>
      </c>
      <c r="ED10" s="69">
        <v>108.28851607765368</v>
      </c>
      <c r="EE10" s="69">
        <v>129.41776594203009</v>
      </c>
      <c r="EF10" s="69">
        <v>102.28243604040337</v>
      </c>
      <c r="EG10" s="69">
        <v>96.608552150485465</v>
      </c>
      <c r="EH10" s="69">
        <v>104.87717464857656</v>
      </c>
      <c r="EI10" s="69">
        <v>100.2643062540379</v>
      </c>
      <c r="EJ10" s="69">
        <v>104.69149303697903</v>
      </c>
      <c r="EK10" s="69">
        <v>106.37438535219941</v>
      </c>
      <c r="EL10" s="69">
        <v>108.06316134708172</v>
      </c>
      <c r="EM10" s="69">
        <v>109.03773493142992</v>
      </c>
      <c r="EN10" s="69">
        <v>105.77269475210882</v>
      </c>
      <c r="EO10" s="69">
        <v>108.0552439415174</v>
      </c>
      <c r="EP10" s="69">
        <v>111.56202550531802</v>
      </c>
      <c r="EQ10" s="69">
        <v>131.09785315675799</v>
      </c>
      <c r="ER10" s="69">
        <v>104.8637043196637</v>
      </c>
      <c r="ES10" s="69">
        <v>99.006053003315003</v>
      </c>
      <c r="ET10" s="69">
        <v>107.90688906227872</v>
      </c>
      <c r="EU10" s="69">
        <v>103.52285818158269</v>
      </c>
      <c r="EV10" s="69">
        <v>108.53383176312492</v>
      </c>
      <c r="EW10" s="69">
        <v>110.42987967855457</v>
      </c>
      <c r="EX10" s="69">
        <v>113.50136037942863</v>
      </c>
      <c r="EY10" s="69">
        <v>115.28694314612422</v>
      </c>
      <c r="EZ10" s="69">
        <v>109.95359472936926</v>
      </c>
      <c r="FA10" s="69">
        <v>112.41235419157569</v>
      </c>
      <c r="FB10" s="69">
        <v>115.03207540055422</v>
      </c>
      <c r="FC10" s="69">
        <v>136.1474922297576</v>
      </c>
      <c r="FD10" s="69">
        <v>111.19498886904155</v>
      </c>
      <c r="FE10" s="69">
        <v>109.26843688161847</v>
      </c>
      <c r="FF10" s="69">
        <v>95.343090570060056</v>
      </c>
      <c r="FG10" s="69">
        <v>59.781245853651377</v>
      </c>
      <c r="FH10" s="69">
        <v>72.078482889308901</v>
      </c>
      <c r="FI10" s="69">
        <v>80.963437503422682</v>
      </c>
      <c r="FJ10" s="69">
        <v>86.541538460971836</v>
      </c>
      <c r="FK10" s="69">
        <v>84.989185042145181</v>
      </c>
      <c r="FL10" s="69">
        <v>95.396996901629407</v>
      </c>
      <c r="FM10" s="69">
        <v>103.761597120197</v>
      </c>
      <c r="FN10" s="69">
        <v>109.27435132797036</v>
      </c>
      <c r="FO10" s="70">
        <v>126.41011739654064</v>
      </c>
    </row>
    <row r="12" spans="1:171">
      <c r="C12" s="66">
        <v>50.936271949569502</v>
      </c>
      <c r="D12" s="66">
        <v>52.862252608459393</v>
      </c>
      <c r="E12" s="66">
        <v>54.517459260367772</v>
      </c>
      <c r="F12" s="66">
        <v>52.299629939573634</v>
      </c>
      <c r="G12" s="66">
        <v>54.381728717710928</v>
      </c>
      <c r="H12" s="66">
        <v>52.694360075079238</v>
      </c>
      <c r="I12" s="66">
        <v>50.855404420154748</v>
      </c>
      <c r="J12" s="66">
        <v>51.082361304679225</v>
      </c>
      <c r="K12" s="66">
        <v>56.653041350249744</v>
      </c>
      <c r="L12" s="66">
        <v>56.148652289462731</v>
      </c>
      <c r="M12" s="66">
        <v>61.705635214861118</v>
      </c>
      <c r="N12" s="66">
        <v>52.692808588069973</v>
      </c>
      <c r="O12" s="66">
        <v>58.643734466877895</v>
      </c>
      <c r="P12" s="66">
        <v>58.759813075509967</v>
      </c>
      <c r="Q12" s="66">
        <v>59.539905775941179</v>
      </c>
      <c r="R12" s="66">
        <v>55.359279752483999</v>
      </c>
      <c r="S12" s="66">
        <v>57.302027528854559</v>
      </c>
      <c r="T12" s="66">
        <v>56.327021324469762</v>
      </c>
      <c r="U12" s="66">
        <v>57.742936729204963</v>
      </c>
      <c r="V12" s="66">
        <v>54.068562559016229</v>
      </c>
      <c r="W12" s="66">
        <v>63.536171543918208</v>
      </c>
      <c r="X12" s="66">
        <v>61.830509222730925</v>
      </c>
      <c r="Y12" s="66">
        <v>64.914081997244296</v>
      </c>
      <c r="Z12" s="66">
        <v>64.380844195293633</v>
      </c>
      <c r="AA12" s="66">
        <v>62.579008637229151</v>
      </c>
      <c r="AB12" s="66">
        <v>61.887552574302816</v>
      </c>
      <c r="AC12" s="66">
        <v>65.00492321737633</v>
      </c>
      <c r="AD12" s="66">
        <v>56.711196022721552</v>
      </c>
      <c r="AE12" s="66">
        <v>61.648568368984925</v>
      </c>
      <c r="AF12" s="66">
        <v>60.375097435785804</v>
      </c>
      <c r="AG12" s="66">
        <v>60.038785195959477</v>
      </c>
      <c r="AH12" s="66">
        <v>57.627339946614342</v>
      </c>
      <c r="AI12" s="66">
        <v>64.944009035974133</v>
      </c>
      <c r="AJ12" s="66">
        <v>59.878151805795845</v>
      </c>
      <c r="AK12" s="66">
        <v>63.333478521859107</v>
      </c>
      <c r="AL12" s="66">
        <v>63.175025045557135</v>
      </c>
      <c r="AM12" s="66">
        <v>60.621780769277066</v>
      </c>
      <c r="AN12" s="66">
        <v>59.227831793555396</v>
      </c>
      <c r="AO12" s="66">
        <v>63.904440391982952</v>
      </c>
      <c r="AP12" s="66">
        <v>63.675904345815141</v>
      </c>
      <c r="AQ12" s="66">
        <v>62.0814956344637</v>
      </c>
      <c r="AR12" s="66">
        <v>63.072674752947691</v>
      </c>
      <c r="AS12" s="66">
        <v>61.404927166829161</v>
      </c>
      <c r="AT12" s="66">
        <v>65.368838128949633</v>
      </c>
      <c r="AU12" s="66">
        <v>68.394950435046667</v>
      </c>
      <c r="AV12" s="66">
        <v>63.991922224679051</v>
      </c>
      <c r="AW12" s="66">
        <v>66.577051159159083</v>
      </c>
      <c r="AX12" s="66">
        <v>73.363680084541528</v>
      </c>
      <c r="AY12" s="66">
        <v>68.500237511767153</v>
      </c>
      <c r="AZ12" s="66">
        <v>67.795439545230053</v>
      </c>
      <c r="BA12" s="66">
        <v>72.071947367364615</v>
      </c>
      <c r="BB12" s="66">
        <v>67.226234673157506</v>
      </c>
      <c r="BC12" s="66">
        <v>72.996620968047267</v>
      </c>
      <c r="BD12" s="66">
        <v>69.234052147169578</v>
      </c>
      <c r="BE12" s="66">
        <v>66.173501428217065</v>
      </c>
      <c r="BF12" s="66">
        <v>69.956664756545592</v>
      </c>
      <c r="BG12" s="66">
        <v>77.132778683903624</v>
      </c>
      <c r="BH12" s="66">
        <v>73.811682189072442</v>
      </c>
      <c r="BI12" s="66">
        <v>72.759737925008849</v>
      </c>
      <c r="BJ12" s="66">
        <v>78.485903357893378</v>
      </c>
      <c r="BK12" s="66">
        <v>73.907825408404761</v>
      </c>
      <c r="BL12" s="66">
        <v>73.894209184858994</v>
      </c>
      <c r="BM12" s="66">
        <v>78.600110553682484</v>
      </c>
      <c r="BN12" s="66">
        <v>73.977374306030043</v>
      </c>
      <c r="BO12" s="66">
        <v>79.227770589855695</v>
      </c>
      <c r="BP12" s="66">
        <v>75.776353057883227</v>
      </c>
      <c r="BQ12" s="66">
        <v>74.732842055275995</v>
      </c>
      <c r="BR12" s="66">
        <v>74.348733926628043</v>
      </c>
      <c r="BS12" s="66">
        <v>78.839449191055721</v>
      </c>
      <c r="BT12" s="66">
        <v>73.960969968595307</v>
      </c>
      <c r="BU12" s="66">
        <v>77.111231030783372</v>
      </c>
      <c r="BV12" s="66">
        <v>86.513146867133045</v>
      </c>
      <c r="BW12" s="66">
        <v>79.565024336027392</v>
      </c>
      <c r="BX12" s="66">
        <v>80.303850762031033</v>
      </c>
      <c r="BY12" s="66">
        <v>88.87814377164861</v>
      </c>
      <c r="BZ12" s="66">
        <v>84.324162396997068</v>
      </c>
      <c r="CA12" s="66">
        <v>84.10343355375737</v>
      </c>
      <c r="CB12" s="66">
        <v>80.463482902641374</v>
      </c>
      <c r="CC12" s="66">
        <v>80.191766232827362</v>
      </c>
      <c r="CD12" s="66">
        <v>78.019166349003271</v>
      </c>
      <c r="CE12" s="66">
        <v>86.682420213545939</v>
      </c>
      <c r="CF12" s="66">
        <v>84.952567215011797</v>
      </c>
      <c r="CG12" s="66">
        <v>86.366484621544046</v>
      </c>
      <c r="CH12" s="66">
        <v>94.680740439520065</v>
      </c>
      <c r="CI12" s="66">
        <v>85.399497465655145</v>
      </c>
      <c r="CJ12" s="66">
        <v>87.827732377429328</v>
      </c>
      <c r="CK12" s="66">
        <v>98.436520393578007</v>
      </c>
      <c r="CL12" s="66">
        <v>90.959730923262043</v>
      </c>
      <c r="CM12" s="66">
        <v>91.551346872337433</v>
      </c>
      <c r="CN12" s="66">
        <v>92.171238776980346</v>
      </c>
      <c r="CO12" s="66">
        <v>88.671375675273737</v>
      </c>
      <c r="CP12" s="66">
        <v>93.598817812791097</v>
      </c>
      <c r="CQ12" s="66">
        <v>95.739996686385126</v>
      </c>
      <c r="CR12" s="66">
        <v>90.207489256936796</v>
      </c>
      <c r="CS12" s="66">
        <v>95.67739843267195</v>
      </c>
      <c r="CT12" s="66">
        <v>101.32214792526845</v>
      </c>
      <c r="CU12" s="66">
        <v>101.78844430493341</v>
      </c>
      <c r="CV12" s="66">
        <v>94.902027747297225</v>
      </c>
      <c r="CW12" s="66">
        <v>104.84345480479125</v>
      </c>
      <c r="CX12" s="66">
        <v>99.464847616536801</v>
      </c>
      <c r="CY12" s="66">
        <v>99.264221706816429</v>
      </c>
      <c r="CZ12" s="66">
        <v>99.960354541222756</v>
      </c>
      <c r="DA12" s="66">
        <v>106.23068752887777</v>
      </c>
      <c r="DB12" s="66">
        <v>97.713434542869109</v>
      </c>
      <c r="DC12" s="66">
        <v>97.51336026619127</v>
      </c>
      <c r="DD12" s="66">
        <v>97.458478297614576</v>
      </c>
      <c r="DE12" s="66">
        <v>97.56996031681912</v>
      </c>
      <c r="DF12" s="66">
        <v>103.29072832603021</v>
      </c>
      <c r="DG12" s="66">
        <v>100.70122875309322</v>
      </c>
      <c r="DH12" s="66">
        <v>100.53812872354415</v>
      </c>
      <c r="DI12" s="66">
        <v>107.28234966538039</v>
      </c>
      <c r="DJ12" s="66">
        <v>99.500163743924787</v>
      </c>
      <c r="DK12" s="66">
        <v>102.0882435542332</v>
      </c>
      <c r="DL12" s="66">
        <v>101.41548736199013</v>
      </c>
      <c r="DM12" s="66">
        <v>105.40607654184544</v>
      </c>
      <c r="DN12" s="66">
        <v>101.26195160372487</v>
      </c>
      <c r="DO12" s="66">
        <v>101.91709918290105</v>
      </c>
      <c r="DP12" s="66">
        <v>102.84002645456528</v>
      </c>
      <c r="DQ12" s="66">
        <v>101.12684118628535</v>
      </c>
      <c r="DR12" s="66">
        <v>111.54610624903312</v>
      </c>
      <c r="DS12" s="66">
        <v>105.45691589321962</v>
      </c>
      <c r="DT12" s="66">
        <v>101.00699068297357</v>
      </c>
      <c r="DU12" s="66">
        <v>109.51189937344843</v>
      </c>
      <c r="DV12" s="66">
        <v>107.31415579354938</v>
      </c>
      <c r="DW12" s="66">
        <v>107.10522578293364</v>
      </c>
      <c r="DX12" s="66">
        <v>110.95929723298777</v>
      </c>
      <c r="DY12" s="66">
        <v>106.95933448577996</v>
      </c>
      <c r="DZ12" s="66">
        <v>107.86310921217409</v>
      </c>
      <c r="EA12" s="66">
        <v>107.64804032856843</v>
      </c>
      <c r="EB12" s="66">
        <v>109.63138336748865</v>
      </c>
      <c r="EC12" s="66">
        <v>107.99860743958189</v>
      </c>
      <c r="ED12" s="66">
        <v>120.74702334480818</v>
      </c>
      <c r="EE12" s="66">
        <v>107.68411565756419</v>
      </c>
      <c r="EF12" s="66">
        <v>106.58940370066516</v>
      </c>
      <c r="EG12" s="66">
        <v>113.18069911866834</v>
      </c>
      <c r="EH12" s="66">
        <v>113.9271367019864</v>
      </c>
      <c r="EI12" s="66">
        <v>112.10928667367399</v>
      </c>
      <c r="EJ12" s="66">
        <v>113.09846715805261</v>
      </c>
      <c r="EK12" s="66">
        <v>112.5468246800102</v>
      </c>
      <c r="EL12" s="66">
        <v>114.98500520501172</v>
      </c>
      <c r="EM12" s="66">
        <v>109.46633780992947</v>
      </c>
      <c r="EN12" s="66">
        <v>111.71657765163592</v>
      </c>
      <c r="EO12" s="66">
        <v>112.31155260786396</v>
      </c>
      <c r="EP12" s="66">
        <v>123.21465990143554</v>
      </c>
      <c r="EQ12" s="66">
        <v>111.70826832066713</v>
      </c>
      <c r="ER12" s="66">
        <v>114.84338258827056</v>
      </c>
      <c r="ES12" s="66">
        <v>122.98376820016783</v>
      </c>
      <c r="ET12" s="66">
        <v>118.32847078611412</v>
      </c>
      <c r="EU12" s="66">
        <v>120.03792298352596</v>
      </c>
      <c r="EV12" s="66">
        <v>117.794870406897</v>
      </c>
      <c r="EW12" s="66">
        <v>124.98579635520592</v>
      </c>
      <c r="EX12" s="66">
        <v>121.46605510459246</v>
      </c>
      <c r="EY12" s="66">
        <v>119.27790414964068</v>
      </c>
      <c r="EZ12" s="66">
        <v>119.68252266993551</v>
      </c>
      <c r="FA12" s="66">
        <v>120.83026544983517</v>
      </c>
      <c r="FB12" s="66">
        <v>123.59224635383647</v>
      </c>
      <c r="FC12" s="66">
        <v>123.19172648685893</v>
      </c>
      <c r="FD12" s="66">
        <v>120.4189953050417</v>
      </c>
      <c r="FE12" s="66">
        <v>114.1261296997437</v>
      </c>
      <c r="FF12" s="66">
        <v>118.96579360901652</v>
      </c>
      <c r="FG12" s="66">
        <v>120.71585791803696</v>
      </c>
      <c r="FH12" s="66">
        <v>120.55033417288318</v>
      </c>
      <c r="FI12" s="66">
        <v>127.94002966894944</v>
      </c>
      <c r="FJ12" s="66">
        <v>124.87734447220897</v>
      </c>
      <c r="FK12" s="66">
        <v>120.73784398295035</v>
      </c>
      <c r="FL12" s="66">
        <v>122.48369938491392</v>
      </c>
      <c r="FM12" s="66">
        <v>119.31285732125889</v>
      </c>
      <c r="FN12" s="67">
        <v>132.96237467170002</v>
      </c>
    </row>
    <row r="13" spans="1:171">
      <c r="C13" s="64">
        <v>66.490541177388522</v>
      </c>
      <c r="D13" s="64">
        <v>65.02138801116962</v>
      </c>
      <c r="E13" s="64">
        <v>67.489710318041475</v>
      </c>
      <c r="F13" s="64">
        <v>67.25826205825058</v>
      </c>
      <c r="G13" s="64">
        <v>70.047945428922262</v>
      </c>
      <c r="H13" s="64">
        <v>69.652912798172309</v>
      </c>
      <c r="I13" s="64">
        <v>69.494840615530151</v>
      </c>
      <c r="J13" s="64">
        <v>71.113742721104245</v>
      </c>
      <c r="K13" s="64">
        <v>73.598979185055711</v>
      </c>
      <c r="L13" s="64">
        <v>77.681300157390098</v>
      </c>
      <c r="M13" s="64">
        <v>78.76769036493198</v>
      </c>
      <c r="N13" s="64">
        <v>82.466763220575899</v>
      </c>
      <c r="O13" s="64">
        <v>69.887306126799075</v>
      </c>
      <c r="P13" s="64">
        <v>68.858243822098473</v>
      </c>
      <c r="Q13" s="64">
        <v>69.76714713218395</v>
      </c>
      <c r="R13" s="64">
        <v>70.560032903066528</v>
      </c>
      <c r="S13" s="64">
        <v>72.543359172641587</v>
      </c>
      <c r="T13" s="64">
        <v>71.708246960282878</v>
      </c>
      <c r="U13" s="64">
        <v>71.592323239904658</v>
      </c>
      <c r="V13" s="64">
        <v>72.614915098178983</v>
      </c>
      <c r="W13" s="64">
        <v>75.322070001762512</v>
      </c>
      <c r="X13" s="64">
        <v>79.462305596671612</v>
      </c>
      <c r="Y13" s="64">
        <v>79.800286282887313</v>
      </c>
      <c r="Z13" s="64">
        <v>83.490762977931738</v>
      </c>
      <c r="AA13" s="64">
        <v>70.712847204043655</v>
      </c>
      <c r="AB13" s="64">
        <v>68.859871490881602</v>
      </c>
      <c r="AC13" s="64">
        <v>70.795266380052524</v>
      </c>
      <c r="AD13" s="64">
        <v>70.960236236883105</v>
      </c>
      <c r="AE13" s="64">
        <v>73.847163974039773</v>
      </c>
      <c r="AF13" s="64">
        <v>72.743989325506519</v>
      </c>
      <c r="AG13" s="64">
        <v>72.650737115648312</v>
      </c>
      <c r="AH13" s="64">
        <v>73.650491273474458</v>
      </c>
      <c r="AI13" s="64">
        <v>75.998898512249283</v>
      </c>
      <c r="AJ13" s="64">
        <v>80.694383148701547</v>
      </c>
      <c r="AK13" s="64">
        <v>81.710609804607927</v>
      </c>
      <c r="AL13" s="64">
        <v>85.750844398095097</v>
      </c>
      <c r="AM13" s="64">
        <v>73.166414637696136</v>
      </c>
      <c r="AN13" s="64">
        <v>71.243126729419515</v>
      </c>
      <c r="AO13" s="64">
        <v>74.002466699168366</v>
      </c>
      <c r="AP13" s="64">
        <v>74.457028782705848</v>
      </c>
      <c r="AQ13" s="64">
        <v>77.407618173314987</v>
      </c>
      <c r="AR13" s="64">
        <v>76.495655931579734</v>
      </c>
      <c r="AS13" s="64">
        <v>76.002907576443519</v>
      </c>
      <c r="AT13" s="64">
        <v>77.907610569987611</v>
      </c>
      <c r="AU13" s="64">
        <v>80.236591869541911</v>
      </c>
      <c r="AV13" s="64">
        <v>85.357948295380254</v>
      </c>
      <c r="AW13" s="64">
        <v>86.74245552873451</v>
      </c>
      <c r="AX13" s="64">
        <v>91.185676284732224</v>
      </c>
      <c r="AY13" s="64">
        <v>77.926039527148518</v>
      </c>
      <c r="AZ13" s="64">
        <v>75.729789418208142</v>
      </c>
      <c r="BA13" s="64">
        <v>78.618162547897725</v>
      </c>
      <c r="BB13" s="64">
        <v>79.210361447893035</v>
      </c>
      <c r="BC13" s="64">
        <v>82.065904514198877</v>
      </c>
      <c r="BD13" s="64">
        <v>80.97560716243504</v>
      </c>
      <c r="BE13" s="64">
        <v>80.64482230762907</v>
      </c>
      <c r="BF13" s="64">
        <v>83.085041349697988</v>
      </c>
      <c r="BG13" s="64">
        <v>85.474435863526139</v>
      </c>
      <c r="BH13" s="64">
        <v>90.614243765245391</v>
      </c>
      <c r="BI13" s="64">
        <v>92.09771184344288</v>
      </c>
      <c r="BJ13" s="64">
        <v>96.683922004518593</v>
      </c>
      <c r="BK13" s="64">
        <v>81.478111563829785</v>
      </c>
      <c r="BL13" s="64">
        <v>80.171425390707668</v>
      </c>
      <c r="BM13" s="64">
        <v>82.47754516492769</v>
      </c>
      <c r="BN13" s="64">
        <v>82.070746515859355</v>
      </c>
      <c r="BO13" s="64">
        <v>85.797679394870727</v>
      </c>
      <c r="BP13" s="64">
        <v>85.043041607583589</v>
      </c>
      <c r="BQ13" s="64">
        <v>84.165634648702621</v>
      </c>
      <c r="BR13" s="64">
        <v>85.698887119240567</v>
      </c>
      <c r="BS13" s="64">
        <v>88.666119275760281</v>
      </c>
      <c r="BT13" s="64">
        <v>93.600733931637876</v>
      </c>
      <c r="BU13" s="64">
        <v>95.71596822177402</v>
      </c>
      <c r="BV13" s="64">
        <v>100.49266012855576</v>
      </c>
      <c r="BW13" s="64">
        <v>85.197844131379071</v>
      </c>
      <c r="BX13" s="64">
        <v>82.958776360629841</v>
      </c>
      <c r="BY13" s="64">
        <v>85.681693529116018</v>
      </c>
      <c r="BZ13" s="64">
        <v>87.26570372903538</v>
      </c>
      <c r="CA13" s="64">
        <v>90.351934970328259</v>
      </c>
      <c r="CB13" s="64">
        <v>89.217786931873746</v>
      </c>
      <c r="CC13" s="64">
        <v>88.734302731688004</v>
      </c>
      <c r="CD13" s="64">
        <v>90.545536074594196</v>
      </c>
      <c r="CE13" s="64">
        <v>93.485335764108939</v>
      </c>
      <c r="CF13" s="64">
        <v>99.603154555369144</v>
      </c>
      <c r="CG13" s="64">
        <v>101.76606949797716</v>
      </c>
      <c r="CH13" s="64">
        <v>106.45674501624518</v>
      </c>
      <c r="CI13" s="64">
        <v>89.910033928474022</v>
      </c>
      <c r="CJ13" s="64">
        <v>87.822486098403445</v>
      </c>
      <c r="CK13" s="64">
        <v>91.041294116724316</v>
      </c>
      <c r="CL13" s="64">
        <v>91.619929423028026</v>
      </c>
      <c r="CM13" s="64">
        <v>94.716072520155635</v>
      </c>
      <c r="CN13" s="64">
        <v>93.893028471528567</v>
      </c>
      <c r="CO13" s="64">
        <v>93.213336771026206</v>
      </c>
      <c r="CP13" s="64">
        <v>95.760187889296532</v>
      </c>
      <c r="CQ13" s="64">
        <v>98.515540153546354</v>
      </c>
      <c r="CR13" s="64">
        <v>105.2432480308412</v>
      </c>
      <c r="CS13" s="64">
        <v>106.9487956051272</v>
      </c>
      <c r="CT13" s="64">
        <v>111.99207710751824</v>
      </c>
      <c r="CU13" s="64">
        <v>94.198712722740225</v>
      </c>
      <c r="CV13" s="64">
        <v>90.931599822883541</v>
      </c>
      <c r="CW13" s="64">
        <v>94.504076028838284</v>
      </c>
      <c r="CX13" s="64">
        <v>94.469360870215993</v>
      </c>
      <c r="CY13" s="64">
        <v>98.536423105777587</v>
      </c>
      <c r="CZ13" s="64">
        <v>97.964784058325677</v>
      </c>
      <c r="DA13" s="64">
        <v>98.995800995085332</v>
      </c>
      <c r="DB13" s="64">
        <v>100.68551565317354</v>
      </c>
      <c r="DC13" s="64">
        <v>101.98404869137208</v>
      </c>
      <c r="DD13" s="64">
        <v>107.5036941762001</v>
      </c>
      <c r="DE13" s="64">
        <v>107.54512675393946</v>
      </c>
      <c r="DF13" s="64">
        <v>112.68085712144813</v>
      </c>
      <c r="DG13" s="64">
        <v>95.721727839415109</v>
      </c>
      <c r="DH13" s="64">
        <v>93.602556358313919</v>
      </c>
      <c r="DI13" s="64">
        <v>96.228219896004703</v>
      </c>
      <c r="DJ13" s="64">
        <v>97.099648206790619</v>
      </c>
      <c r="DK13" s="64">
        <v>100.44486753961482</v>
      </c>
      <c r="DL13" s="64">
        <v>100.19259985586986</v>
      </c>
      <c r="DM13" s="64">
        <v>98.997251953881559</v>
      </c>
      <c r="DN13" s="64">
        <v>101.97414533411626</v>
      </c>
      <c r="DO13" s="64">
        <v>103.90729204226643</v>
      </c>
      <c r="DP13" s="64">
        <v>110.1112283447075</v>
      </c>
      <c r="DQ13" s="64">
        <v>111.42813119084536</v>
      </c>
      <c r="DR13" s="64">
        <v>117.33353606496738</v>
      </c>
      <c r="DS13" s="64">
        <v>97.502283180574224</v>
      </c>
      <c r="DT13" s="64">
        <v>94.397611540321705</v>
      </c>
      <c r="DU13" s="64">
        <v>98.539558583053562</v>
      </c>
      <c r="DV13" s="64">
        <v>98.903186011274784</v>
      </c>
      <c r="DW13" s="64">
        <v>103.01176239169413</v>
      </c>
      <c r="DX13" s="64">
        <v>104.25179132679354</v>
      </c>
      <c r="DY13" s="64">
        <v>102.32529945593201</v>
      </c>
      <c r="DZ13" s="64">
        <v>105.3691461131769</v>
      </c>
      <c r="EA13" s="64">
        <v>106.04302465399329</v>
      </c>
      <c r="EB13" s="64">
        <v>112.26358509858689</v>
      </c>
      <c r="EC13" s="64">
        <v>114.78754980730072</v>
      </c>
      <c r="ED13" s="64">
        <v>121.1357735192599</v>
      </c>
      <c r="EE13" s="64">
        <v>100.55046838206397</v>
      </c>
      <c r="EF13" s="64">
        <v>97.422416436441978</v>
      </c>
      <c r="EG13" s="64">
        <v>101.97289852132431</v>
      </c>
      <c r="EH13" s="64">
        <v>103.01639919968746</v>
      </c>
      <c r="EI13" s="64">
        <v>106.79617171760923</v>
      </c>
      <c r="EJ13" s="64">
        <v>108.17366084257611</v>
      </c>
      <c r="EK13" s="64">
        <v>105.62401957818331</v>
      </c>
      <c r="EL13" s="64">
        <v>109.66346490046908</v>
      </c>
      <c r="EM13" s="64">
        <v>109.874123032344</v>
      </c>
      <c r="EN13" s="64">
        <v>117.09974213312628</v>
      </c>
      <c r="EO13" s="64">
        <v>119.60177445514191</v>
      </c>
      <c r="EP13" s="64">
        <v>124.00454253601735</v>
      </c>
      <c r="EQ13" s="64">
        <v>104.65067637200529</v>
      </c>
      <c r="ER13" s="64">
        <v>101.76390196152336</v>
      </c>
      <c r="ES13" s="64">
        <v>105.87782429886042</v>
      </c>
      <c r="ET13" s="64">
        <v>107.28121134140878</v>
      </c>
      <c r="EU13" s="64">
        <v>112.1626314272969</v>
      </c>
      <c r="EV13" s="64">
        <v>112.81419746332737</v>
      </c>
      <c r="EW13" s="64">
        <v>111.55824921076744</v>
      </c>
      <c r="EX13" s="64">
        <v>114.59078754929881</v>
      </c>
      <c r="EY13" s="64">
        <v>114.39310605704821</v>
      </c>
      <c r="EZ13" s="64">
        <v>121.82111227714331</v>
      </c>
      <c r="FA13" s="64">
        <v>124.70226348008482</v>
      </c>
      <c r="FB13" s="64">
        <v>128.37447803112914</v>
      </c>
      <c r="FC13" s="64">
        <v>109.95805201291941</v>
      </c>
      <c r="FD13" s="64">
        <v>107.66510895406851</v>
      </c>
      <c r="FE13" s="64">
        <v>101.46448105944634</v>
      </c>
      <c r="FF13" s="64">
        <v>90.223095673897831</v>
      </c>
      <c r="FG13" s="64">
        <v>97.201215850907602</v>
      </c>
      <c r="FH13" s="64">
        <v>101.39718861529418</v>
      </c>
      <c r="FI13" s="64">
        <v>102.14800653740706</v>
      </c>
      <c r="FJ13" s="64">
        <v>104.46581132961764</v>
      </c>
      <c r="FK13" s="64">
        <v>109.19055043120913</v>
      </c>
      <c r="FL13" s="64">
        <v>118.14502879603172</v>
      </c>
      <c r="FM13" s="64">
        <v>123.24121017423388</v>
      </c>
      <c r="FN13" s="65">
        <v>128.29233033855252</v>
      </c>
    </row>
    <row r="14" spans="1:171">
      <c r="C14" s="62">
        <v>71.811529170508052</v>
      </c>
      <c r="D14" s="62">
        <v>73.545229220680426</v>
      </c>
      <c r="E14" s="62">
        <v>77.617982415530165</v>
      </c>
      <c r="F14" s="62">
        <v>72.5592243196091</v>
      </c>
      <c r="G14" s="62">
        <v>78.237326957603997</v>
      </c>
      <c r="H14" s="62">
        <v>78.73387044072264</v>
      </c>
      <c r="I14" s="62">
        <v>78.265525158097674</v>
      </c>
      <c r="J14" s="62">
        <v>82.479757319698763</v>
      </c>
      <c r="K14" s="62">
        <v>84.202137455277011</v>
      </c>
      <c r="L14" s="62">
        <v>88.267459014863022</v>
      </c>
      <c r="M14" s="62">
        <v>88.569873418800483</v>
      </c>
      <c r="N14" s="62">
        <v>84.692794462284397</v>
      </c>
      <c r="O14" s="62">
        <v>76.446392148012166</v>
      </c>
      <c r="P14" s="62">
        <v>79.657518693954827</v>
      </c>
      <c r="Q14" s="62">
        <v>74.907100283266175</v>
      </c>
      <c r="R14" s="62">
        <v>82.801617413800841</v>
      </c>
      <c r="S14" s="62">
        <v>79.896456317658377</v>
      </c>
      <c r="T14" s="62">
        <v>81.537853749887702</v>
      </c>
      <c r="U14" s="62">
        <v>85.477194685576833</v>
      </c>
      <c r="V14" s="62">
        <v>83.872656682896704</v>
      </c>
      <c r="W14" s="62">
        <v>87.366873226760703</v>
      </c>
      <c r="X14" s="62">
        <v>87.069796490280169</v>
      </c>
      <c r="Y14" s="62">
        <v>82.599576503162226</v>
      </c>
      <c r="Z14" s="62">
        <v>81.785937263696013</v>
      </c>
      <c r="AA14" s="62">
        <v>71.269898954459194</v>
      </c>
      <c r="AB14" s="62">
        <v>74.244681129123407</v>
      </c>
      <c r="AC14" s="62">
        <v>77.360393480499383</v>
      </c>
      <c r="AD14" s="62">
        <v>77.501206255351633</v>
      </c>
      <c r="AE14" s="62">
        <v>79.979415735014243</v>
      </c>
      <c r="AF14" s="62">
        <v>80.008117639443611</v>
      </c>
      <c r="AG14" s="62">
        <v>83.334944264261253</v>
      </c>
      <c r="AH14" s="62">
        <v>80.064435802323672</v>
      </c>
      <c r="AI14" s="62">
        <v>84.367048379716309</v>
      </c>
      <c r="AJ14" s="62">
        <v>87.505972560288697</v>
      </c>
      <c r="AK14" s="62">
        <v>84.396219747188525</v>
      </c>
      <c r="AL14" s="62">
        <v>83.192887966909325</v>
      </c>
      <c r="AM14" s="62">
        <v>72.050593471080788</v>
      </c>
      <c r="AN14" s="62">
        <v>74.696322225653532</v>
      </c>
      <c r="AO14" s="62">
        <v>78.005589635433196</v>
      </c>
      <c r="AP14" s="62">
        <v>77.799987190999531</v>
      </c>
      <c r="AQ14" s="62">
        <v>79.428293205867789</v>
      </c>
      <c r="AR14" s="62">
        <v>80.659227027927713</v>
      </c>
      <c r="AS14" s="62">
        <v>80.293194080215102</v>
      </c>
      <c r="AT14" s="62">
        <v>81.010311526562134</v>
      </c>
      <c r="AU14" s="62">
        <v>86.149340346909284</v>
      </c>
      <c r="AV14" s="62">
        <v>88.6329191599051</v>
      </c>
      <c r="AW14" s="62">
        <v>88.167140593504314</v>
      </c>
      <c r="AX14" s="62">
        <v>87.562036519436418</v>
      </c>
      <c r="AY14" s="62">
        <v>76.425536734304274</v>
      </c>
      <c r="AZ14" s="62">
        <v>76.803282106941239</v>
      </c>
      <c r="BA14" s="62">
        <v>83.421967871037921</v>
      </c>
      <c r="BB14" s="62">
        <v>80.304394131922024</v>
      </c>
      <c r="BC14" s="62">
        <v>85.106994541044045</v>
      </c>
      <c r="BD14" s="62">
        <v>85.543114912310898</v>
      </c>
      <c r="BE14" s="62">
        <v>86.036381803109535</v>
      </c>
      <c r="BF14" s="62">
        <v>90.195251939735826</v>
      </c>
      <c r="BG14" s="62">
        <v>92.280526168897453</v>
      </c>
      <c r="BH14" s="62">
        <v>91.825207080560233</v>
      </c>
      <c r="BI14" s="62">
        <v>92.681928469136935</v>
      </c>
      <c r="BJ14" s="62">
        <v>89.994240707283126</v>
      </c>
      <c r="BK14" s="62">
        <v>79.752207242335245</v>
      </c>
      <c r="BL14" s="62">
        <v>82.478509053091059</v>
      </c>
      <c r="BM14" s="62">
        <v>87.70385405450358</v>
      </c>
      <c r="BN14" s="62">
        <v>84.828784956797264</v>
      </c>
      <c r="BO14" s="62">
        <v>90.004877211178808</v>
      </c>
      <c r="BP14" s="62">
        <v>90.548709798923028</v>
      </c>
      <c r="BQ14" s="62">
        <v>87.443019837823684</v>
      </c>
      <c r="BR14" s="62">
        <v>87.790988955429398</v>
      </c>
      <c r="BS14" s="62">
        <v>89.803546052869038</v>
      </c>
      <c r="BT14" s="62">
        <v>92.799655430606805</v>
      </c>
      <c r="BU14" s="62">
        <v>92.292954892822905</v>
      </c>
      <c r="BV14" s="62">
        <v>89.250638837218403</v>
      </c>
      <c r="BW14" s="62">
        <v>82.018444824158465</v>
      </c>
      <c r="BX14" s="62">
        <v>82.624505934913529</v>
      </c>
      <c r="BY14" s="62">
        <v>82.543950086106989</v>
      </c>
      <c r="BZ14" s="62">
        <v>92.250205347684258</v>
      </c>
      <c r="CA14" s="62">
        <v>92.422132352437018</v>
      </c>
      <c r="CB14" s="62">
        <v>92.016384021889564</v>
      </c>
      <c r="CC14" s="62">
        <v>96.342849969057553</v>
      </c>
      <c r="CD14" s="62">
        <v>93.983556267558427</v>
      </c>
      <c r="CE14" s="62">
        <v>97.18689901688235</v>
      </c>
      <c r="CF14" s="62">
        <v>98.72452143462921</v>
      </c>
      <c r="CG14" s="62">
        <v>97.073975567109812</v>
      </c>
      <c r="CH14" s="62">
        <v>96.025505463765029</v>
      </c>
      <c r="CI14" s="62">
        <v>87.188919654432766</v>
      </c>
      <c r="CJ14" s="62">
        <v>89.535091912316958</v>
      </c>
      <c r="CK14" s="62">
        <v>94.135502727765328</v>
      </c>
      <c r="CL14" s="62">
        <v>93.857519291250128</v>
      </c>
      <c r="CM14" s="62">
        <v>96.60022257360157</v>
      </c>
      <c r="CN14" s="62">
        <v>94.759247204095971</v>
      </c>
      <c r="CO14" s="62">
        <v>100.6428595147877</v>
      </c>
      <c r="CP14" s="62">
        <v>97.847950952470754</v>
      </c>
      <c r="CQ14" s="62">
        <v>102.09967048842677</v>
      </c>
      <c r="CR14" s="62">
        <v>103.45647142651222</v>
      </c>
      <c r="CS14" s="62">
        <v>98.943307372849588</v>
      </c>
      <c r="CT14" s="62">
        <v>99.192387491953454</v>
      </c>
      <c r="CU14" s="62">
        <v>89.308942347738693</v>
      </c>
      <c r="CV14" s="62">
        <v>92.237956944302496</v>
      </c>
      <c r="CW14" s="62">
        <v>97.125988293015496</v>
      </c>
      <c r="CX14" s="62">
        <v>97.814188565193689</v>
      </c>
      <c r="CY14" s="62">
        <v>99.039967515533789</v>
      </c>
      <c r="CZ14" s="62">
        <v>100.41765651345777</v>
      </c>
      <c r="DA14" s="62">
        <v>103.23460672902078</v>
      </c>
      <c r="DB14" s="62">
        <v>101.08467928470508</v>
      </c>
      <c r="DC14" s="62">
        <v>104.49641991449769</v>
      </c>
      <c r="DD14" s="62">
        <v>106.81389365471749</v>
      </c>
      <c r="DE14" s="62">
        <v>104.34811568421412</v>
      </c>
      <c r="DF14" s="62">
        <v>104.07758455360307</v>
      </c>
      <c r="DG14" s="62">
        <v>95.144803730703813</v>
      </c>
      <c r="DH14" s="62">
        <v>99.353007126090603</v>
      </c>
      <c r="DI14" s="62">
        <v>98.598418415045572</v>
      </c>
      <c r="DJ14" s="62">
        <v>103.54779090938062</v>
      </c>
      <c r="DK14" s="62">
        <v>102.8201582729988</v>
      </c>
      <c r="DL14" s="62">
        <v>104.21580637918252</v>
      </c>
      <c r="DM14" s="62">
        <v>99.843488941248438</v>
      </c>
      <c r="DN14" s="62">
        <v>108.40337153351433</v>
      </c>
      <c r="DO14" s="62">
        <v>108.350283824756</v>
      </c>
      <c r="DP14" s="62">
        <v>107.46456928863834</v>
      </c>
      <c r="DQ14" s="62">
        <v>107.00691839960975</v>
      </c>
      <c r="DR14" s="62">
        <v>105.54764943831165</v>
      </c>
      <c r="DS14" s="62">
        <v>93.92440063192744</v>
      </c>
      <c r="DT14" s="62">
        <v>95.74861983152303</v>
      </c>
      <c r="DU14" s="62">
        <v>100.20434637110205</v>
      </c>
      <c r="DV14" s="62">
        <v>97.580065578527737</v>
      </c>
      <c r="DW14" s="62">
        <v>100.84831247300249</v>
      </c>
      <c r="DX14" s="62">
        <v>102.303256516567</v>
      </c>
      <c r="DY14" s="62">
        <v>101.7967730642717</v>
      </c>
      <c r="DZ14" s="62">
        <v>104.6258138221892</v>
      </c>
      <c r="EA14" s="62">
        <v>105.32003176439706</v>
      </c>
      <c r="EB14" s="62">
        <v>105.76405570025196</v>
      </c>
      <c r="EC14" s="62">
        <v>105.30927807464126</v>
      </c>
      <c r="ED14" s="62">
        <v>103.36262275668136</v>
      </c>
      <c r="EE14" s="62">
        <v>92.137197800388975</v>
      </c>
      <c r="EF14" s="62">
        <v>94.391240484844673</v>
      </c>
      <c r="EG14" s="62">
        <v>97.290864798217555</v>
      </c>
      <c r="EH14" s="62">
        <v>100.54456450438715</v>
      </c>
      <c r="EI14" s="62">
        <v>99.850642885437608</v>
      </c>
      <c r="EJ14" s="62">
        <v>99.827196436340074</v>
      </c>
      <c r="EK14" s="62">
        <v>104.62824500979721</v>
      </c>
      <c r="EL14" s="62">
        <v>106.90013372125615</v>
      </c>
      <c r="EM14" s="62">
        <v>106.18327774207556</v>
      </c>
      <c r="EN14" s="62">
        <v>110.29433608388437</v>
      </c>
      <c r="EO14" s="62">
        <v>107.78146557101304</v>
      </c>
      <c r="EP14" s="62">
        <v>102.1741169538555</v>
      </c>
      <c r="EQ14" s="62">
        <v>93.156518766775008</v>
      </c>
      <c r="ER14" s="62">
        <v>96.62610221594602</v>
      </c>
      <c r="ES14" s="62">
        <v>100.38073757940398</v>
      </c>
      <c r="ET14" s="62">
        <v>97.889853483747515</v>
      </c>
      <c r="EU14" s="62">
        <v>103.09527140792589</v>
      </c>
      <c r="EV14" s="62">
        <v>98.179052491839585</v>
      </c>
      <c r="EW14" s="62">
        <v>105.16560321555555</v>
      </c>
      <c r="EX14" s="62">
        <v>104.96391166407597</v>
      </c>
      <c r="EY14" s="62">
        <v>102.42921258509034</v>
      </c>
      <c r="EZ14" s="62">
        <v>109.06253589234332</v>
      </c>
      <c r="FA14" s="62">
        <v>106.09818042005782</v>
      </c>
      <c r="FB14" s="62">
        <v>105.1311728581648</v>
      </c>
      <c r="FC14" s="62">
        <v>92.393566916260966</v>
      </c>
      <c r="FD14" s="62">
        <v>95.580037775954565</v>
      </c>
      <c r="FE14" s="62">
        <v>85.407371860718058</v>
      </c>
      <c r="FF14" s="62">
        <v>48.086473156177505</v>
      </c>
      <c r="FG14" s="62">
        <v>73.967867283359624</v>
      </c>
      <c r="FH14" s="62">
        <v>87.349438251426079</v>
      </c>
      <c r="FI14" s="62">
        <v>89.513602326224614</v>
      </c>
      <c r="FJ14" s="62">
        <v>88.57353048698667</v>
      </c>
      <c r="FK14" s="62">
        <v>90.310746675126495</v>
      </c>
      <c r="FL14" s="62">
        <v>98.511373654099259</v>
      </c>
      <c r="FM14" s="62">
        <v>95.065935409494699</v>
      </c>
      <c r="FN14" s="63">
        <v>94.114032755439553</v>
      </c>
    </row>
    <row r="15" spans="1:171">
      <c r="C15" s="60">
        <v>66.457708520709673</v>
      </c>
      <c r="D15" s="60">
        <v>65.699278799304011</v>
      </c>
      <c r="E15" s="60">
        <v>66.190882935774823</v>
      </c>
      <c r="F15" s="60">
        <v>66.545410946786248</v>
      </c>
      <c r="G15" s="60">
        <v>67.358402930138567</v>
      </c>
      <c r="H15" s="60">
        <v>67.055635719554601</v>
      </c>
      <c r="I15" s="60">
        <v>71.341804078450153</v>
      </c>
      <c r="J15" s="60">
        <v>73.771786039906544</v>
      </c>
      <c r="K15" s="60">
        <v>74.967890274481022</v>
      </c>
      <c r="L15" s="60">
        <v>72.52007700365975</v>
      </c>
      <c r="M15" s="60">
        <v>74.708029336774629</v>
      </c>
      <c r="N15" s="60">
        <v>73.675100808638291</v>
      </c>
      <c r="O15" s="60">
        <v>74.420063862928572</v>
      </c>
      <c r="P15" s="60">
        <v>68.69069191529978</v>
      </c>
      <c r="Q15" s="60">
        <v>67.728106707295794</v>
      </c>
      <c r="R15" s="60">
        <v>71.804267165836123</v>
      </c>
      <c r="S15" s="60">
        <v>70.624613950377508</v>
      </c>
      <c r="T15" s="60">
        <v>68.800942789689572</v>
      </c>
      <c r="U15" s="60">
        <v>75.298240136159436</v>
      </c>
      <c r="V15" s="60">
        <v>78.65643512084371</v>
      </c>
      <c r="W15" s="60">
        <v>75.841626373012843</v>
      </c>
      <c r="X15" s="60">
        <v>76.147277281244314</v>
      </c>
      <c r="Y15" s="60">
        <v>71.196616897143599</v>
      </c>
      <c r="Z15" s="60">
        <v>74.62011175323417</v>
      </c>
      <c r="AA15" s="60">
        <v>72.350530441608527</v>
      </c>
      <c r="AB15" s="60">
        <v>71.111654295953997</v>
      </c>
      <c r="AC15" s="60">
        <v>74.172176864116494</v>
      </c>
      <c r="AD15" s="60">
        <v>74.84609444194821</v>
      </c>
      <c r="AE15" s="60">
        <v>74.892262848811171</v>
      </c>
      <c r="AF15" s="60">
        <v>71.396053797087049</v>
      </c>
      <c r="AG15" s="60">
        <v>82.004767438917611</v>
      </c>
      <c r="AH15" s="60">
        <v>80.429554706042111</v>
      </c>
      <c r="AI15" s="60">
        <v>80.820662799541068</v>
      </c>
      <c r="AJ15" s="60">
        <v>79.753568020054161</v>
      </c>
      <c r="AK15" s="60">
        <v>80.93848384831071</v>
      </c>
      <c r="AL15" s="60">
        <v>85.002961058751211</v>
      </c>
      <c r="AM15" s="60">
        <v>78.089455375698861</v>
      </c>
      <c r="AN15" s="60">
        <v>74.552983953400229</v>
      </c>
      <c r="AO15" s="60">
        <v>81.503111850982393</v>
      </c>
      <c r="AP15" s="60">
        <v>79.20310134774347</v>
      </c>
      <c r="AQ15" s="60">
        <v>83.233020176818073</v>
      </c>
      <c r="AR15" s="60">
        <v>78.891421787639075</v>
      </c>
      <c r="AS15" s="60">
        <v>83.563817554558</v>
      </c>
      <c r="AT15" s="60">
        <v>85.240719198514554</v>
      </c>
      <c r="AU15" s="60">
        <v>83.792104507614809</v>
      </c>
      <c r="AV15" s="60">
        <v>84.702607298805631</v>
      </c>
      <c r="AW15" s="60">
        <v>82.260589256362522</v>
      </c>
      <c r="AX15" s="60">
        <v>87.076915108599195</v>
      </c>
      <c r="AY15" s="60">
        <v>86.109894286704915</v>
      </c>
      <c r="AZ15" s="60">
        <v>80.853001507217641</v>
      </c>
      <c r="BA15" s="60">
        <v>87.459924170553037</v>
      </c>
      <c r="BB15" s="60">
        <v>84.800153618580993</v>
      </c>
      <c r="BC15" s="60">
        <v>89.17140085865087</v>
      </c>
      <c r="BD15" s="60">
        <v>87.421621469670413</v>
      </c>
      <c r="BE15" s="60">
        <v>91.589007334681668</v>
      </c>
      <c r="BF15" s="60">
        <v>96.652512941167615</v>
      </c>
      <c r="BG15" s="60">
        <v>90.031744840825041</v>
      </c>
      <c r="BH15" s="60">
        <v>92.88798966439002</v>
      </c>
      <c r="BI15" s="60">
        <v>92.994267027328064</v>
      </c>
      <c r="BJ15" s="60">
        <v>91.983866558200404</v>
      </c>
      <c r="BK15" s="60">
        <v>94.21249222828007</v>
      </c>
      <c r="BL15" s="60">
        <v>86.212909403807174</v>
      </c>
      <c r="BM15" s="60">
        <v>93.600507120140918</v>
      </c>
      <c r="BN15" s="60">
        <v>90.66808356367163</v>
      </c>
      <c r="BO15" s="60">
        <v>94.228676983772658</v>
      </c>
      <c r="BP15" s="60">
        <v>91.438609173291852</v>
      </c>
      <c r="BQ15" s="60">
        <v>95.517478766575394</v>
      </c>
      <c r="BR15" s="60">
        <v>93.377560065690062</v>
      </c>
      <c r="BS15" s="60">
        <v>95.193757501742454</v>
      </c>
      <c r="BT15" s="60">
        <v>94.628915365676775</v>
      </c>
      <c r="BU15" s="60">
        <v>95.651221122224953</v>
      </c>
      <c r="BV15" s="60">
        <v>94.071681113560132</v>
      </c>
      <c r="BW15" s="60">
        <v>101.19993032034868</v>
      </c>
      <c r="BX15" s="60">
        <v>87.491580766904747</v>
      </c>
      <c r="BY15" s="60">
        <v>93.214822639418287</v>
      </c>
      <c r="BZ15" s="60">
        <v>98.265248970452205</v>
      </c>
      <c r="CA15" s="60">
        <v>101.37856919480666</v>
      </c>
      <c r="CB15" s="60">
        <v>97.388799632938287</v>
      </c>
      <c r="CC15" s="60">
        <v>103.36793256416803</v>
      </c>
      <c r="CD15" s="60">
        <v>100.48642868374802</v>
      </c>
      <c r="CE15" s="60">
        <v>98.610331952767865</v>
      </c>
      <c r="CF15" s="60">
        <v>100.31942547352553</v>
      </c>
      <c r="CG15" s="60">
        <v>100.89911362227586</v>
      </c>
      <c r="CH15" s="60">
        <v>103.55446185336463</v>
      </c>
      <c r="CI15" s="60">
        <v>102.55857500558605</v>
      </c>
      <c r="CJ15" s="60">
        <v>95.181354042512496</v>
      </c>
      <c r="CK15" s="60">
        <v>98.608139313741617</v>
      </c>
      <c r="CL15" s="60">
        <v>94.511373681975073</v>
      </c>
      <c r="CM15" s="60">
        <v>99.050320144024951</v>
      </c>
      <c r="CN15" s="60">
        <v>97.675027958055296</v>
      </c>
      <c r="CO15" s="60">
        <v>100.27284098014979</v>
      </c>
      <c r="CP15" s="60">
        <v>100.00059888565404</v>
      </c>
      <c r="CQ15" s="60">
        <v>99.336176979986163</v>
      </c>
      <c r="CR15" s="60">
        <v>101.29727450202519</v>
      </c>
      <c r="CS15" s="60">
        <v>96.970986606431936</v>
      </c>
      <c r="CT15" s="60">
        <v>102.11761826762331</v>
      </c>
      <c r="CU15" s="60">
        <v>102.4199581277488</v>
      </c>
      <c r="CV15" s="60">
        <v>92.688273601724958</v>
      </c>
      <c r="CW15" s="60">
        <v>99.339480989539567</v>
      </c>
      <c r="CX15" s="60">
        <v>98.869502183907116</v>
      </c>
      <c r="CY15" s="60">
        <v>101.50709878915778</v>
      </c>
      <c r="CZ15" s="60">
        <v>97.516168892291304</v>
      </c>
      <c r="DA15" s="60">
        <v>101.89806637410899</v>
      </c>
      <c r="DB15" s="60">
        <v>102.17784272248318</v>
      </c>
      <c r="DC15" s="60">
        <v>101.32247446051643</v>
      </c>
      <c r="DD15" s="60">
        <v>101.7767138395228</v>
      </c>
      <c r="DE15" s="60">
        <v>98.263799238965404</v>
      </c>
      <c r="DF15" s="60">
        <v>102.22062078003364</v>
      </c>
      <c r="DG15" s="60">
        <v>97.560773042685085</v>
      </c>
      <c r="DH15" s="60">
        <v>97.33936684628479</v>
      </c>
      <c r="DI15" s="60">
        <v>95.775193601106821</v>
      </c>
      <c r="DJ15" s="60">
        <v>96.860166482299945</v>
      </c>
      <c r="DK15" s="60">
        <v>97.498079185557103</v>
      </c>
      <c r="DL15" s="60">
        <v>95.984097272308659</v>
      </c>
      <c r="DM15" s="60">
        <v>94.769373957844579</v>
      </c>
      <c r="DN15" s="60">
        <v>109.33736369512457</v>
      </c>
      <c r="DO15" s="60">
        <v>105.18522874729102</v>
      </c>
      <c r="DP15" s="60">
        <v>102.58039761319291</v>
      </c>
      <c r="DQ15" s="60">
        <v>102.46024941123279</v>
      </c>
      <c r="DR15" s="60">
        <v>103.9353572923595</v>
      </c>
      <c r="DS15" s="60">
        <v>99.933020614406004</v>
      </c>
      <c r="DT15" s="60">
        <v>97.198261836687607</v>
      </c>
      <c r="DU15" s="60">
        <v>99.895004181763269</v>
      </c>
      <c r="DV15" s="60">
        <v>92.746585866213664</v>
      </c>
      <c r="DW15" s="60">
        <v>100.34284864299225</v>
      </c>
      <c r="DX15" s="60">
        <v>100.88678954339949</v>
      </c>
      <c r="DY15" s="60">
        <v>100.40240142316263</v>
      </c>
      <c r="DZ15" s="60">
        <v>108.68232107752529</v>
      </c>
      <c r="EA15" s="60">
        <v>103.81964839402002</v>
      </c>
      <c r="EB15" s="60">
        <v>103.50479026939961</v>
      </c>
      <c r="EC15" s="60">
        <v>99.930308423002487</v>
      </c>
      <c r="ED15" s="60">
        <v>102.00726934361938</v>
      </c>
      <c r="EE15" s="60">
        <v>99.12457853044954</v>
      </c>
      <c r="EF15" s="60">
        <v>94.067508663783912</v>
      </c>
      <c r="EG15" s="60">
        <v>98.757940281851987</v>
      </c>
      <c r="EH15" s="60">
        <v>97.814109265906509</v>
      </c>
      <c r="EI15" s="60">
        <v>101.60568442119056</v>
      </c>
      <c r="EJ15" s="60">
        <v>98.829344029345805</v>
      </c>
      <c r="EK15" s="60">
        <v>102.58162901844238</v>
      </c>
      <c r="EL15" s="60">
        <v>108.15286556002464</v>
      </c>
      <c r="EM15" s="60">
        <v>103.88307959133715</v>
      </c>
      <c r="EN15" s="60">
        <v>101.5197914840158</v>
      </c>
      <c r="EO15" s="60">
        <v>101.04240096089497</v>
      </c>
      <c r="EP15" s="60">
        <v>103.64967363813022</v>
      </c>
      <c r="EQ15" s="60">
        <v>101.88125221938726</v>
      </c>
      <c r="ER15" s="60">
        <v>96.652209395526739</v>
      </c>
      <c r="ES15" s="60">
        <v>101.79018499167209</v>
      </c>
      <c r="ET15" s="60">
        <v>97.639693304792203</v>
      </c>
      <c r="EU15" s="60">
        <v>104.50810787864842</v>
      </c>
      <c r="EV15" s="60">
        <v>97.724184410942911</v>
      </c>
      <c r="EW15" s="60">
        <v>103.66161105407055</v>
      </c>
      <c r="EX15" s="60">
        <v>110.5881781350802</v>
      </c>
      <c r="EY15" s="60">
        <v>104.96490679303136</v>
      </c>
      <c r="EZ15" s="60">
        <v>106.34836705927722</v>
      </c>
      <c r="FA15" s="60">
        <v>103.72406360605338</v>
      </c>
      <c r="FB15" s="60">
        <v>105.89650612002902</v>
      </c>
      <c r="FC15" s="60">
        <v>103.65457000161864</v>
      </c>
      <c r="FD15" s="60">
        <v>102.96477327814664</v>
      </c>
      <c r="FE15" s="60">
        <v>99.44649944568404</v>
      </c>
      <c r="FF15" s="60">
        <v>86.596653779149932</v>
      </c>
      <c r="FG15" s="60">
        <v>92.276237070439407</v>
      </c>
      <c r="FH15" s="60">
        <v>89.917414214297182</v>
      </c>
      <c r="FI15" s="60">
        <v>97.216672731348439</v>
      </c>
      <c r="FJ15" s="60">
        <v>101.15543052040022</v>
      </c>
      <c r="FK15" s="60">
        <v>97.984965778738356</v>
      </c>
      <c r="FL15" s="60">
        <v>97.510477183817315</v>
      </c>
      <c r="FM15" s="60">
        <v>94.18834576947441</v>
      </c>
      <c r="FN15" s="61">
        <v>101.65975828765306</v>
      </c>
    </row>
    <row r="16" spans="1:171">
      <c r="C16" s="60">
        <v>66.457708520709673</v>
      </c>
      <c r="D16" s="62">
        <v>71.811529170508052</v>
      </c>
      <c r="E16" s="64">
        <v>66.490541177388522</v>
      </c>
      <c r="F16" s="66">
        <v>50.936271949569502</v>
      </c>
      <c r="G16" s="69">
        <v>67.5749104577569</v>
      </c>
    </row>
    <row r="17" spans="3:7">
      <c r="C17" s="60">
        <v>65.699278799304011</v>
      </c>
      <c r="D17" s="62">
        <v>73.545229220680426</v>
      </c>
      <c r="E17" s="64">
        <v>65.02138801116962</v>
      </c>
      <c r="F17" s="66">
        <v>52.862252608459393</v>
      </c>
      <c r="G17" s="69">
        <v>64.320426569008475</v>
      </c>
    </row>
    <row r="18" spans="3:7">
      <c r="C18" s="60">
        <v>66.190882935774823</v>
      </c>
      <c r="D18" s="62">
        <v>77.617982415530165</v>
      </c>
      <c r="E18" s="64">
        <v>67.489710318041475</v>
      </c>
      <c r="F18" s="66">
        <v>54.517459260367772</v>
      </c>
      <c r="G18" s="69">
        <v>70.036520515298335</v>
      </c>
    </row>
    <row r="19" spans="3:7">
      <c r="C19" s="60">
        <v>66.545410946786248</v>
      </c>
      <c r="D19" s="62">
        <v>72.5592243196091</v>
      </c>
      <c r="E19" s="64">
        <v>67.25826205825058</v>
      </c>
      <c r="F19" s="66">
        <v>52.299629939573634</v>
      </c>
      <c r="G19" s="69">
        <v>68.034437345139864</v>
      </c>
    </row>
    <row r="20" spans="3:7">
      <c r="C20" s="60">
        <v>67.358402930138567</v>
      </c>
      <c r="D20" s="62">
        <v>78.237326957603997</v>
      </c>
      <c r="E20" s="64">
        <v>70.047945428922262</v>
      </c>
      <c r="F20" s="66">
        <v>54.381728717710928</v>
      </c>
      <c r="G20" s="69">
        <v>71.442551948875661</v>
      </c>
    </row>
    <row r="21" spans="3:7">
      <c r="C21" s="60">
        <v>67.055635719554601</v>
      </c>
      <c r="D21" s="62">
        <v>78.73387044072264</v>
      </c>
      <c r="E21" s="64">
        <v>69.652912798172309</v>
      </c>
      <c r="F21" s="66">
        <v>52.694360075079238</v>
      </c>
      <c r="G21" s="69">
        <v>71.689198711932164</v>
      </c>
    </row>
    <row r="22" spans="3:7">
      <c r="C22" s="60">
        <v>71.341804078450153</v>
      </c>
      <c r="D22" s="62">
        <v>78.265525158097674</v>
      </c>
      <c r="E22" s="64">
        <v>69.494840615530151</v>
      </c>
      <c r="F22" s="66">
        <v>50.855404420154748</v>
      </c>
      <c r="G22" s="69">
        <v>73.824308098937223</v>
      </c>
    </row>
    <row r="23" spans="3:7">
      <c r="C23" s="60">
        <v>73.771786039906544</v>
      </c>
      <c r="D23" s="62">
        <v>82.479757319698763</v>
      </c>
      <c r="E23" s="64">
        <v>71.113742721104245</v>
      </c>
      <c r="F23" s="66">
        <v>51.082361304679225</v>
      </c>
      <c r="G23" s="69">
        <v>73.637357215770876</v>
      </c>
    </row>
    <row r="24" spans="3:7">
      <c r="C24" s="60">
        <v>74.967890274481022</v>
      </c>
      <c r="D24" s="62">
        <v>84.202137455277011</v>
      </c>
      <c r="E24" s="64">
        <v>73.598979185055711</v>
      </c>
      <c r="F24" s="66">
        <v>56.653041350249744</v>
      </c>
      <c r="G24" s="69">
        <v>74.4347992735985</v>
      </c>
    </row>
    <row r="25" spans="3:7">
      <c r="C25" s="60">
        <v>72.52007700365975</v>
      </c>
      <c r="D25" s="62">
        <v>88.267459014863022</v>
      </c>
      <c r="E25" s="64">
        <v>77.681300157390098</v>
      </c>
      <c r="F25" s="66">
        <v>56.148652289462731</v>
      </c>
      <c r="G25" s="69">
        <v>76.304411170794268</v>
      </c>
    </row>
    <row r="26" spans="3:7">
      <c r="C26" s="60">
        <v>74.708029336774629</v>
      </c>
      <c r="D26" s="62">
        <v>88.569873418800483</v>
      </c>
      <c r="E26" s="64">
        <v>78.76769036493198</v>
      </c>
      <c r="F26" s="66">
        <v>61.705635214861118</v>
      </c>
      <c r="G26" s="69">
        <v>76.413253821208258</v>
      </c>
    </row>
    <row r="27" spans="3:7">
      <c r="C27" s="60">
        <v>73.675100808638291</v>
      </c>
      <c r="D27" s="62">
        <v>84.692794462284397</v>
      </c>
      <c r="E27" s="64">
        <v>82.466763220575899</v>
      </c>
      <c r="F27" s="66">
        <v>52.692808588069973</v>
      </c>
      <c r="G27" s="69">
        <v>92.539469644954792</v>
      </c>
    </row>
    <row r="28" spans="3:7">
      <c r="C28" s="60">
        <v>74.420063862928572</v>
      </c>
      <c r="D28" s="62">
        <v>76.446392148012166</v>
      </c>
      <c r="E28" s="64">
        <v>69.887306126799075</v>
      </c>
      <c r="F28" s="66">
        <v>58.643734466877895</v>
      </c>
      <c r="G28" s="69">
        <v>71.79908317653026</v>
      </c>
    </row>
    <row r="29" spans="3:7">
      <c r="C29" s="60">
        <v>68.69069191529978</v>
      </c>
      <c r="D29" s="62">
        <v>79.657518693954827</v>
      </c>
      <c r="E29" s="64">
        <v>68.858243822098473</v>
      </c>
      <c r="F29" s="66">
        <v>58.759813075509967</v>
      </c>
      <c r="G29" s="69">
        <v>70.0659208510301</v>
      </c>
    </row>
    <row r="30" spans="3:7">
      <c r="C30" s="60">
        <v>67.728106707295794</v>
      </c>
      <c r="D30" s="62">
        <v>74.907100283266175</v>
      </c>
      <c r="E30" s="64">
        <v>69.76714713218395</v>
      </c>
      <c r="F30" s="66">
        <v>59.539905775941179</v>
      </c>
      <c r="G30" s="69">
        <v>72.627728345472818</v>
      </c>
    </row>
    <row r="31" spans="3:7">
      <c r="C31" s="60">
        <v>71.804267165836123</v>
      </c>
      <c r="D31" s="62">
        <v>82.801617413800841</v>
      </c>
      <c r="E31" s="64">
        <v>70.560032903066528</v>
      </c>
      <c r="F31" s="66">
        <v>55.359279752483999</v>
      </c>
      <c r="G31" s="69">
        <v>72.407406681965853</v>
      </c>
    </row>
    <row r="32" spans="3:7">
      <c r="C32" s="60">
        <v>70.624613950377508</v>
      </c>
      <c r="D32" s="62">
        <v>79.896456317658377</v>
      </c>
      <c r="E32" s="64">
        <v>72.543359172641587</v>
      </c>
      <c r="F32" s="66">
        <v>57.302027528854559</v>
      </c>
      <c r="G32" s="69">
        <v>73.843765159687806</v>
      </c>
    </row>
    <row r="33" spans="3:7">
      <c r="C33" s="60">
        <v>68.800942789689572</v>
      </c>
      <c r="D33" s="62">
        <v>81.537853749887702</v>
      </c>
      <c r="E33" s="64">
        <v>71.708246960282878</v>
      </c>
      <c r="F33" s="66">
        <v>56.327021324469762</v>
      </c>
      <c r="G33" s="69">
        <v>73.547665642506146</v>
      </c>
    </row>
    <row r="34" spans="3:7">
      <c r="C34" s="60">
        <v>75.298240136159436</v>
      </c>
      <c r="D34" s="62">
        <v>85.477194685576833</v>
      </c>
      <c r="E34" s="64">
        <v>71.592323239904658</v>
      </c>
      <c r="F34" s="66">
        <v>57.742936729204963</v>
      </c>
      <c r="G34" s="69">
        <v>75.599637737859425</v>
      </c>
    </row>
    <row r="35" spans="3:7">
      <c r="C35" s="60">
        <v>78.65643512084371</v>
      </c>
      <c r="D35" s="62">
        <v>83.872656682896704</v>
      </c>
      <c r="E35" s="64">
        <v>72.614915098178983</v>
      </c>
      <c r="F35" s="66">
        <v>54.068562559016229</v>
      </c>
      <c r="G35" s="69">
        <v>75.435819627615231</v>
      </c>
    </row>
    <row r="36" spans="3:7">
      <c r="C36" s="60">
        <v>75.841626373012843</v>
      </c>
      <c r="D36" s="62">
        <v>87.366873226760703</v>
      </c>
      <c r="E36" s="64">
        <v>75.322070001762512</v>
      </c>
      <c r="F36" s="66">
        <v>63.536171543918208</v>
      </c>
      <c r="G36" s="69">
        <v>75.58565791360104</v>
      </c>
    </row>
    <row r="37" spans="3:7">
      <c r="C37" s="60">
        <v>76.147277281244314</v>
      </c>
      <c r="D37" s="62">
        <v>87.069796490280169</v>
      </c>
      <c r="E37" s="64">
        <v>79.462305596671612</v>
      </c>
      <c r="F37" s="66">
        <v>61.830509222730925</v>
      </c>
      <c r="G37" s="69">
        <v>77.52106405069145</v>
      </c>
    </row>
    <row r="38" spans="3:7">
      <c r="C38" s="60">
        <v>71.196616897143599</v>
      </c>
      <c r="D38" s="62">
        <v>82.599576503162226</v>
      </c>
      <c r="E38" s="64">
        <v>79.800286282887313</v>
      </c>
      <c r="F38" s="66">
        <v>64.914081997244296</v>
      </c>
      <c r="G38" s="69">
        <v>76.248053652623767</v>
      </c>
    </row>
    <row r="39" spans="3:7">
      <c r="C39" s="60">
        <v>74.62011175323417</v>
      </c>
      <c r="D39" s="62">
        <v>81.785937263696013</v>
      </c>
      <c r="E39" s="64">
        <v>83.490762977931738</v>
      </c>
      <c r="F39" s="66">
        <v>64.380844195293633</v>
      </c>
      <c r="G39" s="69">
        <v>92.178618488196136</v>
      </c>
    </row>
    <row r="40" spans="3:7">
      <c r="C40" s="60">
        <v>72.350530441608527</v>
      </c>
      <c r="D40" s="62">
        <v>71.269898954459194</v>
      </c>
      <c r="E40" s="64">
        <v>70.712847204043655</v>
      </c>
      <c r="F40" s="66">
        <v>62.579008637229151</v>
      </c>
      <c r="G40" s="69">
        <v>70.842299616877668</v>
      </c>
    </row>
    <row r="41" spans="3:7">
      <c r="C41" s="60">
        <v>71.111654295953997</v>
      </c>
      <c r="D41" s="62">
        <v>74.244681129123407</v>
      </c>
      <c r="E41" s="64">
        <v>68.859871490881602</v>
      </c>
      <c r="F41" s="66">
        <v>61.887552574302816</v>
      </c>
      <c r="G41" s="69">
        <v>68.272225749925198</v>
      </c>
    </row>
    <row r="42" spans="3:7">
      <c r="C42" s="60">
        <v>74.172176864116494</v>
      </c>
      <c r="D42" s="62">
        <v>77.360393480499383</v>
      </c>
      <c r="E42" s="64">
        <v>70.795266380052524</v>
      </c>
      <c r="F42" s="66">
        <v>65.00492321737633</v>
      </c>
      <c r="G42" s="69">
        <v>71.820605168692737</v>
      </c>
    </row>
    <row r="43" spans="3:7">
      <c r="C43" s="60">
        <v>74.84609444194821</v>
      </c>
      <c r="D43" s="62">
        <v>77.501206255351633</v>
      </c>
      <c r="E43" s="64">
        <v>70.960236236883105</v>
      </c>
      <c r="F43" s="66">
        <v>56.711196022721552</v>
      </c>
      <c r="G43" s="69">
        <v>70.910930508200551</v>
      </c>
    </row>
    <row r="44" spans="3:7">
      <c r="C44" s="60">
        <v>74.892262848811171</v>
      </c>
      <c r="D44" s="62">
        <v>79.979415735014243</v>
      </c>
      <c r="E44" s="64">
        <v>73.847163974039773</v>
      </c>
      <c r="F44" s="66">
        <v>61.648568368984925</v>
      </c>
      <c r="G44" s="69">
        <v>73.914546513681373</v>
      </c>
    </row>
    <row r="45" spans="3:7">
      <c r="C45" s="60">
        <v>71.396053797087049</v>
      </c>
      <c r="D45" s="62">
        <v>80.008117639443611</v>
      </c>
      <c r="E45" s="64">
        <v>72.743989325506519</v>
      </c>
      <c r="F45" s="66">
        <v>60.375097435785804</v>
      </c>
      <c r="G45" s="69">
        <v>73.286273684128503</v>
      </c>
    </row>
    <row r="46" spans="3:7">
      <c r="C46" s="60">
        <v>82.004767438917611</v>
      </c>
      <c r="D46" s="62">
        <v>83.334944264261253</v>
      </c>
      <c r="E46" s="64">
        <v>72.650737115648312</v>
      </c>
      <c r="F46" s="66">
        <v>60.038785195959477</v>
      </c>
      <c r="G46" s="69">
        <v>76.73378240735984</v>
      </c>
    </row>
    <row r="47" spans="3:7">
      <c r="C47" s="60">
        <v>80.429554706042111</v>
      </c>
      <c r="D47" s="62">
        <v>80.064435802323672</v>
      </c>
      <c r="E47" s="64">
        <v>73.650491273474458</v>
      </c>
      <c r="F47" s="66">
        <v>57.627339946614342</v>
      </c>
      <c r="G47" s="69">
        <v>75.76764024262566</v>
      </c>
    </row>
    <row r="48" spans="3:7">
      <c r="C48" s="60">
        <v>80.820662799541068</v>
      </c>
      <c r="D48" s="62">
        <v>84.367048379716309</v>
      </c>
      <c r="E48" s="64">
        <v>75.998898512249283</v>
      </c>
      <c r="F48" s="66">
        <v>64.944009035974133</v>
      </c>
      <c r="G48" s="69">
        <v>74.492987953799187</v>
      </c>
    </row>
    <row r="49" spans="3:7">
      <c r="C49" s="60">
        <v>79.753568020054161</v>
      </c>
      <c r="D49" s="62">
        <v>87.505972560288697</v>
      </c>
      <c r="E49" s="64">
        <v>80.694383148701547</v>
      </c>
      <c r="F49" s="66">
        <v>59.878151805795845</v>
      </c>
      <c r="G49" s="69">
        <v>78.346408541998585</v>
      </c>
    </row>
    <row r="50" spans="3:7">
      <c r="C50" s="60">
        <v>80.93848384831071</v>
      </c>
      <c r="D50" s="62">
        <v>84.396219747188525</v>
      </c>
      <c r="E50" s="64">
        <v>81.710609804607927</v>
      </c>
      <c r="F50" s="66">
        <v>63.333478521859107</v>
      </c>
      <c r="G50" s="69">
        <v>77.32556028202157</v>
      </c>
    </row>
    <row r="51" spans="3:7">
      <c r="C51" s="60">
        <v>85.002961058751211</v>
      </c>
      <c r="D51" s="62">
        <v>83.192887966909325</v>
      </c>
      <c r="E51" s="64">
        <v>85.750844398095097</v>
      </c>
      <c r="F51" s="66">
        <v>63.175025045557135</v>
      </c>
      <c r="G51" s="69">
        <v>93.720582894474717</v>
      </c>
    </row>
    <row r="52" spans="3:7">
      <c r="C52" s="60">
        <v>78.089455375698861</v>
      </c>
      <c r="D52" s="62">
        <v>72.050593471080788</v>
      </c>
      <c r="E52" s="64">
        <v>73.166414637696136</v>
      </c>
      <c r="F52" s="66">
        <v>60.621780769277066</v>
      </c>
      <c r="G52" s="69">
        <v>74.133280504813456</v>
      </c>
    </row>
    <row r="53" spans="3:7">
      <c r="C53" s="60">
        <v>74.552983953400229</v>
      </c>
      <c r="D53" s="62">
        <v>74.696322225653532</v>
      </c>
      <c r="E53" s="64">
        <v>71.243126729419515</v>
      </c>
      <c r="F53" s="66">
        <v>59.227831793555396</v>
      </c>
      <c r="G53" s="69">
        <v>70.518794355243415</v>
      </c>
    </row>
    <row r="54" spans="3:7">
      <c r="C54" s="60">
        <v>81.503111850982393</v>
      </c>
      <c r="D54" s="62">
        <v>78.005589635433196</v>
      </c>
      <c r="E54" s="64">
        <v>74.002466699168366</v>
      </c>
      <c r="F54" s="66">
        <v>63.904440391982952</v>
      </c>
      <c r="G54" s="69">
        <v>75.657870285271571</v>
      </c>
    </row>
    <row r="55" spans="3:7">
      <c r="C55" s="60">
        <v>79.20310134774347</v>
      </c>
      <c r="D55" s="62">
        <v>77.799987190999531</v>
      </c>
      <c r="E55" s="64">
        <v>74.457028782705848</v>
      </c>
      <c r="F55" s="66">
        <v>63.675904345815141</v>
      </c>
      <c r="G55" s="69">
        <v>73.421111876772898</v>
      </c>
    </row>
    <row r="56" spans="3:7">
      <c r="C56" s="60">
        <v>83.233020176818073</v>
      </c>
      <c r="D56" s="62">
        <v>79.428293205867789</v>
      </c>
      <c r="E56" s="64">
        <v>77.407618173314987</v>
      </c>
      <c r="F56" s="66">
        <v>62.0814956344637</v>
      </c>
      <c r="G56" s="69">
        <v>77.708141856539513</v>
      </c>
    </row>
    <row r="57" spans="3:7">
      <c r="C57" s="60">
        <v>78.891421787639075</v>
      </c>
      <c r="D57" s="62">
        <v>80.659227027927713</v>
      </c>
      <c r="E57" s="64">
        <v>76.495655931579734</v>
      </c>
      <c r="F57" s="66">
        <v>63.072674752947691</v>
      </c>
      <c r="G57" s="69">
        <v>77.10777439724805</v>
      </c>
    </row>
    <row r="58" spans="3:7">
      <c r="C58" s="60">
        <v>83.563817554558</v>
      </c>
      <c r="D58" s="62">
        <v>80.293194080215102</v>
      </c>
      <c r="E58" s="64">
        <v>76.002907576443519</v>
      </c>
      <c r="F58" s="66">
        <v>61.404927166829161</v>
      </c>
      <c r="G58" s="69">
        <v>79.967294573180496</v>
      </c>
    </row>
    <row r="59" spans="3:7">
      <c r="C59" s="60">
        <v>85.240719198514554</v>
      </c>
      <c r="D59" s="62">
        <v>81.010311526562134</v>
      </c>
      <c r="E59" s="64">
        <v>77.907610569987611</v>
      </c>
      <c r="F59" s="66">
        <v>65.368838128949633</v>
      </c>
      <c r="G59" s="69">
        <v>79.86793106113727</v>
      </c>
    </row>
    <row r="60" spans="3:7">
      <c r="C60" s="60">
        <v>83.792104507614809</v>
      </c>
      <c r="D60" s="62">
        <v>86.149340346909284</v>
      </c>
      <c r="E60" s="64">
        <v>80.236591869541911</v>
      </c>
      <c r="F60" s="66">
        <v>68.394950435046667</v>
      </c>
      <c r="G60" s="69">
        <v>79.274061640264421</v>
      </c>
    </row>
    <row r="61" spans="3:7">
      <c r="C61" s="60">
        <v>84.702607298805631</v>
      </c>
      <c r="D61" s="62">
        <v>88.6329191599051</v>
      </c>
      <c r="E61" s="64">
        <v>85.357948295380254</v>
      </c>
      <c r="F61" s="66">
        <v>63.991922224679051</v>
      </c>
      <c r="G61" s="69">
        <v>83.17323363881151</v>
      </c>
    </row>
    <row r="62" spans="3:7">
      <c r="C62" s="60">
        <v>82.260589256362522</v>
      </c>
      <c r="D62" s="62">
        <v>88.167140593504314</v>
      </c>
      <c r="E62" s="64">
        <v>86.74245552873451</v>
      </c>
      <c r="F62" s="66">
        <v>66.577051159159083</v>
      </c>
      <c r="G62" s="69">
        <v>83.166960509736768</v>
      </c>
    </row>
    <row r="63" spans="3:7">
      <c r="C63" s="60">
        <v>87.076915108599195</v>
      </c>
      <c r="D63" s="62">
        <v>87.562036519436418</v>
      </c>
      <c r="E63" s="64">
        <v>91.185676284732224</v>
      </c>
      <c r="F63" s="66">
        <v>73.363680084541528</v>
      </c>
      <c r="G63" s="69">
        <v>99.834704063135788</v>
      </c>
    </row>
    <row r="64" spans="3:7">
      <c r="C64" s="60">
        <v>86.109894286704915</v>
      </c>
      <c r="D64" s="62">
        <v>76.425536734304274</v>
      </c>
      <c r="E64" s="64">
        <v>77.926039527148518</v>
      </c>
      <c r="F64" s="66">
        <v>68.500237511767153</v>
      </c>
      <c r="G64" s="69">
        <v>79.293616880676865</v>
      </c>
    </row>
    <row r="65" spans="3:7">
      <c r="C65" s="60">
        <v>80.853001507217641</v>
      </c>
      <c r="D65" s="62">
        <v>76.803282106941239</v>
      </c>
      <c r="E65" s="64">
        <v>75.729789418208142</v>
      </c>
      <c r="F65" s="66">
        <v>67.795439545230053</v>
      </c>
      <c r="G65" s="69">
        <v>74.98396743175573</v>
      </c>
    </row>
    <row r="66" spans="3:7">
      <c r="C66" s="60">
        <v>87.459924170553037</v>
      </c>
      <c r="D66" s="62">
        <v>83.421967871037921</v>
      </c>
      <c r="E66" s="64">
        <v>78.618162547897725</v>
      </c>
      <c r="F66" s="66">
        <v>72.071947367364615</v>
      </c>
      <c r="G66" s="69">
        <v>80.454815374915128</v>
      </c>
    </row>
    <row r="67" spans="3:7">
      <c r="C67" s="60">
        <v>84.800153618580993</v>
      </c>
      <c r="D67" s="62">
        <v>80.304394131922024</v>
      </c>
      <c r="E67" s="64">
        <v>79.210361447893035</v>
      </c>
      <c r="F67" s="66">
        <v>67.226234673157506</v>
      </c>
      <c r="G67" s="69">
        <v>80.814909339576886</v>
      </c>
    </row>
    <row r="68" spans="3:7">
      <c r="C68" s="60">
        <v>89.17140085865087</v>
      </c>
      <c r="D68" s="62">
        <v>85.106994541044045</v>
      </c>
      <c r="E68" s="64">
        <v>82.065904514198877</v>
      </c>
      <c r="F68" s="66">
        <v>72.996620968047267</v>
      </c>
      <c r="G68" s="69">
        <v>82.596505805553804</v>
      </c>
    </row>
    <row r="69" spans="3:7">
      <c r="C69" s="60">
        <v>87.421621469670413</v>
      </c>
      <c r="D69" s="62">
        <v>85.543114912310898</v>
      </c>
      <c r="E69" s="64">
        <v>80.97560716243504</v>
      </c>
      <c r="F69" s="66">
        <v>69.234052147169578</v>
      </c>
      <c r="G69" s="69">
        <v>82.768349144830893</v>
      </c>
    </row>
    <row r="70" spans="3:7">
      <c r="C70" s="60">
        <v>91.589007334681668</v>
      </c>
      <c r="D70" s="62">
        <v>86.036381803109535</v>
      </c>
      <c r="E70" s="64">
        <v>80.64482230762907</v>
      </c>
      <c r="F70" s="66">
        <v>66.173501428217065</v>
      </c>
      <c r="G70" s="69">
        <v>86.046777554209967</v>
      </c>
    </row>
    <row r="71" spans="3:7">
      <c r="C71" s="60">
        <v>96.652512941167615</v>
      </c>
      <c r="D71" s="62">
        <v>90.195251939735826</v>
      </c>
      <c r="E71" s="64">
        <v>83.085041349697988</v>
      </c>
      <c r="F71" s="66">
        <v>69.956664756545592</v>
      </c>
      <c r="G71" s="69">
        <v>86.318894746366922</v>
      </c>
    </row>
    <row r="72" spans="3:7">
      <c r="C72" s="60">
        <v>90.031744840825041</v>
      </c>
      <c r="D72" s="62">
        <v>92.280526168897453</v>
      </c>
      <c r="E72" s="64">
        <v>85.474435863526139</v>
      </c>
      <c r="F72" s="66">
        <v>77.132778683903624</v>
      </c>
      <c r="G72" s="69">
        <v>84.855914488734115</v>
      </c>
    </row>
    <row r="73" spans="3:7">
      <c r="C73" s="60">
        <v>92.88798966439002</v>
      </c>
      <c r="D73" s="62">
        <v>91.825207080560233</v>
      </c>
      <c r="E73" s="64">
        <v>90.614243765245391</v>
      </c>
      <c r="F73" s="66">
        <v>73.811682189072442</v>
      </c>
      <c r="G73" s="69">
        <v>87.295544972231482</v>
      </c>
    </row>
    <row r="74" spans="3:7">
      <c r="C74" s="60">
        <v>92.994267027328064</v>
      </c>
      <c r="D74" s="62">
        <v>92.681928469136935</v>
      </c>
      <c r="E74" s="64">
        <v>92.09771184344288</v>
      </c>
      <c r="F74" s="66">
        <v>72.759737925008849</v>
      </c>
      <c r="G74" s="69">
        <v>88.053727971328044</v>
      </c>
    </row>
    <row r="75" spans="3:7">
      <c r="C75" s="60">
        <v>91.983866558200404</v>
      </c>
      <c r="D75" s="62">
        <v>89.994240707283126</v>
      </c>
      <c r="E75" s="64">
        <v>96.683922004518593</v>
      </c>
      <c r="F75" s="66">
        <v>78.485903357893378</v>
      </c>
      <c r="G75" s="69">
        <v>106.05931951025269</v>
      </c>
    </row>
    <row r="76" spans="3:7">
      <c r="C76" s="60">
        <v>94.21249222828007</v>
      </c>
      <c r="D76" s="62">
        <v>79.752207242335245</v>
      </c>
      <c r="E76" s="64">
        <v>81.478111563829785</v>
      </c>
      <c r="F76" s="66">
        <v>73.907825408404761</v>
      </c>
      <c r="G76" s="69">
        <v>82.892833769274617</v>
      </c>
    </row>
    <row r="77" spans="3:7">
      <c r="C77" s="60">
        <v>86.212909403807174</v>
      </c>
      <c r="D77" s="62">
        <v>82.478509053091059</v>
      </c>
      <c r="E77" s="64">
        <v>80.171425390707668</v>
      </c>
      <c r="F77" s="66">
        <v>73.894209184858994</v>
      </c>
      <c r="G77" s="69">
        <v>81.024704397132069</v>
      </c>
    </row>
    <row r="78" spans="3:7">
      <c r="C78" s="60">
        <v>93.600507120140918</v>
      </c>
      <c r="D78" s="62">
        <v>87.70385405450358</v>
      </c>
      <c r="E78" s="64">
        <v>82.47754516492769</v>
      </c>
      <c r="F78" s="66">
        <v>78.600110553682484</v>
      </c>
      <c r="G78" s="69">
        <v>85.350714332839118</v>
      </c>
    </row>
    <row r="79" spans="3:7">
      <c r="C79" s="60">
        <v>90.66808356367163</v>
      </c>
      <c r="D79" s="62">
        <v>84.828784956797264</v>
      </c>
      <c r="E79" s="64">
        <v>82.070746515859355</v>
      </c>
      <c r="F79" s="66">
        <v>73.977374306030043</v>
      </c>
      <c r="G79" s="69">
        <v>82.385672331693854</v>
      </c>
    </row>
    <row r="80" spans="3:7">
      <c r="C80" s="60">
        <v>94.228676983772658</v>
      </c>
      <c r="D80" s="62">
        <v>90.004877211178808</v>
      </c>
      <c r="E80" s="64">
        <v>85.797679394870727</v>
      </c>
      <c r="F80" s="66">
        <v>79.227770589855695</v>
      </c>
      <c r="G80" s="69">
        <v>86.461487229615557</v>
      </c>
    </row>
    <row r="81" spans="3:7">
      <c r="C81" s="60">
        <v>91.438609173291852</v>
      </c>
      <c r="D81" s="62">
        <v>90.548709798923028</v>
      </c>
      <c r="E81" s="64">
        <v>85.043041607583589</v>
      </c>
      <c r="F81" s="66">
        <v>75.776353057883227</v>
      </c>
      <c r="G81" s="69">
        <v>87.501440343231096</v>
      </c>
    </row>
    <row r="82" spans="3:7">
      <c r="C82" s="60">
        <v>95.517478766575394</v>
      </c>
      <c r="D82" s="62">
        <v>87.443019837823684</v>
      </c>
      <c r="E82" s="64">
        <v>84.165634648702621</v>
      </c>
      <c r="F82" s="66">
        <v>74.732842055275995</v>
      </c>
      <c r="G82" s="69">
        <v>88.955503914275894</v>
      </c>
    </row>
    <row r="83" spans="3:7">
      <c r="C83" s="60">
        <v>93.377560065690062</v>
      </c>
      <c r="D83" s="62">
        <v>87.790988955429398</v>
      </c>
      <c r="E83" s="64">
        <v>85.698887119240567</v>
      </c>
      <c r="F83" s="66">
        <v>74.348733926628043</v>
      </c>
      <c r="G83" s="69">
        <v>87.536645131476064</v>
      </c>
    </row>
    <row r="84" spans="3:7">
      <c r="C84" s="60">
        <v>95.193757501742454</v>
      </c>
      <c r="D84" s="62">
        <v>89.803546052869038</v>
      </c>
      <c r="E84" s="64">
        <v>88.666119275760281</v>
      </c>
      <c r="F84" s="66">
        <v>78.839449191055721</v>
      </c>
      <c r="G84" s="69">
        <v>87.396124655011533</v>
      </c>
    </row>
    <row r="85" spans="3:7">
      <c r="C85" s="60">
        <v>94.628915365676775</v>
      </c>
      <c r="D85" s="62">
        <v>92.799655430606805</v>
      </c>
      <c r="E85" s="64">
        <v>93.600733931637876</v>
      </c>
      <c r="F85" s="66">
        <v>73.960969968595307</v>
      </c>
      <c r="G85" s="69">
        <v>89.059836043072181</v>
      </c>
    </row>
    <row r="86" spans="3:7">
      <c r="C86" s="60">
        <v>95.651221122224953</v>
      </c>
      <c r="D86" s="62">
        <v>92.292954892822905</v>
      </c>
      <c r="E86" s="64">
        <v>95.71596822177402</v>
      </c>
      <c r="F86" s="66">
        <v>77.111231030783372</v>
      </c>
      <c r="G86" s="69">
        <v>90.8808951833674</v>
      </c>
    </row>
    <row r="87" spans="3:7">
      <c r="C87" s="60">
        <v>94.071681113560132</v>
      </c>
      <c r="D87" s="62">
        <v>89.250638837218403</v>
      </c>
      <c r="E87" s="64">
        <v>100.49266012855576</v>
      </c>
      <c r="F87" s="66">
        <v>86.513146867133045</v>
      </c>
      <c r="G87" s="69">
        <v>108.99509696978744</v>
      </c>
    </row>
    <row r="88" spans="3:7">
      <c r="C88" s="60">
        <v>101.19993032034868</v>
      </c>
      <c r="D88" s="62">
        <v>82.018444824158465</v>
      </c>
      <c r="E88" s="64">
        <v>85.197844131379071</v>
      </c>
      <c r="F88" s="66">
        <v>79.565024336027392</v>
      </c>
      <c r="G88" s="69">
        <v>86.47931093706049</v>
      </c>
    </row>
    <row r="89" spans="3:7">
      <c r="C89" s="60">
        <v>87.491580766904747</v>
      </c>
      <c r="D89" s="62">
        <v>82.624505934913529</v>
      </c>
      <c r="E89" s="64">
        <v>82.958776360629841</v>
      </c>
      <c r="F89" s="66">
        <v>80.303850762031033</v>
      </c>
      <c r="G89" s="69">
        <v>82.404723704078634</v>
      </c>
    </row>
    <row r="90" spans="3:7">
      <c r="C90" s="60">
        <v>93.214822639418287</v>
      </c>
      <c r="D90" s="62">
        <v>82.543950086106989</v>
      </c>
      <c r="E90" s="64">
        <v>85.681693529116018</v>
      </c>
      <c r="F90" s="66">
        <v>88.87814377164861</v>
      </c>
      <c r="G90" s="69">
        <v>86.902547571020392</v>
      </c>
    </row>
    <row r="91" spans="3:7">
      <c r="C91" s="60">
        <v>98.265248970452205</v>
      </c>
      <c r="D91" s="62">
        <v>92.250205347684258</v>
      </c>
      <c r="E91" s="64">
        <v>87.26570372903538</v>
      </c>
      <c r="F91" s="66">
        <v>84.324162396997068</v>
      </c>
      <c r="G91" s="69">
        <v>87.685253613942479</v>
      </c>
    </row>
    <row r="92" spans="3:7">
      <c r="C92" s="60">
        <v>101.37856919480666</v>
      </c>
      <c r="D92" s="62">
        <v>92.422132352437018</v>
      </c>
      <c r="E92" s="64">
        <v>90.351934970328259</v>
      </c>
      <c r="F92" s="66">
        <v>84.10343355375737</v>
      </c>
      <c r="G92" s="69">
        <v>90.660145864498162</v>
      </c>
    </row>
    <row r="93" spans="3:7">
      <c r="C93" s="60">
        <v>97.388799632938287</v>
      </c>
      <c r="D93" s="62">
        <v>92.016384021889564</v>
      </c>
      <c r="E93" s="64">
        <v>89.217786931873746</v>
      </c>
      <c r="F93" s="66">
        <v>80.463482902641374</v>
      </c>
      <c r="G93" s="69">
        <v>90.805887983058099</v>
      </c>
    </row>
    <row r="94" spans="3:7">
      <c r="C94" s="60">
        <v>103.36793256416803</v>
      </c>
      <c r="D94" s="62">
        <v>96.342849969057553</v>
      </c>
      <c r="E94" s="64">
        <v>88.734302731688004</v>
      </c>
      <c r="F94" s="66">
        <v>80.191766232827362</v>
      </c>
      <c r="G94" s="69">
        <v>93.512046102212949</v>
      </c>
    </row>
    <row r="95" spans="3:7">
      <c r="C95" s="60">
        <v>100.48642868374802</v>
      </c>
      <c r="D95" s="62">
        <v>93.983556267558427</v>
      </c>
      <c r="E95" s="64">
        <v>90.545536074594196</v>
      </c>
      <c r="F95" s="66">
        <v>78.019166349003271</v>
      </c>
      <c r="G95" s="69">
        <v>92.898582708675562</v>
      </c>
    </row>
    <row r="96" spans="3:7">
      <c r="C96" s="60">
        <v>98.610331952767865</v>
      </c>
      <c r="D96" s="62">
        <v>97.18689901688235</v>
      </c>
      <c r="E96" s="64">
        <v>93.485335764108939</v>
      </c>
      <c r="F96" s="66">
        <v>86.682420213545939</v>
      </c>
      <c r="G96" s="69">
        <v>90.94541181615341</v>
      </c>
    </row>
    <row r="97" spans="3:7">
      <c r="C97" s="60">
        <v>100.31942547352553</v>
      </c>
      <c r="D97" s="62">
        <v>98.72452143462921</v>
      </c>
      <c r="E97" s="64">
        <v>99.603154555369144</v>
      </c>
      <c r="F97" s="66">
        <v>84.952567215011797</v>
      </c>
      <c r="G97" s="69">
        <v>94.837124622362438</v>
      </c>
    </row>
    <row r="98" spans="3:7">
      <c r="C98" s="60">
        <v>100.89911362227586</v>
      </c>
      <c r="D98" s="62">
        <v>97.073975567109812</v>
      </c>
      <c r="E98" s="64">
        <v>101.76606949797716</v>
      </c>
      <c r="F98" s="66">
        <v>86.366484621544046</v>
      </c>
      <c r="G98" s="69">
        <v>97.022891026082846</v>
      </c>
    </row>
    <row r="99" spans="3:7">
      <c r="C99" s="60">
        <v>103.55446185336463</v>
      </c>
      <c r="D99" s="62">
        <v>96.025505463765029</v>
      </c>
      <c r="E99" s="64">
        <v>106.45674501624518</v>
      </c>
      <c r="F99" s="66">
        <v>94.680740439520065</v>
      </c>
      <c r="G99" s="69">
        <v>114.7577547100924</v>
      </c>
    </row>
    <row r="100" spans="3:7">
      <c r="C100" s="60">
        <v>102.55857500558605</v>
      </c>
      <c r="D100" s="62">
        <v>87.188919654432766</v>
      </c>
      <c r="E100" s="64">
        <v>89.910033928474022</v>
      </c>
      <c r="F100" s="66">
        <v>85.399497465655145</v>
      </c>
      <c r="G100" s="69">
        <v>90.394061852639183</v>
      </c>
    </row>
    <row r="101" spans="3:7">
      <c r="C101" s="60">
        <v>95.181354042512496</v>
      </c>
      <c r="D101" s="62">
        <v>89.535091912316958</v>
      </c>
      <c r="E101" s="64">
        <v>87.822486098403445</v>
      </c>
      <c r="F101" s="66">
        <v>87.827732377429328</v>
      </c>
      <c r="G101" s="69">
        <v>87.049149166080454</v>
      </c>
    </row>
    <row r="102" spans="3:7">
      <c r="C102" s="60">
        <v>98.608139313741617</v>
      </c>
      <c r="D102" s="62">
        <v>94.135502727765328</v>
      </c>
      <c r="E102" s="64">
        <v>91.041294116724316</v>
      </c>
      <c r="F102" s="66">
        <v>98.436520393578007</v>
      </c>
      <c r="G102" s="69">
        <v>92.380726594167811</v>
      </c>
    </row>
    <row r="103" spans="3:7">
      <c r="C103" s="60">
        <v>94.511373681975073</v>
      </c>
      <c r="D103" s="62">
        <v>93.857519291250128</v>
      </c>
      <c r="E103" s="64">
        <v>91.619929423028026</v>
      </c>
      <c r="F103" s="66">
        <v>90.959730923262043</v>
      </c>
      <c r="G103" s="69">
        <v>91.275113998195451</v>
      </c>
    </row>
    <row r="104" spans="3:7">
      <c r="C104" s="60">
        <v>99.050320144024951</v>
      </c>
      <c r="D104" s="62">
        <v>96.60022257360157</v>
      </c>
      <c r="E104" s="64">
        <v>94.716072520155635</v>
      </c>
      <c r="F104" s="66">
        <v>91.551346872337433</v>
      </c>
      <c r="G104" s="69">
        <v>95.090427291170784</v>
      </c>
    </row>
    <row r="105" spans="3:7">
      <c r="C105" s="60">
        <v>97.675027958055296</v>
      </c>
      <c r="D105" s="62">
        <v>94.759247204095971</v>
      </c>
      <c r="E105" s="64">
        <v>93.893028471528567</v>
      </c>
      <c r="F105" s="66">
        <v>92.171238776980346</v>
      </c>
      <c r="G105" s="69">
        <v>94.074168958976102</v>
      </c>
    </row>
    <row r="106" spans="3:7">
      <c r="C106" s="60">
        <v>100.27284098014979</v>
      </c>
      <c r="D106" s="62">
        <v>100.6428595147877</v>
      </c>
      <c r="E106" s="64">
        <v>93.213336771026206</v>
      </c>
      <c r="F106" s="66">
        <v>88.671375675273737</v>
      </c>
      <c r="G106" s="69">
        <v>97.431237565627498</v>
      </c>
    </row>
    <row r="107" spans="3:7">
      <c r="C107" s="60">
        <v>100.00059888565404</v>
      </c>
      <c r="D107" s="62">
        <v>97.847950952470754</v>
      </c>
      <c r="E107" s="64">
        <v>95.760187889296532</v>
      </c>
      <c r="F107" s="66">
        <v>93.598817812791097</v>
      </c>
      <c r="G107" s="69">
        <v>97.046959865066896</v>
      </c>
    </row>
    <row r="108" spans="3:7">
      <c r="C108" s="60">
        <v>99.336176979986163</v>
      </c>
      <c r="D108" s="62">
        <v>102.09967048842677</v>
      </c>
      <c r="E108" s="64">
        <v>98.515540153546354</v>
      </c>
      <c r="F108" s="66">
        <v>95.739996686385126</v>
      </c>
      <c r="G108" s="69">
        <v>95.753925902250216</v>
      </c>
    </row>
    <row r="109" spans="3:7">
      <c r="C109" s="60">
        <v>101.29727450202519</v>
      </c>
      <c r="D109" s="62">
        <v>103.45647142651222</v>
      </c>
      <c r="E109" s="64">
        <v>105.2432480308412</v>
      </c>
      <c r="F109" s="66">
        <v>90.207489256936796</v>
      </c>
      <c r="G109" s="69">
        <v>100.27185751865969</v>
      </c>
    </row>
    <row r="110" spans="3:7">
      <c r="C110" s="60">
        <v>96.970986606431936</v>
      </c>
      <c r="D110" s="62">
        <v>98.943307372849588</v>
      </c>
      <c r="E110" s="64">
        <v>106.9487956051272</v>
      </c>
      <c r="F110" s="66">
        <v>95.67739843267195</v>
      </c>
      <c r="G110" s="69">
        <v>100.77595691578489</v>
      </c>
    </row>
    <row r="111" spans="3:7">
      <c r="C111" s="60">
        <v>102.11761826762331</v>
      </c>
      <c r="D111" s="62">
        <v>99.192387491953454</v>
      </c>
      <c r="E111" s="64">
        <v>111.99207710751824</v>
      </c>
      <c r="F111" s="66">
        <v>101.32214792526845</v>
      </c>
      <c r="G111" s="69">
        <v>119.77046084591763</v>
      </c>
    </row>
    <row r="112" spans="3:7">
      <c r="C112" s="60">
        <v>102.4199581277488</v>
      </c>
      <c r="D112" s="62">
        <v>89.308942347738693</v>
      </c>
      <c r="E112" s="64">
        <v>94.198712722740225</v>
      </c>
      <c r="F112" s="66">
        <v>101.78844430493341</v>
      </c>
      <c r="G112" s="69">
        <v>94.083309247571577</v>
      </c>
    </row>
    <row r="113" spans="3:7">
      <c r="C113" s="60">
        <v>92.688273601724958</v>
      </c>
      <c r="D113" s="62">
        <v>92.237956944302496</v>
      </c>
      <c r="E113" s="64">
        <v>90.931599822883541</v>
      </c>
      <c r="F113" s="66">
        <v>94.902027747297225</v>
      </c>
      <c r="G113" s="69">
        <v>89.58633088393681</v>
      </c>
    </row>
    <row r="114" spans="3:7">
      <c r="C114" s="60">
        <v>99.339480989539567</v>
      </c>
      <c r="D114" s="62">
        <v>97.125988293015496</v>
      </c>
      <c r="E114" s="64">
        <v>94.504076028838284</v>
      </c>
      <c r="F114" s="66">
        <v>104.84345480479125</v>
      </c>
      <c r="G114" s="69">
        <v>95.907928800924324</v>
      </c>
    </row>
    <row r="115" spans="3:7">
      <c r="C115" s="60">
        <v>98.869502183907116</v>
      </c>
      <c r="D115" s="62">
        <v>97.814188565193689</v>
      </c>
      <c r="E115" s="64">
        <v>94.469360870215993</v>
      </c>
      <c r="F115" s="66">
        <v>99.464847616536801</v>
      </c>
      <c r="G115" s="69">
        <v>92.916479703518391</v>
      </c>
    </row>
    <row r="116" spans="3:7">
      <c r="C116" s="60">
        <v>101.50709878915778</v>
      </c>
      <c r="D116" s="62">
        <v>99.039967515533789</v>
      </c>
      <c r="E116" s="64">
        <v>98.536423105777587</v>
      </c>
      <c r="F116" s="66">
        <v>99.264221706816429</v>
      </c>
      <c r="G116" s="69">
        <v>97.842705390926639</v>
      </c>
    </row>
    <row r="117" spans="3:7">
      <c r="C117" s="60">
        <v>97.516168892291304</v>
      </c>
      <c r="D117" s="62">
        <v>100.41765651345777</v>
      </c>
      <c r="E117" s="64">
        <v>97.964784058325677</v>
      </c>
      <c r="F117" s="66">
        <v>99.960354541222756</v>
      </c>
      <c r="G117" s="69">
        <v>97.816537245025799</v>
      </c>
    </row>
    <row r="118" spans="3:7">
      <c r="C118" s="60">
        <v>101.89806637410899</v>
      </c>
      <c r="D118" s="62">
        <v>103.23460672902078</v>
      </c>
      <c r="E118" s="64">
        <v>98.995800995085332</v>
      </c>
      <c r="F118" s="66">
        <v>106.23068752887777</v>
      </c>
      <c r="G118" s="69">
        <v>100.86614022490284</v>
      </c>
    </row>
    <row r="119" spans="3:7">
      <c r="C119" s="60">
        <v>102.17784272248318</v>
      </c>
      <c r="D119" s="62">
        <v>101.08467928470508</v>
      </c>
      <c r="E119" s="64">
        <v>100.68551565317354</v>
      </c>
      <c r="F119" s="66">
        <v>97.713434542869109</v>
      </c>
      <c r="G119" s="69">
        <v>100.57066396026102</v>
      </c>
    </row>
    <row r="120" spans="3:7">
      <c r="C120" s="60">
        <v>101.32247446051643</v>
      </c>
      <c r="D120" s="62">
        <v>104.49641991449769</v>
      </c>
      <c r="E120" s="64">
        <v>101.98404869137208</v>
      </c>
      <c r="F120" s="66">
        <v>97.51336026619127</v>
      </c>
      <c r="G120" s="69">
        <v>98.577285686966732</v>
      </c>
    </row>
    <row r="121" spans="3:7">
      <c r="C121" s="60">
        <v>101.7767138395228</v>
      </c>
      <c r="D121" s="62">
        <v>106.81389365471749</v>
      </c>
      <c r="E121" s="64">
        <v>107.5036941762001</v>
      </c>
      <c r="F121" s="66">
        <v>97.458478297614576</v>
      </c>
      <c r="G121" s="69">
        <v>103.36908831456458</v>
      </c>
    </row>
    <row r="122" spans="3:7">
      <c r="C122" s="60">
        <v>98.263799238965404</v>
      </c>
      <c r="D122" s="62">
        <v>104.34811568421412</v>
      </c>
      <c r="E122" s="64">
        <v>107.54512675393946</v>
      </c>
      <c r="F122" s="66">
        <v>97.56996031681912</v>
      </c>
      <c r="G122" s="69">
        <v>103.94860610283654</v>
      </c>
    </row>
    <row r="123" spans="3:7">
      <c r="C123" s="60">
        <v>102.22062078003364</v>
      </c>
      <c r="D123" s="62">
        <v>104.07758455360307</v>
      </c>
      <c r="E123" s="64">
        <v>112.68085712144813</v>
      </c>
      <c r="F123" s="66">
        <v>103.29072832603021</v>
      </c>
      <c r="G123" s="69">
        <v>124.51492443856493</v>
      </c>
    </row>
    <row r="124" spans="3:7">
      <c r="C124" s="60">
        <v>97.560773042685085</v>
      </c>
      <c r="D124" s="62">
        <v>95.144803730703813</v>
      </c>
      <c r="E124" s="64">
        <v>95.721727839415109</v>
      </c>
      <c r="F124" s="66">
        <v>100.70122875309322</v>
      </c>
      <c r="G124" s="69">
        <v>97.550900008273601</v>
      </c>
    </row>
    <row r="125" spans="3:7">
      <c r="C125" s="60">
        <v>97.33936684628479</v>
      </c>
      <c r="D125" s="62">
        <v>99.353007126090603</v>
      </c>
      <c r="E125" s="64">
        <v>93.602556358313919</v>
      </c>
      <c r="F125" s="66">
        <v>100.53812872354415</v>
      </c>
      <c r="G125" s="69">
        <v>93.763762429184055</v>
      </c>
    </row>
    <row r="126" spans="3:7">
      <c r="C126" s="60">
        <v>95.775193601106821</v>
      </c>
      <c r="D126" s="62">
        <v>98.598418415045572</v>
      </c>
      <c r="E126" s="64">
        <v>96.228219896004703</v>
      </c>
      <c r="F126" s="66">
        <v>107.28234966538039</v>
      </c>
      <c r="G126" s="69">
        <v>98.053642250726654</v>
      </c>
    </row>
    <row r="127" spans="3:7">
      <c r="C127" s="60">
        <v>96.860166482299945</v>
      </c>
      <c r="D127" s="62">
        <v>103.54779090938062</v>
      </c>
      <c r="E127" s="64">
        <v>97.099648206790619</v>
      </c>
      <c r="F127" s="66">
        <v>99.500163743924787</v>
      </c>
      <c r="G127" s="69">
        <v>96.265903595029485</v>
      </c>
    </row>
    <row r="128" spans="3:7">
      <c r="C128" s="60">
        <v>97.498079185557103</v>
      </c>
      <c r="D128" s="62">
        <v>102.8201582729988</v>
      </c>
      <c r="E128" s="64">
        <v>100.44486753961482</v>
      </c>
      <c r="F128" s="66">
        <v>102.0882435542332</v>
      </c>
      <c r="G128" s="69">
        <v>99.195067637130592</v>
      </c>
    </row>
    <row r="129" spans="3:7">
      <c r="C129" s="60">
        <v>95.984097272308659</v>
      </c>
      <c r="D129" s="62">
        <v>104.21580637918252</v>
      </c>
      <c r="E129" s="64">
        <v>100.19259985586986</v>
      </c>
      <c r="F129" s="66">
        <v>101.41548736199013</v>
      </c>
      <c r="G129" s="69">
        <v>100.4687933544399</v>
      </c>
    </row>
    <row r="130" spans="3:7">
      <c r="C130" s="60">
        <v>94.769373957844579</v>
      </c>
      <c r="D130" s="62">
        <v>99.843488941248438</v>
      </c>
      <c r="E130" s="64">
        <v>98.997251953881559</v>
      </c>
      <c r="F130" s="66">
        <v>105.40607654184544</v>
      </c>
      <c r="G130" s="69">
        <v>101.04741638126012</v>
      </c>
    </row>
    <row r="131" spans="3:7">
      <c r="C131" s="60">
        <v>109.33736369512457</v>
      </c>
      <c r="D131" s="62">
        <v>108.40337153351433</v>
      </c>
      <c r="E131" s="64">
        <v>101.97414533411626</v>
      </c>
      <c r="F131" s="66">
        <v>101.26195160372487</v>
      </c>
      <c r="G131" s="69">
        <v>103.84099169134954</v>
      </c>
    </row>
    <row r="132" spans="3:7">
      <c r="C132" s="60">
        <v>105.18522874729102</v>
      </c>
      <c r="D132" s="62">
        <v>108.350283824756</v>
      </c>
      <c r="E132" s="64">
        <v>103.90729204226643</v>
      </c>
      <c r="F132" s="66">
        <v>101.91709918290105</v>
      </c>
      <c r="G132" s="69">
        <v>101.55919399756182</v>
      </c>
    </row>
    <row r="133" spans="3:7">
      <c r="C133" s="60">
        <v>102.58039761319291</v>
      </c>
      <c r="D133" s="62">
        <v>107.46456928863834</v>
      </c>
      <c r="E133" s="64">
        <v>110.1112283447075</v>
      </c>
      <c r="F133" s="66">
        <v>102.84002645456528</v>
      </c>
      <c r="G133" s="69">
        <v>104.13942486938565</v>
      </c>
    </row>
    <row r="134" spans="3:7">
      <c r="C134" s="60">
        <v>102.46024941123279</v>
      </c>
      <c r="D134" s="62">
        <v>107.00691839960975</v>
      </c>
      <c r="E134" s="64">
        <v>111.42813119084536</v>
      </c>
      <c r="F134" s="66">
        <v>101.12684118628535</v>
      </c>
      <c r="G134" s="69">
        <v>106.94935358542168</v>
      </c>
    </row>
    <row r="135" spans="3:7">
      <c r="C135" s="60">
        <v>103.9353572923595</v>
      </c>
      <c r="D135" s="62">
        <v>105.54764943831165</v>
      </c>
      <c r="E135" s="64">
        <v>117.33353606496738</v>
      </c>
      <c r="F135" s="66">
        <v>111.54610624903312</v>
      </c>
      <c r="G135" s="69">
        <v>129.3920304961851</v>
      </c>
    </row>
    <row r="136" spans="3:7">
      <c r="C136" s="60">
        <v>99.933020614406004</v>
      </c>
      <c r="D136" s="62">
        <v>93.92440063192744</v>
      </c>
      <c r="E136" s="64">
        <v>97.502283180574224</v>
      </c>
      <c r="F136" s="66">
        <v>105.45691589321962</v>
      </c>
      <c r="G136" s="69">
        <v>98.079274769899712</v>
      </c>
    </row>
    <row r="137" spans="3:7">
      <c r="C137" s="60">
        <v>97.198261836687607</v>
      </c>
      <c r="D137" s="62">
        <v>95.74861983152303</v>
      </c>
      <c r="E137" s="64">
        <v>94.397611540321705</v>
      </c>
      <c r="F137" s="66">
        <v>101.00699068297357</v>
      </c>
      <c r="G137" s="69">
        <v>93.563208092082377</v>
      </c>
    </row>
    <row r="138" spans="3:7">
      <c r="C138" s="60">
        <v>99.895004181763269</v>
      </c>
      <c r="D138" s="62">
        <v>100.20434637110205</v>
      </c>
      <c r="E138" s="64">
        <v>98.539558583053562</v>
      </c>
      <c r="F138" s="66">
        <v>109.51189937344843</v>
      </c>
      <c r="G138" s="69">
        <v>101.40133581757691</v>
      </c>
    </row>
    <row r="139" spans="3:7">
      <c r="C139" s="60">
        <v>92.746585866213664</v>
      </c>
      <c r="D139" s="62">
        <v>97.580065578527737</v>
      </c>
      <c r="E139" s="64">
        <v>98.903186011274784</v>
      </c>
      <c r="F139" s="66">
        <v>107.31415579354938</v>
      </c>
      <c r="G139" s="69">
        <v>97.699583857219139</v>
      </c>
    </row>
    <row r="140" spans="3:7">
      <c r="C140" s="60">
        <v>100.34284864299225</v>
      </c>
      <c r="D140" s="62">
        <v>100.84831247300249</v>
      </c>
      <c r="E140" s="64">
        <v>103.01176239169413</v>
      </c>
      <c r="F140" s="66">
        <v>107.10522578293364</v>
      </c>
      <c r="G140" s="69">
        <v>101.32110820844372</v>
      </c>
    </row>
    <row r="141" spans="3:7">
      <c r="C141" s="60">
        <v>100.88678954339949</v>
      </c>
      <c r="D141" s="62">
        <v>102.303256516567</v>
      </c>
      <c r="E141" s="64">
        <v>104.25179132679354</v>
      </c>
      <c r="F141" s="66">
        <v>110.95929723298777</v>
      </c>
      <c r="G141" s="69">
        <v>103.47740155586969</v>
      </c>
    </row>
    <row r="142" spans="3:7">
      <c r="C142" s="60">
        <v>100.40240142316263</v>
      </c>
      <c r="D142" s="62">
        <v>101.7967730642717</v>
      </c>
      <c r="E142" s="64">
        <v>102.32529945593201</v>
      </c>
      <c r="F142" s="66">
        <v>106.95933448577996</v>
      </c>
      <c r="G142" s="69">
        <v>106.42464900237974</v>
      </c>
    </row>
    <row r="143" spans="3:7">
      <c r="C143" s="60">
        <v>108.68232107752529</v>
      </c>
      <c r="D143" s="62">
        <v>104.6258138221892</v>
      </c>
      <c r="E143" s="64">
        <v>105.3691461131769</v>
      </c>
      <c r="F143" s="66">
        <v>107.86310921217409</v>
      </c>
      <c r="G143" s="69">
        <v>106.94942619910989</v>
      </c>
    </row>
    <row r="144" spans="3:7">
      <c r="C144" s="60">
        <v>103.81964839402002</v>
      </c>
      <c r="D144" s="62">
        <v>105.32003176439706</v>
      </c>
      <c r="E144" s="64">
        <v>106.04302465399329</v>
      </c>
      <c r="F144" s="66">
        <v>107.64804032856843</v>
      </c>
      <c r="G144" s="69">
        <v>103.75361408992624</v>
      </c>
    </row>
    <row r="145" spans="3:7">
      <c r="C145" s="60">
        <v>103.50479026939961</v>
      </c>
      <c r="D145" s="62">
        <v>105.76405570025196</v>
      </c>
      <c r="E145" s="64">
        <v>112.26358509858689</v>
      </c>
      <c r="F145" s="66">
        <v>109.63138336748865</v>
      </c>
      <c r="G145" s="69">
        <v>104.76444822220176</v>
      </c>
    </row>
    <row r="146" spans="3:7">
      <c r="C146" s="60">
        <v>99.930308423002487</v>
      </c>
      <c r="D146" s="62">
        <v>105.30927807464126</v>
      </c>
      <c r="E146" s="64">
        <v>114.78754980730072</v>
      </c>
      <c r="F146" s="66">
        <v>107.99860743958189</v>
      </c>
      <c r="G146" s="69">
        <v>108.28851607765368</v>
      </c>
    </row>
    <row r="147" spans="3:7">
      <c r="C147" s="60">
        <v>102.00726934361938</v>
      </c>
      <c r="D147" s="62">
        <v>103.36262275668136</v>
      </c>
      <c r="E147" s="64">
        <v>121.1357735192599</v>
      </c>
      <c r="F147" s="66">
        <v>120.74702334480818</v>
      </c>
      <c r="G147" s="69">
        <v>129.41776594203009</v>
      </c>
    </row>
    <row r="148" spans="3:7">
      <c r="C148" s="60">
        <v>99.12457853044954</v>
      </c>
      <c r="D148" s="62">
        <v>92.137197800388975</v>
      </c>
      <c r="E148" s="64">
        <v>100.55046838206397</v>
      </c>
      <c r="F148" s="66">
        <v>107.68411565756419</v>
      </c>
      <c r="G148" s="69">
        <v>102.28243604040337</v>
      </c>
    </row>
    <row r="149" spans="3:7">
      <c r="C149" s="60">
        <v>94.067508663783912</v>
      </c>
      <c r="D149" s="62">
        <v>94.391240484844673</v>
      </c>
      <c r="E149" s="64">
        <v>97.422416436441978</v>
      </c>
      <c r="F149" s="66">
        <v>106.58940370066516</v>
      </c>
      <c r="G149" s="69">
        <v>96.608552150485465</v>
      </c>
    </row>
    <row r="150" spans="3:7">
      <c r="C150" s="60">
        <v>98.757940281851987</v>
      </c>
      <c r="D150" s="62">
        <v>97.290864798217555</v>
      </c>
      <c r="E150" s="64">
        <v>101.97289852132431</v>
      </c>
      <c r="F150" s="66">
        <v>113.18069911866834</v>
      </c>
      <c r="G150" s="69">
        <v>104.87717464857656</v>
      </c>
    </row>
    <row r="151" spans="3:7">
      <c r="C151" s="60">
        <v>97.814109265906509</v>
      </c>
      <c r="D151" s="62">
        <v>100.54456450438715</v>
      </c>
      <c r="E151" s="64">
        <v>103.01639919968746</v>
      </c>
      <c r="F151" s="66">
        <v>113.9271367019864</v>
      </c>
      <c r="G151" s="69">
        <v>100.2643062540379</v>
      </c>
    </row>
    <row r="152" spans="3:7">
      <c r="C152" s="60">
        <v>101.60568442119056</v>
      </c>
      <c r="D152" s="62">
        <v>99.850642885437608</v>
      </c>
      <c r="E152" s="64">
        <v>106.79617171760923</v>
      </c>
      <c r="F152" s="66">
        <v>112.10928667367399</v>
      </c>
      <c r="G152" s="69">
        <v>104.69149303697903</v>
      </c>
    </row>
    <row r="153" spans="3:7">
      <c r="C153" s="60">
        <v>98.829344029345805</v>
      </c>
      <c r="D153" s="62">
        <v>99.827196436340074</v>
      </c>
      <c r="E153" s="64">
        <v>108.17366084257611</v>
      </c>
      <c r="F153" s="66">
        <v>113.09846715805261</v>
      </c>
      <c r="G153" s="69">
        <v>106.37438535219941</v>
      </c>
    </row>
    <row r="154" spans="3:7">
      <c r="C154" s="60">
        <v>102.58162901844238</v>
      </c>
      <c r="D154" s="62">
        <v>104.62824500979721</v>
      </c>
      <c r="E154" s="64">
        <v>105.62401957818331</v>
      </c>
      <c r="F154" s="66">
        <v>112.5468246800102</v>
      </c>
      <c r="G154" s="69">
        <v>108.06316134708172</v>
      </c>
    </row>
    <row r="155" spans="3:7">
      <c r="C155" s="60">
        <v>108.15286556002464</v>
      </c>
      <c r="D155" s="62">
        <v>106.90013372125615</v>
      </c>
      <c r="E155" s="64">
        <v>109.66346490046908</v>
      </c>
      <c r="F155" s="66">
        <v>114.98500520501172</v>
      </c>
      <c r="G155" s="69">
        <v>109.03773493142992</v>
      </c>
    </row>
    <row r="156" spans="3:7">
      <c r="C156" s="60">
        <v>103.88307959133715</v>
      </c>
      <c r="D156" s="62">
        <v>106.18327774207556</v>
      </c>
      <c r="E156" s="64">
        <v>109.874123032344</v>
      </c>
      <c r="F156" s="66">
        <v>109.46633780992947</v>
      </c>
      <c r="G156" s="69">
        <v>105.77269475210882</v>
      </c>
    </row>
    <row r="157" spans="3:7">
      <c r="C157" s="60">
        <v>101.5197914840158</v>
      </c>
      <c r="D157" s="62">
        <v>110.29433608388437</v>
      </c>
      <c r="E157" s="64">
        <v>117.09974213312628</v>
      </c>
      <c r="F157" s="66">
        <v>111.71657765163592</v>
      </c>
      <c r="G157" s="69">
        <v>108.0552439415174</v>
      </c>
    </row>
    <row r="158" spans="3:7">
      <c r="C158" s="60">
        <v>101.04240096089497</v>
      </c>
      <c r="D158" s="62">
        <v>107.78146557101304</v>
      </c>
      <c r="E158" s="64">
        <v>119.60177445514191</v>
      </c>
      <c r="F158" s="66">
        <v>112.31155260786396</v>
      </c>
      <c r="G158" s="69">
        <v>111.56202550531802</v>
      </c>
    </row>
    <row r="159" spans="3:7">
      <c r="C159" s="60">
        <v>103.64967363813022</v>
      </c>
      <c r="D159" s="62">
        <v>102.1741169538555</v>
      </c>
      <c r="E159" s="64">
        <v>124.00454253601735</v>
      </c>
      <c r="F159" s="66">
        <v>123.21465990143554</v>
      </c>
      <c r="G159" s="69">
        <v>131.09785315675799</v>
      </c>
    </row>
    <row r="160" spans="3:7">
      <c r="C160" s="60">
        <v>101.88125221938726</v>
      </c>
      <c r="D160" s="62">
        <v>93.156518766775008</v>
      </c>
      <c r="E160" s="64">
        <v>104.65067637200529</v>
      </c>
      <c r="F160" s="66">
        <v>111.70826832066713</v>
      </c>
      <c r="G160" s="69">
        <v>104.8637043196637</v>
      </c>
    </row>
    <row r="161" spans="3:7">
      <c r="C161" s="60">
        <v>96.652209395526739</v>
      </c>
      <c r="D161" s="62">
        <v>96.62610221594602</v>
      </c>
      <c r="E161" s="64">
        <v>101.76390196152336</v>
      </c>
      <c r="F161" s="66">
        <v>114.84338258827056</v>
      </c>
      <c r="G161" s="69">
        <v>99.006053003315003</v>
      </c>
    </row>
    <row r="162" spans="3:7">
      <c r="C162" s="60">
        <v>101.79018499167209</v>
      </c>
      <c r="D162" s="62">
        <v>100.38073757940398</v>
      </c>
      <c r="E162" s="64">
        <v>105.87782429886042</v>
      </c>
      <c r="F162" s="66">
        <v>122.98376820016783</v>
      </c>
      <c r="G162" s="69">
        <v>107.90688906227872</v>
      </c>
    </row>
    <row r="163" spans="3:7">
      <c r="C163" s="60">
        <v>97.639693304792203</v>
      </c>
      <c r="D163" s="62">
        <v>97.889853483747515</v>
      </c>
      <c r="E163" s="64">
        <v>107.28121134140878</v>
      </c>
      <c r="F163" s="66">
        <v>118.32847078611412</v>
      </c>
      <c r="G163" s="69">
        <v>103.52285818158269</v>
      </c>
    </row>
    <row r="164" spans="3:7">
      <c r="C164" s="60">
        <v>104.50810787864842</v>
      </c>
      <c r="D164" s="62">
        <v>103.09527140792589</v>
      </c>
      <c r="E164" s="64">
        <v>112.1626314272969</v>
      </c>
      <c r="F164" s="66">
        <v>120.03792298352596</v>
      </c>
      <c r="G164" s="69">
        <v>108.53383176312492</v>
      </c>
    </row>
    <row r="165" spans="3:7">
      <c r="C165" s="60">
        <v>97.724184410942911</v>
      </c>
      <c r="D165" s="62">
        <v>98.179052491839585</v>
      </c>
      <c r="E165" s="64">
        <v>112.81419746332737</v>
      </c>
      <c r="F165" s="66">
        <v>117.794870406897</v>
      </c>
      <c r="G165" s="69">
        <v>110.42987967855457</v>
      </c>
    </row>
    <row r="166" spans="3:7">
      <c r="C166" s="60">
        <v>103.66161105407055</v>
      </c>
      <c r="D166" s="62">
        <v>105.16560321555555</v>
      </c>
      <c r="E166" s="64">
        <v>111.55824921076744</v>
      </c>
      <c r="F166" s="66">
        <v>124.98579635520592</v>
      </c>
      <c r="G166" s="69">
        <v>113.50136037942863</v>
      </c>
    </row>
    <row r="167" spans="3:7">
      <c r="C167" s="60">
        <v>110.5881781350802</v>
      </c>
      <c r="D167" s="62">
        <v>104.96391166407597</v>
      </c>
      <c r="E167" s="64">
        <v>114.59078754929881</v>
      </c>
      <c r="F167" s="66">
        <v>121.46605510459246</v>
      </c>
      <c r="G167" s="69">
        <v>115.28694314612422</v>
      </c>
    </row>
    <row r="168" spans="3:7">
      <c r="C168" s="60">
        <v>104.96490679303136</v>
      </c>
      <c r="D168" s="62">
        <v>102.42921258509034</v>
      </c>
      <c r="E168" s="64">
        <v>114.39310605704821</v>
      </c>
      <c r="F168" s="66">
        <v>119.27790414964068</v>
      </c>
      <c r="G168" s="69">
        <v>109.95359472936926</v>
      </c>
    </row>
    <row r="169" spans="3:7">
      <c r="C169" s="60">
        <v>106.34836705927722</v>
      </c>
      <c r="D169" s="62">
        <v>109.06253589234332</v>
      </c>
      <c r="E169" s="64">
        <v>121.82111227714331</v>
      </c>
      <c r="F169" s="66">
        <v>119.68252266993551</v>
      </c>
      <c r="G169" s="69">
        <v>112.41235419157569</v>
      </c>
    </row>
    <row r="170" spans="3:7">
      <c r="C170" s="60">
        <v>103.72406360605338</v>
      </c>
      <c r="D170" s="62">
        <v>106.09818042005782</v>
      </c>
      <c r="E170" s="64">
        <v>124.70226348008482</v>
      </c>
      <c r="F170" s="66">
        <v>120.83026544983517</v>
      </c>
      <c r="G170" s="69">
        <v>115.03207540055422</v>
      </c>
    </row>
    <row r="171" spans="3:7">
      <c r="C171" s="60">
        <v>105.89650612002902</v>
      </c>
      <c r="D171" s="62">
        <v>105.1311728581648</v>
      </c>
      <c r="E171" s="64">
        <v>128.37447803112914</v>
      </c>
      <c r="F171" s="66">
        <v>123.59224635383647</v>
      </c>
      <c r="G171" s="69">
        <v>136.1474922297576</v>
      </c>
    </row>
    <row r="172" spans="3:7">
      <c r="C172" s="60">
        <v>103.65457000161864</v>
      </c>
      <c r="D172" s="62">
        <v>92.393566916260966</v>
      </c>
      <c r="E172" s="64">
        <v>109.95805201291941</v>
      </c>
      <c r="F172" s="66">
        <v>123.19172648685893</v>
      </c>
      <c r="G172" s="69">
        <v>111.19498886904155</v>
      </c>
    </row>
    <row r="173" spans="3:7">
      <c r="C173" s="60">
        <v>102.96477327814664</v>
      </c>
      <c r="D173" s="62">
        <v>95.580037775954565</v>
      </c>
      <c r="E173" s="64">
        <v>107.66510895406851</v>
      </c>
      <c r="F173" s="66">
        <v>120.4189953050417</v>
      </c>
      <c r="G173" s="69">
        <v>109.26843688161847</v>
      </c>
    </row>
    <row r="174" spans="3:7">
      <c r="C174" s="60">
        <v>99.44649944568404</v>
      </c>
      <c r="D174" s="62">
        <v>85.407371860718058</v>
      </c>
      <c r="E174" s="64">
        <v>101.46448105944634</v>
      </c>
      <c r="F174" s="66">
        <v>114.1261296997437</v>
      </c>
      <c r="G174" s="69">
        <v>95.343090570060056</v>
      </c>
    </row>
    <row r="175" spans="3:7">
      <c r="C175" s="60">
        <v>86.596653779149932</v>
      </c>
      <c r="D175" s="62">
        <v>48.086473156177505</v>
      </c>
      <c r="E175" s="64">
        <v>90.223095673897831</v>
      </c>
      <c r="F175" s="66">
        <v>118.96579360901652</v>
      </c>
      <c r="G175" s="69">
        <v>59.781245853651377</v>
      </c>
    </row>
    <row r="176" spans="3:7">
      <c r="C176" s="60">
        <v>92.276237070439407</v>
      </c>
      <c r="D176" s="62">
        <v>73.967867283359624</v>
      </c>
      <c r="E176" s="64">
        <v>97.201215850907602</v>
      </c>
      <c r="F176" s="66">
        <v>120.71585791803696</v>
      </c>
      <c r="G176" s="69">
        <v>72.078482889308901</v>
      </c>
    </row>
    <row r="177" spans="3:7">
      <c r="C177" s="60">
        <v>89.917414214297182</v>
      </c>
      <c r="D177" s="62">
        <v>87.349438251426079</v>
      </c>
      <c r="E177" s="64">
        <v>101.39718861529418</v>
      </c>
      <c r="F177" s="66">
        <v>120.55033417288318</v>
      </c>
      <c r="G177" s="69">
        <v>80.963437503422682</v>
      </c>
    </row>
    <row r="178" spans="3:7">
      <c r="C178" s="60">
        <v>97.216672731348439</v>
      </c>
      <c r="D178" s="62">
        <v>89.513602326224614</v>
      </c>
      <c r="E178" s="64">
        <v>102.14800653740706</v>
      </c>
      <c r="F178" s="66">
        <v>127.94002966894944</v>
      </c>
      <c r="G178" s="69">
        <v>86.541538460971836</v>
      </c>
    </row>
    <row r="179" spans="3:7">
      <c r="C179" s="60">
        <v>101.15543052040022</v>
      </c>
      <c r="D179" s="62">
        <v>88.57353048698667</v>
      </c>
      <c r="E179" s="64">
        <v>104.46581132961764</v>
      </c>
      <c r="F179" s="66">
        <v>124.87734447220897</v>
      </c>
      <c r="G179" s="69">
        <v>84.989185042145181</v>
      </c>
    </row>
    <row r="180" spans="3:7">
      <c r="C180" s="60">
        <v>97.984965778738356</v>
      </c>
      <c r="D180" s="62">
        <v>90.310746675126495</v>
      </c>
      <c r="E180" s="64">
        <v>109.19055043120913</v>
      </c>
      <c r="F180" s="66">
        <v>120.73784398295035</v>
      </c>
      <c r="G180" s="69">
        <v>95.396996901629407</v>
      </c>
    </row>
    <row r="181" spans="3:7">
      <c r="C181" s="60">
        <v>97.510477183817315</v>
      </c>
      <c r="D181" s="62">
        <v>98.511373654099259</v>
      </c>
      <c r="E181" s="64">
        <v>118.14502879603172</v>
      </c>
      <c r="F181" s="66">
        <v>122.48369938491392</v>
      </c>
      <c r="G181" s="69">
        <v>103.761597120197</v>
      </c>
    </row>
    <row r="182" spans="3:7">
      <c r="C182" s="60">
        <v>94.18834576947441</v>
      </c>
      <c r="D182" s="62">
        <v>95.065935409494699</v>
      </c>
      <c r="E182" s="64">
        <v>123.24121017423388</v>
      </c>
      <c r="F182" s="66">
        <v>119.31285732125889</v>
      </c>
      <c r="G182" s="69">
        <v>109.27435132797036</v>
      </c>
    </row>
    <row r="183" spans="3:7">
      <c r="C183" s="61">
        <v>101.65975828765306</v>
      </c>
      <c r="D183" s="63">
        <v>94.114032755439553</v>
      </c>
      <c r="E183" s="65">
        <v>128.29233033855252</v>
      </c>
      <c r="F183" s="67">
        <v>132.96237467170002</v>
      </c>
      <c r="G183" s="70">
        <v>126.41011739654064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CE79-F4C9-4305-912D-4AF0DF9E3D6C}">
  <dimension ref="A1:F55"/>
  <sheetViews>
    <sheetView workbookViewId="0">
      <selection activeCell="A2" sqref="A2"/>
    </sheetView>
  </sheetViews>
  <sheetFormatPr baseColWidth="10" defaultRowHeight="15"/>
  <cols>
    <col min="1" max="1" width="14" customWidth="1"/>
  </cols>
  <sheetData>
    <row r="1" spans="1:6">
      <c r="A1" s="16" t="s">
        <v>255</v>
      </c>
      <c r="B1" s="16" t="s">
        <v>0</v>
      </c>
      <c r="C1" s="16" t="s">
        <v>327</v>
      </c>
      <c r="D1" s="16" t="s">
        <v>324</v>
      </c>
      <c r="E1" s="16" t="s">
        <v>325</v>
      </c>
      <c r="F1" s="16" t="s">
        <v>326</v>
      </c>
    </row>
    <row r="2" spans="1:6">
      <c r="A2" s="16">
        <v>0.101020404009097</v>
      </c>
      <c r="B2" s="16">
        <v>0.10102040400909673</v>
      </c>
      <c r="C2" s="16">
        <v>5.1884127930344137E-2</v>
      </c>
      <c r="D2" s="16">
        <v>0.19068432282953274</v>
      </c>
      <c r="E2" s="16">
        <v>0.17457063847211129</v>
      </c>
      <c r="F2" s="16">
        <v>5.1174283569567214E-2</v>
      </c>
    </row>
    <row r="3" spans="1:6">
      <c r="A3" s="16">
        <v>8.4934403630736233E-2</v>
      </c>
      <c r="B3" s="16">
        <v>8.4934403630736455E-2</v>
      </c>
      <c r="C3" s="16">
        <v>3.1459783770164673E-2</v>
      </c>
      <c r="D3" s="16">
        <v>0.120956604135668</v>
      </c>
      <c r="E3" s="16">
        <v>8.7725792040914685E-2</v>
      </c>
      <c r="F3" s="16">
        <v>4.3632536350986406E-2</v>
      </c>
    </row>
    <row r="4" spans="1:6">
      <c r="A4" s="16">
        <v>5.4594349219854621E-2</v>
      </c>
      <c r="B4" s="16">
        <v>5.4594349219855509E-2</v>
      </c>
      <c r="C4" s="16">
        <v>1.7993175058311994E-2</v>
      </c>
      <c r="D4" s="16">
        <v>5.5606781924801174E-2</v>
      </c>
      <c r="E4" s="16">
        <v>2.8632360193192596E-2</v>
      </c>
      <c r="F4" s="16">
        <v>2.7733380542015684E-2</v>
      </c>
    </row>
    <row r="5" spans="1:6">
      <c r="A5" s="16">
        <v>7.4200111149639758E-2</v>
      </c>
      <c r="B5" s="16">
        <v>7.4200111149639536E-2</v>
      </c>
      <c r="C5" s="16">
        <v>2.9207390098125119E-2</v>
      </c>
      <c r="D5" s="16">
        <v>7.6123152851243603E-2</v>
      </c>
      <c r="E5" s="16">
        <v>8.2699641857840511E-2</v>
      </c>
      <c r="F5" s="16">
        <v>2.5546874153101529E-2</v>
      </c>
    </row>
    <row r="6" spans="1:6">
      <c r="A6" s="16">
        <v>4.2296265722986615E-2</v>
      </c>
      <c r="B6" s="16">
        <v>4.2296265722986393E-2</v>
      </c>
      <c r="C6" s="16">
        <v>-7.9352899367461927E-3</v>
      </c>
      <c r="D6" s="16">
        <v>5.1616850125268066E-2</v>
      </c>
      <c r="E6" s="16">
        <v>3.0037059357109097E-2</v>
      </c>
      <c r="F6" s="16">
        <v>1.614875189946563E-2</v>
      </c>
    </row>
    <row r="7" spans="1:6">
      <c r="A7" s="16">
        <v>3.2256280607756205E-2</v>
      </c>
      <c r="B7" s="16">
        <v>3.2256280607756427E-2</v>
      </c>
      <c r="C7" s="16">
        <v>-4.1624343019053267E-3</v>
      </c>
      <c r="D7" s="16">
        <v>4.4976151347638771E-2</v>
      </c>
      <c r="E7" s="16">
        <v>3.9642061273803542E-2</v>
      </c>
      <c r="F7" s="16">
        <v>-1.8476960874527215E-3</v>
      </c>
    </row>
    <row r="8" spans="1:6">
      <c r="A8" s="16">
        <v>-1.0103488428522267E-3</v>
      </c>
      <c r="B8" s="16">
        <v>-1.0103488428524487E-3</v>
      </c>
      <c r="C8" s="16">
        <v>-1.8666208556670116E-2</v>
      </c>
      <c r="D8" s="16">
        <v>3.6857430612925679E-2</v>
      </c>
      <c r="E8" s="16">
        <v>4.753055087964686E-2</v>
      </c>
      <c r="F8" s="16">
        <v>-2.950509505897625E-2</v>
      </c>
    </row>
    <row r="9" spans="1:6">
      <c r="A9" s="16">
        <v>-5.0801681696952761E-2</v>
      </c>
      <c r="B9" s="16">
        <v>-5.080168169695165E-2</v>
      </c>
      <c r="C9" s="16">
        <v>-6.4574872677602868E-2</v>
      </c>
      <c r="D9" s="16">
        <v>-2.4070007769103396E-2</v>
      </c>
      <c r="E9" s="16">
        <v>-2.9331951898744713E-2</v>
      </c>
      <c r="F9" s="16">
        <v>-5.0386454428890448E-2</v>
      </c>
    </row>
    <row r="10" spans="1:6">
      <c r="A10" s="16">
        <v>-4.2849376790759064E-2</v>
      </c>
      <c r="B10" s="16">
        <v>-4.2849376790757621E-2</v>
      </c>
      <c r="C10" s="16">
        <v>-7.70670331956127E-2</v>
      </c>
      <c r="D10" s="16">
        <v>-3.6457685277774265E-2</v>
      </c>
      <c r="E10" s="16">
        <v>-1.2928652572306243E-2</v>
      </c>
      <c r="F10" s="16">
        <v>-7.1382946555323512E-2</v>
      </c>
    </row>
    <row r="11" spans="1:6">
      <c r="A11" s="16">
        <v>-6.503298534235824E-2</v>
      </c>
      <c r="B11" s="16">
        <v>-6.5032985342358796E-2</v>
      </c>
      <c r="C11" s="16">
        <v>-9.9210941188485502E-2</v>
      </c>
      <c r="D11" s="16">
        <v>-5.3903555469948183E-2</v>
      </c>
      <c r="E11" s="16">
        <v>-3.9297661131840744E-2</v>
      </c>
      <c r="F11" s="16">
        <v>-8.5217111717550642E-2</v>
      </c>
    </row>
    <row r="12" spans="1:6">
      <c r="A12" s="16">
        <v>-3.4689482923596415E-2</v>
      </c>
      <c r="B12" s="16">
        <v>-3.4689482923596193E-2</v>
      </c>
      <c r="C12" s="16">
        <v>-8.3218582330262691E-2</v>
      </c>
      <c r="D12" s="16">
        <v>-5.3641520235008899E-2</v>
      </c>
      <c r="E12" s="16">
        <v>-7.2113802503984026E-2</v>
      </c>
      <c r="F12" s="16">
        <v>-7.3829581293948454E-2</v>
      </c>
    </row>
    <row r="13" spans="1:6">
      <c r="A13" s="16">
        <v>-5.1514319905938688E-3</v>
      </c>
      <c r="B13" s="16">
        <v>-5.151431990594757E-3</v>
      </c>
      <c r="C13" s="16">
        <v>-2.7305668490357871E-2</v>
      </c>
      <c r="D13" s="16">
        <v>-1.8553635151977943E-2</v>
      </c>
      <c r="E13" s="16">
        <v>-2.6382432995325167E-2</v>
      </c>
      <c r="F13" s="16">
        <v>-6.510530375071133E-2</v>
      </c>
    </row>
    <row r="14" spans="1:6">
      <c r="A14" s="16">
        <v>3.0838768733625344E-3</v>
      </c>
      <c r="B14" s="16">
        <v>3.0838768733616462E-3</v>
      </c>
      <c r="C14" s="16">
        <v>1.229841485690164E-2</v>
      </c>
      <c r="D14" s="16">
        <v>2.5604256445962204E-2</v>
      </c>
      <c r="E14" s="16">
        <v>1.524101789803689E-2</v>
      </c>
      <c r="F14" s="16">
        <v>-3.9612835336657937E-2</v>
      </c>
    </row>
    <row r="15" spans="1:6">
      <c r="A15" s="16">
        <v>3.5363939717846904E-2</v>
      </c>
      <c r="B15" s="16">
        <v>3.5363939717846904E-2</v>
      </c>
      <c r="C15" s="16">
        <v>3.9543741314308711E-2</v>
      </c>
      <c r="D15" s="16">
        <v>8.4589439792005505E-2</v>
      </c>
      <c r="E15" s="16">
        <v>7.2877182310771893E-2</v>
      </c>
      <c r="F15" s="16">
        <v>-1.9819057637235904E-3</v>
      </c>
    </row>
    <row r="16" spans="1:6">
      <c r="A16" s="16">
        <v>9.6191024030936045E-3</v>
      </c>
      <c r="B16" s="16">
        <v>9.6191024030938266E-3</v>
      </c>
      <c r="C16" s="16">
        <v>4.0967511089730069E-2</v>
      </c>
      <c r="D16" s="16">
        <v>6.7435023995870536E-2</v>
      </c>
      <c r="E16" s="16">
        <v>6.4186307100412732E-2</v>
      </c>
      <c r="F16" s="16">
        <v>-5.4663966696777422E-4</v>
      </c>
    </row>
    <row r="17" spans="1:6">
      <c r="A17" s="16">
        <v>2.6918750941970382E-2</v>
      </c>
      <c r="B17" s="16">
        <v>2.6918750941970382E-2</v>
      </c>
      <c r="C17" s="16">
        <v>1.3692270522474903E-2</v>
      </c>
      <c r="D17" s="16">
        <v>9.4299001763351598E-2</v>
      </c>
      <c r="E17" s="16">
        <v>9.9496962124839383E-2</v>
      </c>
      <c r="F17" s="16">
        <v>7.0181723858635525E-3</v>
      </c>
    </row>
    <row r="18" spans="1:6">
      <c r="A18" s="16">
        <v>6.2080093945439119E-2</v>
      </c>
      <c r="B18" s="16">
        <v>6.2080093945439341E-2</v>
      </c>
      <c r="C18" s="16">
        <v>4.139098764575122E-2</v>
      </c>
      <c r="D18" s="16">
        <v>0.14467366901967638</v>
      </c>
      <c r="E18" s="16">
        <v>0.14035730491907117</v>
      </c>
      <c r="F18" s="16">
        <v>2.6294705525909512E-2</v>
      </c>
    </row>
    <row r="19" spans="1:6">
      <c r="A19" s="16">
        <v>4.7526312287249572E-2</v>
      </c>
      <c r="B19" s="16">
        <v>4.7526312287250017E-2</v>
      </c>
      <c r="C19" s="16">
        <v>5.6896519886556751E-2</v>
      </c>
      <c r="D19" s="16">
        <v>9.5716769218233688E-2</v>
      </c>
      <c r="E19" s="16">
        <v>0.10600609340766209</v>
      </c>
      <c r="F19" s="16">
        <v>1.2282633698038392E-2</v>
      </c>
    </row>
    <row r="20" spans="1:6">
      <c r="A20" s="16">
        <v>7.6530691232163939E-2</v>
      </c>
      <c r="B20" s="16">
        <v>7.6530691232163939E-2</v>
      </c>
      <c r="C20" s="16">
        <v>2.3257843078904772E-2</v>
      </c>
      <c r="D20" s="16">
        <v>0.12013253353887987</v>
      </c>
      <c r="E20" s="16">
        <v>0.13811484991414824</v>
      </c>
      <c r="F20" s="16">
        <v>2.3938439674237255E-2</v>
      </c>
    </row>
    <row r="21" spans="1:6">
      <c r="A21" s="16">
        <v>3.822430582751668E-2</v>
      </c>
      <c r="B21" s="16">
        <v>3.822430582751668E-2</v>
      </c>
      <c r="C21" s="16">
        <v>2.3934892921346096E-2</v>
      </c>
      <c r="D21" s="16">
        <v>0.10357431064578737</v>
      </c>
      <c r="E21" s="16">
        <v>0.10241971339068257</v>
      </c>
      <c r="F21" s="16">
        <v>1.6486490068993387E-2</v>
      </c>
    </row>
    <row r="22" spans="1:6">
      <c r="A22" s="16">
        <v>3.1030201988301087E-2</v>
      </c>
      <c r="B22" s="16">
        <v>3.1030201988299755E-2</v>
      </c>
      <c r="C22" s="16">
        <v>2.5795232893317532E-2</v>
      </c>
      <c r="D22" s="16">
        <v>2.9929231514565391E-2</v>
      </c>
      <c r="E22" s="16">
        <v>5.3564855739150152E-2</v>
      </c>
      <c r="F22" s="16">
        <v>1.3349238244429795E-2</v>
      </c>
    </row>
    <row r="23" spans="1:6">
      <c r="A23" s="16">
        <v>1.1770164956181883E-2</v>
      </c>
      <c r="B23" s="16">
        <v>1.1770164956181439E-2</v>
      </c>
      <c r="C23" s="16">
        <v>1.4651421232479978E-2</v>
      </c>
      <c r="D23" s="16">
        <v>1.7378425152576815E-2</v>
      </c>
      <c r="E23" s="16">
        <v>2.0532955573986156E-2</v>
      </c>
      <c r="F23" s="16">
        <v>5.1941787649576465E-3</v>
      </c>
    </row>
    <row r="24" spans="1:6">
      <c r="A24" s="16">
        <v>-3.8755824603375899E-4</v>
      </c>
      <c r="B24" s="16">
        <v>-3.875582460343141E-4</v>
      </c>
      <c r="C24" s="16">
        <v>3.866651020005718E-2</v>
      </c>
      <c r="D24" s="16">
        <v>2.0317860366541485E-2</v>
      </c>
      <c r="E24" s="16">
        <v>1.745829032915247E-2</v>
      </c>
      <c r="F24" s="16">
        <v>2.047481503785864E-3</v>
      </c>
    </row>
    <row r="25" spans="1:6">
      <c r="A25" s="16">
        <v>-6.7491759688184105E-3</v>
      </c>
      <c r="B25" s="16">
        <v>-6.7491759688185216E-3</v>
      </c>
      <c r="C25" s="16">
        <v>1.2087155736359767E-2</v>
      </c>
      <c r="D25" s="16">
        <v>-1.9886019839052138E-2</v>
      </c>
      <c r="E25" s="16">
        <v>-6.1943072105340446E-3</v>
      </c>
      <c r="F25" s="16">
        <v>-7.9820532132480748E-3</v>
      </c>
    </row>
    <row r="26" spans="1:6">
      <c r="A26" s="16">
        <v>-4.2892298876232804E-2</v>
      </c>
      <c r="B26" s="16">
        <v>-4.2892298876231139E-2</v>
      </c>
      <c r="C26" s="16">
        <v>-1.2600917393400635E-2</v>
      </c>
      <c r="D26" s="16">
        <v>-4.7876397775046264E-2</v>
      </c>
      <c r="E26" s="16">
        <v>-6.2246408169727707E-2</v>
      </c>
      <c r="F26" s="16">
        <v>-3.3094947443568334E-2</v>
      </c>
    </row>
    <row r="27" spans="1:6">
      <c r="A27" s="16">
        <v>3.7183448200744929E-2</v>
      </c>
      <c r="B27" s="16">
        <v>3.7183448200745373E-2</v>
      </c>
      <c r="C27" s="16">
        <v>2.4085614212519424E-2</v>
      </c>
      <c r="D27" s="16">
        <v>6.7315415259212585E-3</v>
      </c>
      <c r="E27" s="16">
        <v>7.9187017789232872E-3</v>
      </c>
      <c r="F27" s="16">
        <v>-2.9883827377154004E-2</v>
      </c>
    </row>
    <row r="28" spans="1:6">
      <c r="A28" s="16">
        <v>2.200573472528089E-2</v>
      </c>
      <c r="B28" s="16">
        <v>2.2005734725281778E-2</v>
      </c>
      <c r="C28" s="16">
        <v>-1.9566749381928483E-3</v>
      </c>
      <c r="D28" s="16">
        <v>-1.0620144718225033E-2</v>
      </c>
      <c r="E28" s="16">
        <v>-1.6291806530114639E-2</v>
      </c>
      <c r="F28" s="16">
        <v>-3.5850469127729379E-2</v>
      </c>
    </row>
    <row r="29" spans="1:6">
      <c r="A29" s="16">
        <v>4.1460429506568364E-2</v>
      </c>
      <c r="B29" s="16">
        <v>4.1460429506569252E-2</v>
      </c>
      <c r="C29" s="16">
        <v>4.9302702716586655E-2</v>
      </c>
      <c r="D29" s="16">
        <v>1.0370915009842996E-3</v>
      </c>
      <c r="E29" s="16">
        <v>8.3006718052540673E-3</v>
      </c>
      <c r="F29" s="16">
        <v>-3.2916893265140135E-2</v>
      </c>
    </row>
    <row r="30" spans="1:6">
      <c r="A30" s="16">
        <v>6.8706055555593171E-2</v>
      </c>
      <c r="B30" s="16">
        <v>6.8706055555593393E-2</v>
      </c>
      <c r="C30" s="16">
        <v>0.18581690205470669</v>
      </c>
      <c r="D30" s="16">
        <v>5.4907890749193111E-2</v>
      </c>
      <c r="E30" s="16">
        <v>4.8919660931764142E-2</v>
      </c>
      <c r="F30" s="16">
        <v>-2.003001104591573E-2</v>
      </c>
    </row>
    <row r="31" spans="1:6">
      <c r="A31" s="16">
        <v>8.5502081285027121E-3</v>
      </c>
      <c r="B31" s="16">
        <v>8.5502081285031561E-3</v>
      </c>
      <c r="C31" s="16">
        <v>0.12875885091941952</v>
      </c>
      <c r="D31" s="16">
        <v>4.5827784620844358E-3</v>
      </c>
      <c r="E31" s="16">
        <v>1.304582929213538E-4</v>
      </c>
      <c r="F31" s="16">
        <v>-8.4929810202073464E-3</v>
      </c>
    </row>
    <row r="32" spans="1:6">
      <c r="A32" s="16">
        <v>2.4153814660101025E-2</v>
      </c>
      <c r="B32" s="16">
        <v>2.4153814660101247E-2</v>
      </c>
      <c r="C32" s="16">
        <v>0.14602323153728913</v>
      </c>
      <c r="D32" s="16">
        <v>2.2443652973809014E-2</v>
      </c>
      <c r="E32" s="16">
        <v>2.9500983556734806E-2</v>
      </c>
      <c r="F32" s="16">
        <v>-4.8258124915995237E-3</v>
      </c>
    </row>
    <row r="33" spans="1:6">
      <c r="A33" s="16">
        <v>1.8582528531595699E-2</v>
      </c>
      <c r="B33" s="16">
        <v>1.8582528531595699E-2</v>
      </c>
      <c r="C33" s="16">
        <v>0.11320319106120547</v>
      </c>
      <c r="D33" s="16">
        <v>4.2855944349118325E-2</v>
      </c>
      <c r="E33" s="16">
        <v>3.4746646615354537E-2</v>
      </c>
      <c r="F33" s="16">
        <v>7.2667243692992045E-4</v>
      </c>
    </row>
    <row r="34" spans="1:6">
      <c r="A34" s="16">
        <v>6.9043129345793819E-3</v>
      </c>
      <c r="B34" s="16">
        <v>6.9043129345796039E-3</v>
      </c>
      <c r="C34" s="16">
        <v>-2.0233319478417444E-2</v>
      </c>
      <c r="D34" s="16">
        <v>1.1545480262253438E-2</v>
      </c>
      <c r="E34" s="16">
        <v>7.1573494341439226E-3</v>
      </c>
      <c r="F34" s="16">
        <v>1.3588919354722506E-2</v>
      </c>
    </row>
    <row r="35" spans="1:6">
      <c r="A35" s="16">
        <v>9.9377915220812962E-3</v>
      </c>
      <c r="B35" s="16">
        <v>9.9377915220810742E-3</v>
      </c>
      <c r="C35" s="16">
        <v>-1.5683647963431024E-2</v>
      </c>
      <c r="D35" s="16">
        <v>2.8446640787238575E-2</v>
      </c>
      <c r="E35" s="16">
        <v>2.3703403546415203E-2</v>
      </c>
      <c r="F35" s="16">
        <v>1.4332350108383407E-2</v>
      </c>
    </row>
    <row r="36" spans="1:6">
      <c r="A36" s="16">
        <v>2.2755926509533175E-2</v>
      </c>
      <c r="B36" s="16">
        <v>2.2755926509532509E-2</v>
      </c>
      <c r="C36" s="16">
        <v>9.4965246335017017E-3</v>
      </c>
      <c r="D36" s="16">
        <v>8.1832594040362805E-2</v>
      </c>
      <c r="E36" s="16">
        <v>8.4240241954166351E-2</v>
      </c>
      <c r="F36" s="16">
        <v>9.6168565152841001E-3</v>
      </c>
    </row>
    <row r="37" spans="1:6">
      <c r="A37" s="16">
        <v>3.8631591772267715E-2</v>
      </c>
      <c r="B37" s="16">
        <v>3.8631591772268159E-2</v>
      </c>
      <c r="C37" s="16">
        <v>2.7251225099891974E-2</v>
      </c>
      <c r="D37" s="16">
        <v>9.9362321108972251E-2</v>
      </c>
      <c r="E37" s="16">
        <v>8.9520282620255243E-2</v>
      </c>
      <c r="F37" s="16">
        <v>1.0519440829061422E-2</v>
      </c>
    </row>
    <row r="38" spans="1:6">
      <c r="A38" s="16">
        <v>4.3445789156574044E-2</v>
      </c>
      <c r="B38" s="16">
        <v>4.3445789156573822E-2</v>
      </c>
      <c r="C38" s="16">
        <v>4.7446356006461965E-3</v>
      </c>
      <c r="D38" s="16">
        <v>9.8459241707939515E-2</v>
      </c>
      <c r="E38" s="16">
        <v>0.10506840641116488</v>
      </c>
      <c r="F38" s="16">
        <v>1.9321128580193081E-2</v>
      </c>
    </row>
    <row r="39" spans="1:6">
      <c r="A39" s="16">
        <v>6.0263824941678257E-2</v>
      </c>
      <c r="B39" s="16">
        <v>6.0263824941678923E-2</v>
      </c>
      <c r="C39" s="16">
        <v>-6.0426656054068939E-4</v>
      </c>
      <c r="D39" s="16">
        <v>0.10978720588101054</v>
      </c>
      <c r="E39" s="16">
        <v>0.11574190291000552</v>
      </c>
      <c r="F39" s="16">
        <v>9.6186661036088417E-3</v>
      </c>
    </row>
    <row r="40" spans="1:6">
      <c r="A40" s="16">
        <v>1.4041113138629768E-2</v>
      </c>
      <c r="B40" s="16">
        <v>1.4041113138630434E-2</v>
      </c>
      <c r="C40" s="16">
        <v>-3.7745879657912984E-2</v>
      </c>
      <c r="D40" s="16">
        <v>4.9998738378473684E-2</v>
      </c>
      <c r="E40" s="16">
        <v>5.4128030949716299E-2</v>
      </c>
      <c r="F40" s="16">
        <v>3.1965780056013582E-3</v>
      </c>
    </row>
    <row r="41" spans="1:6">
      <c r="A41" s="16">
        <v>1.470756110115512E-2</v>
      </c>
      <c r="B41" s="16">
        <v>1.4707561101154898E-2</v>
      </c>
      <c r="C41" s="16">
        <v>-3.564164898317701E-2</v>
      </c>
      <c r="D41" s="16">
        <v>4.8259563556105611E-2</v>
      </c>
      <c r="E41" s="16">
        <v>5.4028019643340031E-2</v>
      </c>
      <c r="F41" s="16">
        <v>2.3941788508252682E-3</v>
      </c>
    </row>
    <row r="42" spans="1:6">
      <c r="A42" s="16">
        <v>6.0939933557406789E-3</v>
      </c>
      <c r="B42" s="16">
        <v>6.093993355740901E-3</v>
      </c>
      <c r="C42" s="16">
        <v>5.1691945365472947E-4</v>
      </c>
      <c r="D42" s="16">
        <v>4.0249138350398672E-2</v>
      </c>
      <c r="E42" s="16">
        <v>3.2639737587082829E-2</v>
      </c>
      <c r="F42" s="16">
        <v>-4.1554795211085072E-4</v>
      </c>
    </row>
    <row r="43" spans="1:6">
      <c r="A43" s="16">
        <v>-4.5668337188971786E-2</v>
      </c>
      <c r="B43" s="16">
        <v>-4.5668337188971675E-2</v>
      </c>
      <c r="C43" s="16">
        <v>-2.5980164776134296E-2</v>
      </c>
      <c r="D43" s="16">
        <v>-9.4504881883842318E-3</v>
      </c>
      <c r="E43" s="16">
        <v>8.3953237143807868E-4</v>
      </c>
      <c r="F43" s="16">
        <v>-9.5363778480822559E-3</v>
      </c>
    </row>
    <row r="44" spans="1:6">
      <c r="A44" s="16">
        <v>-1.079157698183153E-2</v>
      </c>
      <c r="B44" s="16">
        <v>-1.0791576981831308E-2</v>
      </c>
      <c r="C44" s="16">
        <v>-1.4443009803529527E-2</v>
      </c>
      <c r="D44" s="16">
        <v>2.410132938316556E-2</v>
      </c>
      <c r="E44" s="16">
        <v>2.2027509835228498E-2</v>
      </c>
      <c r="F44" s="16">
        <v>-9.8969549926474221E-3</v>
      </c>
    </row>
    <row r="45" spans="1:6">
      <c r="A45" s="16">
        <v>-2.1034403642960053E-2</v>
      </c>
      <c r="B45" s="16">
        <v>-2.1034403642959609E-2</v>
      </c>
      <c r="C45" s="16">
        <v>-2.1128451522953728E-2</v>
      </c>
      <c r="D45" s="16">
        <v>1.9725061305894576E-2</v>
      </c>
      <c r="E45" s="16">
        <v>2.4351619390763579E-2</v>
      </c>
      <c r="F45" s="16">
        <v>-1.5050637729202787E-2</v>
      </c>
    </row>
    <row r="46" spans="1:6">
      <c r="A46" s="16">
        <v>-2.1413693838917114E-2</v>
      </c>
      <c r="B46" s="16">
        <v>-2.1413693838917558E-2</v>
      </c>
      <c r="C46" s="16">
        <v>-1.3703829685678182E-2</v>
      </c>
      <c r="D46" s="16">
        <v>2.3920384280349705E-2</v>
      </c>
      <c r="E46" s="16">
        <v>4.3266946175624543E-2</v>
      </c>
      <c r="F46" s="16">
        <v>-2.371048959850619E-2</v>
      </c>
    </row>
    <row r="47" spans="1:6">
      <c r="A47" s="16">
        <v>4.0389677371663657E-2</v>
      </c>
      <c r="B47" s="16">
        <v>4.0389677371663213E-2</v>
      </c>
      <c r="C47" s="16">
        <v>2.8513622471688427E-2</v>
      </c>
      <c r="D47" s="16">
        <v>9.8439192577433721E-2</v>
      </c>
      <c r="E47" s="16">
        <v>8.745737537587206E-2</v>
      </c>
      <c r="F47" s="16">
        <v>-1.6793973517579164E-2</v>
      </c>
    </row>
    <row r="48" spans="1:6">
      <c r="A48" s="16">
        <v>2.2803814651069843E-2</v>
      </c>
      <c r="B48" s="16">
        <v>2.2803814651069398E-2</v>
      </c>
      <c r="C48" s="16">
        <v>3.2953803057205633E-2</v>
      </c>
      <c r="D48" s="16">
        <v>7.8851544064643786E-2</v>
      </c>
      <c r="E48" s="16">
        <v>8.1493949260704968E-2</v>
      </c>
      <c r="F48" s="16">
        <v>-1.5483720027962833E-2</v>
      </c>
    </row>
    <row r="49" spans="1:6">
      <c r="A49" s="16">
        <v>2.7569482408140944E-2</v>
      </c>
      <c r="B49" s="16">
        <v>2.7569482408140944E-2</v>
      </c>
      <c r="C49" s="16">
        <v>4.5800005844054192E-2</v>
      </c>
      <c r="D49" s="16">
        <v>7.4576377448451359E-2</v>
      </c>
      <c r="E49" s="16">
        <v>8.311752873089473E-2</v>
      </c>
      <c r="F49" s="16">
        <v>-1.319118266935837E-2</v>
      </c>
    </row>
    <row r="50" spans="1:6">
      <c r="A50" s="16">
        <v>2.7984924974537417E-2</v>
      </c>
      <c r="B50" s="16">
        <v>2.7984924974537639E-2</v>
      </c>
      <c r="C50" s="16">
        <v>2.0874122363827352E-2</v>
      </c>
      <c r="D50" s="16">
        <v>5.7548789321730576E-2</v>
      </c>
      <c r="E50" s="16">
        <v>5.3355253670763325E-2</v>
      </c>
      <c r="F50" s="16">
        <v>1.6008924790185119E-3</v>
      </c>
    </row>
    <row r="51" spans="1:6">
      <c r="A51" s="16">
        <v>4.3357956972522871E-3</v>
      </c>
      <c r="B51" s="16">
        <v>4.3357956972527312E-3</v>
      </c>
      <c r="C51" s="16">
        <v>2.7236765276171138E-2</v>
      </c>
      <c r="D51" s="16">
        <v>3.7564873906870355E-2</v>
      </c>
      <c r="E51" s="16">
        <v>5.768784895339385E-2</v>
      </c>
      <c r="F51" s="16">
        <v>-3.5620084890882753E-3</v>
      </c>
    </row>
    <row r="52" spans="1:6">
      <c r="A52" s="16">
        <v>1.6196151826382454E-2</v>
      </c>
      <c r="B52" s="16">
        <v>1.6196151826382454E-2</v>
      </c>
      <c r="C52" s="16">
        <v>3.6706625685434258E-2</v>
      </c>
      <c r="D52" s="16">
        <v>5.9561599143386657E-2</v>
      </c>
      <c r="E52" s="16">
        <v>6.5667850152010043E-2</v>
      </c>
      <c r="F52" s="16">
        <v>-6.2206789911513072E-3</v>
      </c>
    </row>
    <row r="53" spans="1:6">
      <c r="A53" s="16">
        <v>1.5437372648003267E-2</v>
      </c>
      <c r="B53" s="16">
        <v>1.5437372648002157E-2</v>
      </c>
      <c r="C53" s="16">
        <v>-3.9048591499025731E-3</v>
      </c>
      <c r="D53" s="16">
        <v>4.6552208274362128E-2</v>
      </c>
      <c r="E53" s="16">
        <v>4.4796834943267916E-2</v>
      </c>
      <c r="F53" s="16">
        <v>-6.4078350089429303E-3</v>
      </c>
    </row>
    <row r="54" spans="1:6">
      <c r="A54" s="16">
        <v>-5.6430819554571521E-3</v>
      </c>
      <c r="B54" s="16">
        <v>-5.6430819554571521E-3</v>
      </c>
      <c r="C54" s="16">
        <v>-2.1034903959468165E-2</v>
      </c>
      <c r="D54" s="16">
        <v>3.5311229192746874E-2</v>
      </c>
      <c r="E54" s="16">
        <v>3.8438207362822663E-2</v>
      </c>
      <c r="F54" s="16">
        <v>-9.8285595829689099E-3</v>
      </c>
    </row>
    <row r="55" spans="1:6">
      <c r="A55" s="16">
        <v>-0.25415802489249795</v>
      </c>
      <c r="B55" s="16">
        <v>-0.25415802489249839</v>
      </c>
      <c r="C55" s="16">
        <v>-0.22566815954626651</v>
      </c>
      <c r="D55" s="16">
        <v>-0.21682141441052749</v>
      </c>
      <c r="E55" s="16">
        <v>-0.21875530016850575</v>
      </c>
      <c r="F55" s="16">
        <v>-7.9984948455791405E-2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2213-9B7C-4B12-8977-DDE67043A762}">
  <dimension ref="A1:O59"/>
  <sheetViews>
    <sheetView topLeftCell="A36" workbookViewId="0">
      <selection activeCell="I2" sqref="I2:O56"/>
    </sheetView>
  </sheetViews>
  <sheetFormatPr baseColWidth="10" defaultRowHeight="15"/>
  <cols>
    <col min="8" max="8" width="11.42578125" style="16"/>
  </cols>
  <sheetData>
    <row r="1" spans="1:15">
      <c r="A1" s="16" t="s">
        <v>256</v>
      </c>
      <c r="B1" s="10" t="s">
        <v>0</v>
      </c>
      <c r="C1" s="10" t="s">
        <v>2</v>
      </c>
      <c r="D1" s="10" t="s">
        <v>3</v>
      </c>
      <c r="E1" s="11" t="s">
        <v>5</v>
      </c>
      <c r="F1" s="10" t="s">
        <v>8</v>
      </c>
      <c r="G1" s="10" t="s">
        <v>210</v>
      </c>
      <c r="H1" s="10" t="s">
        <v>258</v>
      </c>
    </row>
    <row r="2" spans="1:15">
      <c r="A2" s="16" t="s">
        <v>212</v>
      </c>
      <c r="B2" s="14">
        <v>74.868919831412413</v>
      </c>
      <c r="C2" s="14">
        <v>53.014939206124986</v>
      </c>
      <c r="D2" s="14">
        <v>52.841193882028456</v>
      </c>
      <c r="E2" s="14">
        <v>104.19811085284736</v>
      </c>
      <c r="F2" s="14">
        <v>19.349254291091004</v>
      </c>
      <c r="G2" s="14">
        <v>928037.23723151721</v>
      </c>
      <c r="H2" s="14">
        <v>79.408097740535183</v>
      </c>
      <c r="I2" s="10" t="s">
        <v>0</v>
      </c>
      <c r="J2" s="10" t="s">
        <v>2</v>
      </c>
      <c r="K2" s="10" t="s">
        <v>3</v>
      </c>
      <c r="L2" s="11" t="s">
        <v>5</v>
      </c>
      <c r="M2" s="10" t="s">
        <v>8</v>
      </c>
      <c r="N2" s="10" t="s">
        <v>210</v>
      </c>
      <c r="O2" s="10" t="s">
        <v>258</v>
      </c>
    </row>
    <row r="3" spans="1:15">
      <c r="A3" s="16" t="s">
        <v>213</v>
      </c>
      <c r="B3" s="14">
        <v>79.706890467552157</v>
      </c>
      <c r="C3" s="14">
        <v>58.375499534491034</v>
      </c>
      <c r="D3" s="14">
        <v>58.806863881020682</v>
      </c>
      <c r="E3" s="14">
        <v>107.85513416298177</v>
      </c>
      <c r="F3" s="14">
        <v>20.361357343599067</v>
      </c>
      <c r="G3" s="14">
        <v>949823.18685616332</v>
      </c>
      <c r="H3" s="14">
        <v>81.777772471371208</v>
      </c>
      <c r="I3">
        <f>(B6/B2)-1</f>
        <v>0.10102040400909673</v>
      </c>
      <c r="J3" s="16">
        <f t="shared" ref="J3:O18" si="0">(C6/C2)-1</f>
        <v>0.19068432282953274</v>
      </c>
      <c r="K3" s="16">
        <f t="shared" si="0"/>
        <v>0.17457063847211129</v>
      </c>
      <c r="L3" s="16">
        <f t="shared" si="0"/>
        <v>5.1174283569567214E-2</v>
      </c>
      <c r="M3" s="16">
        <f t="shared" si="0"/>
        <v>-0.14822613498048287</v>
      </c>
      <c r="N3" s="16">
        <f t="shared" si="0"/>
        <v>5.1884127930344137E-2</v>
      </c>
      <c r="O3" s="16">
        <f t="shared" si="0"/>
        <v>9.3475137261627372E-2</v>
      </c>
    </row>
    <row r="4" spans="1:15">
      <c r="A4" s="16" t="s">
        <v>214</v>
      </c>
      <c r="B4" s="14">
        <v>87.805740280484471</v>
      </c>
      <c r="C4" s="14">
        <v>64.538103584859527</v>
      </c>
      <c r="D4" s="14">
        <v>64.736810285994594</v>
      </c>
      <c r="E4" s="14">
        <v>112.08235755621531</v>
      </c>
      <c r="F4" s="14">
        <v>26.770692865857573</v>
      </c>
      <c r="G4" s="14">
        <v>990912.85150755767</v>
      </c>
      <c r="H4" s="14">
        <v>84.98912460369678</v>
      </c>
      <c r="I4" s="16">
        <f t="shared" ref="I4:N59" si="1">(B7/B3)-1</f>
        <v>8.4934403630736455E-2</v>
      </c>
      <c r="J4" s="16">
        <f t="shared" si="0"/>
        <v>0.120956604135668</v>
      </c>
      <c r="K4" s="16">
        <f t="shared" si="0"/>
        <v>8.7725792040914685E-2</v>
      </c>
      <c r="L4" s="16">
        <f t="shared" si="0"/>
        <v>4.3632536350986406E-2</v>
      </c>
      <c r="M4" s="16">
        <f t="shared" si="0"/>
        <v>-0.14283805766960112</v>
      </c>
      <c r="N4" s="16">
        <f t="shared" si="0"/>
        <v>3.1459783770164673E-2</v>
      </c>
      <c r="O4" s="16">
        <f t="shared" si="0"/>
        <v>8.2530024533832069E-2</v>
      </c>
    </row>
    <row r="5" spans="1:15">
      <c r="A5" s="16" t="s">
        <v>215</v>
      </c>
      <c r="B5" s="14">
        <v>89.859477990833838</v>
      </c>
      <c r="C5" s="14">
        <v>66.089533277475496</v>
      </c>
      <c r="D5" s="14">
        <v>67.27197525770714</v>
      </c>
      <c r="E5" s="14">
        <v>114.28377491386395</v>
      </c>
      <c r="F5" s="14">
        <v>31.022627302119133</v>
      </c>
      <c r="G5" s="14">
        <v>967439.30972541682</v>
      </c>
      <c r="H5" s="14">
        <v>86.066113846788994</v>
      </c>
      <c r="I5" s="16">
        <f t="shared" si="1"/>
        <v>5.4594349219855509E-2</v>
      </c>
      <c r="J5" s="16">
        <f t="shared" si="0"/>
        <v>5.5606781924801174E-2</v>
      </c>
      <c r="K5" s="16">
        <f t="shared" si="0"/>
        <v>2.8632360193192596E-2</v>
      </c>
      <c r="L5" s="16">
        <f t="shared" si="0"/>
        <v>2.7733380542015684E-2</v>
      </c>
      <c r="M5" s="16">
        <f t="shared" si="0"/>
        <v>-0.31785722758788526</v>
      </c>
      <c r="N5" s="16">
        <f t="shared" si="0"/>
        <v>1.7993175058311994E-2</v>
      </c>
      <c r="O5" s="16">
        <f t="shared" si="0"/>
        <v>6.2667125027781712E-2</v>
      </c>
    </row>
    <row r="6" spans="1:15">
      <c r="A6" s="16">
        <v>2007</v>
      </c>
      <c r="B6" s="14">
        <v>82.432208360506365</v>
      </c>
      <c r="C6" s="14">
        <v>63.124056988493777</v>
      </c>
      <c r="D6" s="14">
        <v>62.065714835642787</v>
      </c>
      <c r="E6" s="14">
        <v>109.53037452504418</v>
      </c>
      <c r="F6" s="14">
        <v>16.48118911276806</v>
      </c>
      <c r="G6" s="14">
        <v>976187.63997216045</v>
      </c>
      <c r="H6" s="14">
        <v>86.830780576516432</v>
      </c>
      <c r="I6" s="16">
        <f t="shared" si="1"/>
        <v>7.4200111149639536E-2</v>
      </c>
      <c r="J6" s="16">
        <f t="shared" si="0"/>
        <v>7.6123152851243603E-2</v>
      </c>
      <c r="K6" s="16">
        <f t="shared" si="0"/>
        <v>8.2699641857840511E-2</v>
      </c>
      <c r="L6" s="16">
        <f t="shared" si="0"/>
        <v>2.5546874153101529E-2</v>
      </c>
      <c r="M6" s="16">
        <f t="shared" si="0"/>
        <v>-0.35162909106822549</v>
      </c>
      <c r="N6" s="16">
        <f t="shared" si="0"/>
        <v>2.9207390098125119E-2</v>
      </c>
      <c r="O6" s="16">
        <f t="shared" si="0"/>
        <v>7.3159079269662808E-2</v>
      </c>
    </row>
    <row r="7" spans="1:15">
      <c r="A7" s="16" t="s">
        <v>216</v>
      </c>
      <c r="B7" s="14">
        <v>86.476747674674129</v>
      </c>
      <c r="C7" s="14">
        <v>65.436401722906339</v>
      </c>
      <c r="D7" s="14">
        <v>63.965742592425478</v>
      </c>
      <c r="E7" s="14">
        <v>112.5611272249886</v>
      </c>
      <c r="F7" s="14">
        <v>17.452980609122708</v>
      </c>
      <c r="G7" s="14">
        <v>979704.41893454699</v>
      </c>
      <c r="H7" s="14">
        <v>88.526894039755618</v>
      </c>
      <c r="I7" s="16">
        <f t="shared" si="1"/>
        <v>4.2296265722986393E-2</v>
      </c>
      <c r="J7" s="16">
        <f t="shared" si="0"/>
        <v>5.1616850125268066E-2</v>
      </c>
      <c r="K7" s="16">
        <f t="shared" si="0"/>
        <v>3.0037059357109097E-2</v>
      </c>
      <c r="L7" s="16">
        <f t="shared" si="0"/>
        <v>1.614875189946563E-2</v>
      </c>
      <c r="M7" s="16">
        <f t="shared" si="0"/>
        <v>-0.62926808244790666</v>
      </c>
      <c r="N7" s="16">
        <f t="shared" si="0"/>
        <v>-7.9352899367461927E-3</v>
      </c>
      <c r="O7" s="16">
        <f t="shared" si="0"/>
        <v>5.6087806968295517E-2</v>
      </c>
    </row>
    <row r="8" spans="1:15">
      <c r="A8" s="16" t="s">
        <v>217</v>
      </c>
      <c r="B8" s="14">
        <v>92.599437528865181</v>
      </c>
      <c r="C8" s="14">
        <v>68.126859836743037</v>
      </c>
      <c r="D8" s="14">
        <v>66.59037795586157</v>
      </c>
      <c r="E8" s="14">
        <v>115.19078023036811</v>
      </c>
      <c r="F8" s="14">
        <v>18.261434650909305</v>
      </c>
      <c r="G8" s="14">
        <v>1008742.5199122643</v>
      </c>
      <c r="H8" s="14">
        <v>90.315148701238357</v>
      </c>
      <c r="I8" s="16">
        <f t="shared" si="1"/>
        <v>3.2256280607756427E-2</v>
      </c>
      <c r="J8" s="16">
        <f t="shared" si="0"/>
        <v>4.4976151347638771E-2</v>
      </c>
      <c r="K8" s="16">
        <f t="shared" si="0"/>
        <v>3.9642061273803542E-2</v>
      </c>
      <c r="L8" s="16">
        <f t="shared" si="0"/>
        <v>-1.8476960874527215E-3</v>
      </c>
      <c r="M8" s="16">
        <f t="shared" si="0"/>
        <v>-1.5961917844865769</v>
      </c>
      <c r="N8" s="16">
        <f t="shared" si="0"/>
        <v>-4.1624343019053267E-3</v>
      </c>
      <c r="O8" s="16">
        <f t="shared" si="0"/>
        <v>1.8764889184741396E-2</v>
      </c>
    </row>
    <row r="9" spans="1:15">
      <c r="A9" s="16" t="s">
        <v>218</v>
      </c>
      <c r="B9" s="14">
        <v>96.527061245602297</v>
      </c>
      <c r="C9" s="14">
        <v>71.120476921024107</v>
      </c>
      <c r="D9" s="14">
        <v>72.835343518589028</v>
      </c>
      <c r="E9" s="14">
        <v>117.2033681293298</v>
      </c>
      <c r="F9" s="14">
        <v>20.114169061326667</v>
      </c>
      <c r="G9" s="14">
        <v>995695.68704082805</v>
      </c>
      <c r="H9" s="14">
        <v>92.36263149213805</v>
      </c>
      <c r="I9" s="16">
        <f t="shared" si="1"/>
        <v>-1.0103488428524487E-3</v>
      </c>
      <c r="J9" s="16">
        <f t="shared" si="0"/>
        <v>3.6857430612925679E-2</v>
      </c>
      <c r="K9" s="16">
        <f t="shared" si="0"/>
        <v>4.753055087964686E-2</v>
      </c>
      <c r="L9" s="16">
        <f t="shared" si="0"/>
        <v>-2.950509505897625E-2</v>
      </c>
      <c r="M9" s="16">
        <f t="shared" si="0"/>
        <v>-1.5493086489219272</v>
      </c>
      <c r="N9" s="16">
        <f t="shared" si="0"/>
        <v>-1.8666208556670116E-2</v>
      </c>
      <c r="O9" s="16">
        <f t="shared" si="0"/>
        <v>-7.7449294781487543E-3</v>
      </c>
    </row>
    <row r="10" spans="1:15">
      <c r="A10" s="16">
        <v>2008</v>
      </c>
      <c r="B10" s="14">
        <v>85.918782949454922</v>
      </c>
      <c r="C10" s="14">
        <v>66.382321977367738</v>
      </c>
      <c r="D10" s="14">
        <v>63.929986396202402</v>
      </c>
      <c r="E10" s="14">
        <v>111.29915336870467</v>
      </c>
      <c r="F10" s="14">
        <v>6.110102843315186</v>
      </c>
      <c r="G10" s="14">
        <v>968441.30801631336</v>
      </c>
      <c r="H10" s="14">
        <v>91.700928636398501</v>
      </c>
      <c r="I10" s="16">
        <f t="shared" si="1"/>
        <v>-5.080168169695165E-2</v>
      </c>
      <c r="J10" s="16">
        <f t="shared" si="0"/>
        <v>-2.4070007769103396E-2</v>
      </c>
      <c r="K10" s="16">
        <f t="shared" si="0"/>
        <v>-2.9331951898744713E-2</v>
      </c>
      <c r="L10" s="16">
        <f t="shared" si="0"/>
        <v>-5.0386454428890448E-2</v>
      </c>
      <c r="M10" s="16">
        <f t="shared" si="0"/>
        <v>-1.6195726962250556</v>
      </c>
      <c r="N10" s="16">
        <f t="shared" si="0"/>
        <v>-6.4574872677602868E-2</v>
      </c>
      <c r="O10" s="16">
        <f t="shared" si="0"/>
        <v>-4.9296591407791079E-2</v>
      </c>
    </row>
    <row r="11" spans="1:15">
      <c r="A11" s="16" t="s">
        <v>219</v>
      </c>
      <c r="B11" s="14">
        <v>89.266165913714573</v>
      </c>
      <c r="C11" s="14">
        <v>68.379479230440666</v>
      </c>
      <c r="D11" s="14">
        <v>66.501476479698752</v>
      </c>
      <c r="E11" s="14">
        <v>112.35314847061572</v>
      </c>
      <c r="F11" s="14">
        <v>-10.405323653962492</v>
      </c>
      <c r="G11" s="14">
        <v>975626.46365544561</v>
      </c>
      <c r="H11" s="14">
        <v>90.188091396280967</v>
      </c>
      <c r="I11" s="16">
        <f t="shared" si="1"/>
        <v>-4.2849376790757621E-2</v>
      </c>
      <c r="J11" s="16">
        <f t="shared" si="0"/>
        <v>-3.6457685277774265E-2</v>
      </c>
      <c r="K11" s="16">
        <f t="shared" si="0"/>
        <v>-1.2928652572306243E-2</v>
      </c>
      <c r="L11" s="16">
        <f t="shared" si="0"/>
        <v>-7.1382946555323512E-2</v>
      </c>
      <c r="M11" s="16">
        <f t="shared" si="0"/>
        <v>-6.4322962764118818</v>
      </c>
      <c r="N11" s="16">
        <f t="shared" si="0"/>
        <v>-7.70670331956127E-2</v>
      </c>
      <c r="O11" s="16">
        <f t="shared" si="0"/>
        <v>-4.9052523342513199E-2</v>
      </c>
    </row>
    <row r="12" spans="1:15">
      <c r="A12" s="16" t="s">
        <v>220</v>
      </c>
      <c r="B12" s="14">
        <v>92.505879794309109</v>
      </c>
      <c r="C12" s="14">
        <v>70.637840846052313</v>
      </c>
      <c r="D12" s="14">
        <v>69.755455303387564</v>
      </c>
      <c r="E12" s="14">
        <v>111.79206530975345</v>
      </c>
      <c r="F12" s="14">
        <v>-10.031163995467058</v>
      </c>
      <c r="G12" s="14">
        <v>989913.12165560108</v>
      </c>
      <c r="H12" s="14">
        <v>89.615664243738749</v>
      </c>
      <c r="I12" s="16">
        <f t="shared" si="1"/>
        <v>-6.5032985342358796E-2</v>
      </c>
      <c r="J12" s="16">
        <f t="shared" si="0"/>
        <v>-5.3903555469948183E-2</v>
      </c>
      <c r="K12" s="16">
        <f t="shared" si="0"/>
        <v>-3.9297661131840744E-2</v>
      </c>
      <c r="L12" s="16">
        <f t="shared" si="0"/>
        <v>-8.5217111717550642E-2</v>
      </c>
      <c r="M12" s="16">
        <f t="shared" si="0"/>
        <v>1.8002584422492411</v>
      </c>
      <c r="N12" s="16">
        <f t="shared" si="0"/>
        <v>-9.9210941188485502E-2</v>
      </c>
      <c r="O12" s="16">
        <f t="shared" si="0"/>
        <v>-5.1161113901271427E-2</v>
      </c>
    </row>
    <row r="13" spans="1:15">
      <c r="A13" s="16" t="s">
        <v>221</v>
      </c>
      <c r="B13" s="14">
        <v>91.623324205061053</v>
      </c>
      <c r="C13" s="14">
        <v>69.408606488992717</v>
      </c>
      <c r="D13" s="14">
        <v>70.69894072597323</v>
      </c>
      <c r="E13" s="14">
        <v>111.29790596216885</v>
      </c>
      <c r="F13" s="14">
        <v>-12.462189957652756</v>
      </c>
      <c r="G13" s="14">
        <v>931398.76482452825</v>
      </c>
      <c r="H13" s="14">
        <v>87.809468586121739</v>
      </c>
      <c r="I13" s="16">
        <f t="shared" si="1"/>
        <v>-3.4689482923596193E-2</v>
      </c>
      <c r="J13" s="16">
        <f t="shared" si="0"/>
        <v>-5.3641520235008899E-2</v>
      </c>
      <c r="K13" s="16">
        <f t="shared" si="0"/>
        <v>-7.2113802503984026E-2</v>
      </c>
      <c r="L13" s="16">
        <f t="shared" si="0"/>
        <v>-7.3829581293948454E-2</v>
      </c>
      <c r="M13" s="16">
        <f t="shared" si="0"/>
        <v>1.3961887151951711</v>
      </c>
      <c r="N13" s="16">
        <f t="shared" si="0"/>
        <v>-8.3218582330262691E-2</v>
      </c>
      <c r="O13" s="16">
        <f t="shared" si="0"/>
        <v>-3.6673470536204733E-2</v>
      </c>
    </row>
    <row r="14" spans="1:15">
      <c r="A14" s="16">
        <v>2009</v>
      </c>
      <c r="B14" s="14">
        <v>82.237216645450403</v>
      </c>
      <c r="C14" s="14">
        <v>63.962176174708986</v>
      </c>
      <c r="D14" s="14">
        <v>63.103457813133637</v>
      </c>
      <c r="E14" s="14">
        <v>103.35429185213367</v>
      </c>
      <c r="F14" s="14">
        <v>-33.191888924234739</v>
      </c>
      <c r="G14" s="14">
        <v>893806.40958341758</v>
      </c>
      <c r="H14" s="14">
        <v>87.202766693931423</v>
      </c>
      <c r="I14" s="16">
        <f t="shared" si="1"/>
        <v>-5.151431990594757E-3</v>
      </c>
      <c r="J14" s="16">
        <f t="shared" si="0"/>
        <v>-1.8553635151977943E-2</v>
      </c>
      <c r="K14" s="16">
        <f t="shared" si="0"/>
        <v>-2.6382432995325167E-2</v>
      </c>
      <c r="L14" s="16">
        <f t="shared" si="0"/>
        <v>-6.510530375071133E-2</v>
      </c>
      <c r="M14" s="16">
        <f t="shared" si="0"/>
        <v>0.46852814257605391</v>
      </c>
      <c r="N14" s="16">
        <f t="shared" si="0"/>
        <v>-2.7305668490357871E-2</v>
      </c>
      <c r="O14" s="16">
        <f t="shared" si="0"/>
        <v>-8.7573863675229902E-3</v>
      </c>
    </row>
    <row r="15" spans="1:15">
      <c r="A15" s="16" t="s">
        <v>222</v>
      </c>
      <c r="B15" s="14">
        <v>83.460920654279406</v>
      </c>
      <c r="C15" s="14">
        <v>64.693582178736435</v>
      </c>
      <c r="D15" s="14">
        <v>63.888123992232472</v>
      </c>
      <c r="E15" s="14">
        <v>102.77873766557671</v>
      </c>
      <c r="F15" s="14">
        <v>-29.13759540634419</v>
      </c>
      <c r="G15" s="14">
        <v>878833.64394779515</v>
      </c>
      <c r="H15" s="14">
        <v>85.573968179817555</v>
      </c>
      <c r="I15" s="16">
        <f t="shared" si="1"/>
        <v>3.0838768733616462E-3</v>
      </c>
      <c r="J15" s="16">
        <f t="shared" si="0"/>
        <v>2.5604256445962204E-2</v>
      </c>
      <c r="K15" s="16">
        <f t="shared" si="0"/>
        <v>1.524101789803689E-2</v>
      </c>
      <c r="L15" s="16">
        <f t="shared" si="0"/>
        <v>-3.9612835336657937E-2</v>
      </c>
      <c r="M15" s="16">
        <f t="shared" si="0"/>
        <v>-0.57417265406850237</v>
      </c>
      <c r="N15" s="16">
        <f t="shared" si="0"/>
        <v>1.229841485690164E-2</v>
      </c>
      <c r="O15" s="16">
        <f t="shared" si="0"/>
        <v>-4.088765205920053E-3</v>
      </c>
    </row>
    <row r="16" spans="1:15">
      <c r="A16" s="16" t="s">
        <v>223</v>
      </c>
      <c r="B16" s="14">
        <v>89.296898656852179</v>
      </c>
      <c r="C16" s="14">
        <v>66.848719676951461</v>
      </c>
      <c r="D16" s="14">
        <v>64.725124176063588</v>
      </c>
      <c r="E16" s="14">
        <v>103.53850393594861</v>
      </c>
      <c r="F16" s="14">
        <v>-24.036561966210268</v>
      </c>
      <c r="G16" s="14">
        <v>907533.95504129713</v>
      </c>
      <c r="H16" s="14">
        <v>86.329146821513575</v>
      </c>
      <c r="I16" s="16">
        <f t="shared" si="1"/>
        <v>3.5363939717846904E-2</v>
      </c>
      <c r="J16" s="16">
        <f t="shared" si="0"/>
        <v>8.4589439792005505E-2</v>
      </c>
      <c r="K16" s="16">
        <f t="shared" si="0"/>
        <v>7.2877182310771893E-2</v>
      </c>
      <c r="L16" s="16">
        <f t="shared" si="0"/>
        <v>-1.9819057637235904E-3</v>
      </c>
      <c r="M16" s="16">
        <f t="shared" si="0"/>
        <v>-0.7970358572940851</v>
      </c>
      <c r="N16" s="16">
        <f t="shared" si="0"/>
        <v>3.9543741314308711E-2</v>
      </c>
      <c r="O16" s="16">
        <f t="shared" si="0"/>
        <v>3.8702015770877285E-2</v>
      </c>
    </row>
    <row r="17" spans="1:15">
      <c r="A17" s="16" t="s">
        <v>224</v>
      </c>
      <c r="B17" s="14">
        <v>91.151332881666463</v>
      </c>
      <c r="C17" s="14">
        <v>68.120824527788741</v>
      </c>
      <c r="D17" s="14">
        <v>68.833730659429776</v>
      </c>
      <c r="E17" s="14">
        <v>104.05182198768375</v>
      </c>
      <c r="F17" s="14">
        <v>-18.301076670941754</v>
      </c>
      <c r="G17" s="14">
        <v>905966.2989199009</v>
      </c>
      <c r="H17" s="14">
        <v>87.040487142986194</v>
      </c>
      <c r="I17" s="16">
        <f t="shared" si="1"/>
        <v>9.6191024030938266E-3</v>
      </c>
      <c r="J17" s="16">
        <f t="shared" si="0"/>
        <v>6.7435023995870536E-2</v>
      </c>
      <c r="K17" s="16">
        <f t="shared" si="0"/>
        <v>6.4186307100412732E-2</v>
      </c>
      <c r="L17" s="16">
        <f t="shared" si="0"/>
        <v>-5.4663966696777422E-4</v>
      </c>
      <c r="M17" s="16">
        <f t="shared" si="0"/>
        <v>-0.93497548252788631</v>
      </c>
      <c r="N17" s="16">
        <f t="shared" si="0"/>
        <v>4.0967511089730069E-2</v>
      </c>
      <c r="O17" s="16">
        <f t="shared" si="0"/>
        <v>9.0629514894600138E-3</v>
      </c>
    </row>
    <row r="18" spans="1:15">
      <c r="A18" s="16">
        <v>2010</v>
      </c>
      <c r="B18" s="14">
        <v>82.490826095992929</v>
      </c>
      <c r="C18" s="14">
        <v>65.599880136328053</v>
      </c>
      <c r="D18" s="14">
        <v>64.06521874309162</v>
      </c>
      <c r="E18" s="14">
        <v>99.260135307658217</v>
      </c>
      <c r="F18" s="14">
        <v>-14.134013967059952</v>
      </c>
      <c r="G18" s="14">
        <v>904798.81161023222</v>
      </c>
      <c r="H18" s="14">
        <v>86.846215055613314</v>
      </c>
      <c r="I18" s="16">
        <f t="shared" si="1"/>
        <v>2.6918750941970382E-2</v>
      </c>
      <c r="J18" s="16">
        <f t="shared" si="0"/>
        <v>9.4299001763351598E-2</v>
      </c>
      <c r="K18" s="16">
        <f t="shared" si="0"/>
        <v>9.9496962124839383E-2</v>
      </c>
      <c r="L18" s="16">
        <f t="shared" si="0"/>
        <v>7.0181723858635525E-3</v>
      </c>
      <c r="M18" s="16">
        <f t="shared" si="0"/>
        <v>-1.3053312304168991</v>
      </c>
      <c r="N18" s="16">
        <f t="shared" si="0"/>
        <v>1.3692270522474903E-2</v>
      </c>
      <c r="O18" s="16">
        <f t="shared" si="0"/>
        <v>3.1939414075145001E-2</v>
      </c>
    </row>
    <row r="19" spans="1:15">
      <c r="A19" s="16" t="s">
        <v>225</v>
      </c>
      <c r="B19" s="14">
        <v>86.412427621093343</v>
      </c>
      <c r="C19" s="14">
        <v>70.165976053373825</v>
      </c>
      <c r="D19" s="14">
        <v>68.544110451907599</v>
      </c>
      <c r="E19" s="14">
        <v>102.57503989300908</v>
      </c>
      <c r="F19" s="14">
        <v>-5.9138870721604535</v>
      </c>
      <c r="G19" s="14">
        <v>913586.01422237803</v>
      </c>
      <c r="H19" s="14">
        <v>88.885853245889408</v>
      </c>
      <c r="I19" s="16">
        <f t="shared" si="1"/>
        <v>6.2080093945439341E-2</v>
      </c>
      <c r="J19" s="16">
        <f t="shared" si="1"/>
        <v>0.14467366901967638</v>
      </c>
      <c r="K19" s="16">
        <f t="shared" si="1"/>
        <v>0.14035730491907117</v>
      </c>
      <c r="L19" s="16">
        <f t="shared" si="1"/>
        <v>2.6294705525909512E-2</v>
      </c>
      <c r="M19" s="16">
        <f t="shared" si="1"/>
        <v>-1.2216173785979585</v>
      </c>
      <c r="N19" s="16">
        <f t="shared" si="1"/>
        <v>4.139098764575122E-2</v>
      </c>
      <c r="O19" s="16">
        <f t="shared" ref="O19:O59" si="2">(H22/H18)-1</f>
        <v>6.3835096935005442E-2</v>
      </c>
    </row>
    <row r="20" spans="1:15">
      <c r="A20" s="16" t="s">
        <v>226</v>
      </c>
      <c r="B20" s="14">
        <v>90.155854669311125</v>
      </c>
      <c r="C20" s="14">
        <v>71.356664692459901</v>
      </c>
      <c r="D20" s="14">
        <v>68.879590873540749</v>
      </c>
      <c r="E20" s="14">
        <v>103.48190568263873</v>
      </c>
      <c r="F20" s="14">
        <v>-1.5629658435413833</v>
      </c>
      <c r="G20" s="14">
        <v>944713.36240875814</v>
      </c>
      <c r="H20" s="14">
        <v>87.11154369128343</v>
      </c>
      <c r="I20" s="16">
        <f t="shared" si="1"/>
        <v>4.7526312287250017E-2</v>
      </c>
      <c r="J20" s="16">
        <f t="shared" si="1"/>
        <v>9.5716769218233688E-2</v>
      </c>
      <c r="K20" s="16">
        <f t="shared" si="1"/>
        <v>0.10600609340766209</v>
      </c>
      <c r="L20" s="16">
        <f t="shared" si="1"/>
        <v>1.2282633698038392E-2</v>
      </c>
      <c r="M20" s="16">
        <f t="shared" si="1"/>
        <v>-2.8309211788205575</v>
      </c>
      <c r="N20" s="16">
        <f t="shared" si="1"/>
        <v>5.6896519886556751E-2</v>
      </c>
      <c r="O20" s="16">
        <f t="shared" si="2"/>
        <v>4.0359864627877329E-2</v>
      </c>
    </row>
    <row r="21" spans="1:15">
      <c r="A21" s="16" t="s">
        <v>227</v>
      </c>
      <c r="B21" s="14">
        <v>93.605012909536683</v>
      </c>
      <c r="C21" s="14">
        <v>74.54455028005566</v>
      </c>
      <c r="D21" s="14">
        <v>75.682477751762448</v>
      </c>
      <c r="E21" s="14">
        <v>104.78207561145651</v>
      </c>
      <c r="F21" s="14">
        <v>5.5878902578926555</v>
      </c>
      <c r="G21" s="14">
        <v>918371.03456895752</v>
      </c>
      <c r="H21" s="14">
        <v>89.820509303148356</v>
      </c>
      <c r="I21" s="16">
        <f t="shared" si="1"/>
        <v>7.6530691232163939E-2</v>
      </c>
      <c r="J21" s="16">
        <f t="shared" si="1"/>
        <v>0.12013253353887987</v>
      </c>
      <c r="K21" s="16">
        <f t="shared" si="1"/>
        <v>0.13811484991414824</v>
      </c>
      <c r="L21" s="16">
        <f t="shared" si="1"/>
        <v>2.3938439674237255E-2</v>
      </c>
      <c r="M21" s="16">
        <f t="shared" si="1"/>
        <v>-10.903644542776531</v>
      </c>
      <c r="N21" s="16">
        <f t="shared" si="1"/>
        <v>2.3257843078904772E-2</v>
      </c>
      <c r="O21" s="16">
        <f t="shared" si="2"/>
        <v>7.7324781017215294E-2</v>
      </c>
    </row>
    <row r="22" spans="1:15">
      <c r="A22" s="16">
        <v>2011</v>
      </c>
      <c r="B22" s="14">
        <v>87.611864329669075</v>
      </c>
      <c r="C22" s="14">
        <v>75.090455482901618</v>
      </c>
      <c r="D22" s="14">
        <v>73.057240184922719</v>
      </c>
      <c r="E22" s="14">
        <v>101.87015133603502</v>
      </c>
      <c r="F22" s="14">
        <v>3.1323431244467579</v>
      </c>
      <c r="G22" s="14">
        <v>942249.3280434818</v>
      </c>
      <c r="H22" s="14">
        <v>92.390051612126726</v>
      </c>
      <c r="I22" s="16">
        <f t="shared" si="1"/>
        <v>3.822430582751668E-2</v>
      </c>
      <c r="J22" s="16">
        <f t="shared" si="1"/>
        <v>0.10357431064578737</v>
      </c>
      <c r="K22" s="16">
        <f t="shared" si="1"/>
        <v>0.10241971339068257</v>
      </c>
      <c r="L22" s="16">
        <f t="shared" si="1"/>
        <v>1.6486490068993387E-2</v>
      </c>
      <c r="M22" s="16">
        <f t="shared" si="1"/>
        <v>5.3655069058329845</v>
      </c>
      <c r="N22" s="16">
        <f t="shared" si="1"/>
        <v>2.3934892921346096E-2</v>
      </c>
      <c r="O22" s="16">
        <f t="shared" si="2"/>
        <v>4.2734562519584518E-2</v>
      </c>
    </row>
    <row r="23" spans="1:15">
      <c r="A23" s="16" t="s">
        <v>228</v>
      </c>
      <c r="B23" s="14">
        <v>90.519291641712812</v>
      </c>
      <c r="C23" s="14">
        <v>76.882036590246713</v>
      </c>
      <c r="D23" s="14">
        <v>75.810203827017617</v>
      </c>
      <c r="E23" s="14">
        <v>103.83493153457658</v>
      </c>
      <c r="F23" s="14">
        <v>10.827861089571671</v>
      </c>
      <c r="G23" s="14">
        <v>965565.87904866168</v>
      </c>
      <c r="H23" s="14">
        <v>92.473274250226879</v>
      </c>
      <c r="I23" s="16">
        <f t="shared" si="1"/>
        <v>3.1030201988299755E-2</v>
      </c>
      <c r="J23" s="16">
        <f t="shared" si="1"/>
        <v>2.9929231514565391E-2</v>
      </c>
      <c r="K23" s="16">
        <f t="shared" si="1"/>
        <v>5.3564855739150152E-2</v>
      </c>
      <c r="L23" s="16">
        <f t="shared" si="1"/>
        <v>1.3349238244429795E-2</v>
      </c>
      <c r="M23" s="16">
        <f t="shared" si="1"/>
        <v>6.7383173485694394</v>
      </c>
      <c r="N23" s="16">
        <f t="shared" si="1"/>
        <v>2.5795232893317532E-2</v>
      </c>
      <c r="O23" s="16">
        <f t="shared" si="2"/>
        <v>1.4710383791681547E-2</v>
      </c>
    </row>
    <row r="24" spans="1:15">
      <c r="A24" s="16" t="s">
        <v>229</v>
      </c>
      <c r="B24" s="14">
        <v>97.055544545780023</v>
      </c>
      <c r="C24" s="14">
        <v>79.928921606849443</v>
      </c>
      <c r="D24" s="14">
        <v>78.392885229187769</v>
      </c>
      <c r="E24" s="14">
        <v>105.95910103919768</v>
      </c>
      <c r="F24" s="14">
        <v>15.479058146934738</v>
      </c>
      <c r="G24" s="14">
        <v>966685.35754620552</v>
      </c>
      <c r="H24" s="14">
        <v>93.84742473128351</v>
      </c>
      <c r="I24" s="16">
        <f t="shared" si="1"/>
        <v>1.1770164956181439E-2</v>
      </c>
      <c r="J24" s="16">
        <f t="shared" si="1"/>
        <v>1.7378425152576815E-2</v>
      </c>
      <c r="K24" s="16">
        <f t="shared" si="1"/>
        <v>2.0532955573986156E-2</v>
      </c>
      <c r="L24" s="16">
        <f t="shared" si="1"/>
        <v>5.1941787649576465E-3</v>
      </c>
      <c r="M24" s="16">
        <f t="shared" si="1"/>
        <v>0.37576334945778078</v>
      </c>
      <c r="N24" s="16">
        <f t="shared" si="1"/>
        <v>1.4651421232479978E-2</v>
      </c>
      <c r="O24" s="16">
        <f t="shared" si="2"/>
        <v>1.7364451126469449E-2</v>
      </c>
    </row>
    <row r="25" spans="1:15">
      <c r="A25" s="16" t="s">
        <v>230</v>
      </c>
      <c r="B25" s="14">
        <v>97.182999549979456</v>
      </c>
      <c r="C25" s="14">
        <v>82.265450687712658</v>
      </c>
      <c r="D25" s="14">
        <v>83.433855431794669</v>
      </c>
      <c r="E25" s="14">
        <v>106.50956426043329</v>
      </c>
      <c r="F25" s="14">
        <v>35.569754025652557</v>
      </c>
      <c r="G25" s="14">
        <v>940352.14694343135</v>
      </c>
      <c r="H25" s="14">
        <v>93.658949473504663</v>
      </c>
      <c r="I25" s="16">
        <f t="shared" si="1"/>
        <v>-3.875582460343141E-4</v>
      </c>
      <c r="J25" s="16">
        <f t="shared" si="1"/>
        <v>2.0317860366541485E-2</v>
      </c>
      <c r="K25" s="16">
        <f t="shared" si="1"/>
        <v>1.745829032915247E-2</v>
      </c>
      <c r="L25" s="16">
        <f t="shared" si="1"/>
        <v>2.047481503785864E-3</v>
      </c>
      <c r="M25" s="16">
        <f t="shared" si="1"/>
        <v>3.0746119005035766E-2</v>
      </c>
      <c r="N25" s="16">
        <f t="shared" si="1"/>
        <v>3.866651020005718E-2</v>
      </c>
      <c r="O25" s="16">
        <f t="shared" si="2"/>
        <v>9.2560614365904126E-3</v>
      </c>
    </row>
    <row r="26" spans="1:15">
      <c r="A26" s="16">
        <v>2012</v>
      </c>
      <c r="B26" s="14">
        <v>90.330478176390216</v>
      </c>
      <c r="C26" s="14">
        <v>77.337855109583543</v>
      </c>
      <c r="D26" s="14">
        <v>76.970540716128554</v>
      </c>
      <c r="E26" s="14">
        <v>103.23004025621587</v>
      </c>
      <c r="F26" s="14">
        <v>24.23906514157855</v>
      </c>
      <c r="G26" s="14">
        <v>966554.86890393542</v>
      </c>
      <c r="H26" s="14">
        <v>93.749144729874374</v>
      </c>
      <c r="I26" s="16">
        <f t="shared" si="1"/>
        <v>-6.7491759688185216E-3</v>
      </c>
      <c r="J26" s="16">
        <f t="shared" si="1"/>
        <v>-1.9886019839052138E-2</v>
      </c>
      <c r="K26" s="16">
        <f t="shared" si="1"/>
        <v>-6.1943072105340446E-3</v>
      </c>
      <c r="L26" s="16">
        <f t="shared" si="1"/>
        <v>-7.9820532132480748E-3</v>
      </c>
      <c r="M26" s="16">
        <f t="shared" si="1"/>
        <v>-0.58519437506173588</v>
      </c>
      <c r="N26" s="16">
        <f t="shared" si="1"/>
        <v>1.2087155736359767E-2</v>
      </c>
      <c r="O26" s="16">
        <f t="shared" si="2"/>
        <v>-7.932795561096273E-3</v>
      </c>
    </row>
    <row r="27" spans="1:15">
      <c r="A27" s="16" t="s">
        <v>231</v>
      </c>
      <c r="B27" s="14">
        <v>91.584718636052472</v>
      </c>
      <c r="C27" s="14">
        <v>78.218125308707982</v>
      </c>
      <c r="D27" s="14">
        <v>77.366811374252606</v>
      </c>
      <c r="E27" s="14">
        <v>104.37426873101431</v>
      </c>
      <c r="F27" s="14">
        <v>14.896574440052698</v>
      </c>
      <c r="G27" s="14">
        <v>979712.79147031344</v>
      </c>
      <c r="H27" s="14">
        <v>94.079021901449551</v>
      </c>
      <c r="I27" s="16">
        <f t="shared" si="1"/>
        <v>-4.2892298876231139E-2</v>
      </c>
      <c r="J27" s="16">
        <f t="shared" si="1"/>
        <v>-4.7876397775046264E-2</v>
      </c>
      <c r="K27" s="16">
        <f t="shared" si="1"/>
        <v>-6.2246408169727707E-2</v>
      </c>
      <c r="L27" s="16">
        <f t="shared" si="1"/>
        <v>-3.3094947443568334E-2</v>
      </c>
      <c r="M27" s="16">
        <f t="shared" si="1"/>
        <v>-1.176231315675637</v>
      </c>
      <c r="N27" s="16">
        <f t="shared" si="1"/>
        <v>-1.2600917393400635E-2</v>
      </c>
      <c r="O27" s="16">
        <f t="shared" si="2"/>
        <v>-5.4581324200380088E-3</v>
      </c>
    </row>
    <row r="28" spans="1:15">
      <c r="A28" s="16" t="s">
        <v>232</v>
      </c>
      <c r="B28" s="14">
        <v>97.017929869167958</v>
      </c>
      <c r="C28" s="14">
        <v>81.552906275305645</v>
      </c>
      <c r="D28" s="14">
        <v>79.761490979258852</v>
      </c>
      <c r="E28" s="14">
        <v>106.17605033873322</v>
      </c>
      <c r="F28" s="14">
        <v>15.954979110806262</v>
      </c>
      <c r="G28" s="14">
        <v>1004063.7067840118</v>
      </c>
      <c r="H28" s="14">
        <v>94.716082260262056</v>
      </c>
      <c r="I28" s="16">
        <f t="shared" si="1"/>
        <v>3.7183448200745373E-2</v>
      </c>
      <c r="J28" s="16">
        <f t="shared" si="1"/>
        <v>6.7315415259212585E-3</v>
      </c>
      <c r="K28" s="16">
        <f t="shared" si="1"/>
        <v>7.9187017789232872E-3</v>
      </c>
      <c r="L28" s="16">
        <f t="shared" si="1"/>
        <v>-2.9883827377154004E-2</v>
      </c>
      <c r="M28" s="16">
        <f t="shared" si="1"/>
        <v>-0.72361580461614117</v>
      </c>
      <c r="N28" s="16">
        <f t="shared" si="1"/>
        <v>2.4085614212519424E-2</v>
      </c>
      <c r="O28" s="16">
        <f t="shared" si="2"/>
        <v>1.7152678443366431E-2</v>
      </c>
    </row>
    <row r="29" spans="1:15">
      <c r="A29" s="16" t="s">
        <v>233</v>
      </c>
      <c r="B29" s="14">
        <v>96.527094384839032</v>
      </c>
      <c r="C29" s="14">
        <v>80.629518303268242</v>
      </c>
      <c r="D29" s="14">
        <v>82.917040499490852</v>
      </c>
      <c r="E29" s="14">
        <v>105.65939925078665</v>
      </c>
      <c r="F29" s="14">
        <v>14.754534047511143</v>
      </c>
      <c r="G29" s="14">
        <v>951718.3297905568</v>
      </c>
      <c r="H29" s="14">
        <v>92.915972174864308</v>
      </c>
      <c r="I29" s="16">
        <f t="shared" si="1"/>
        <v>2.2005734725281778E-2</v>
      </c>
      <c r="J29" s="16">
        <f t="shared" si="1"/>
        <v>-1.0620144718225033E-2</v>
      </c>
      <c r="K29" s="16">
        <f t="shared" si="1"/>
        <v>-1.6291806530114639E-2</v>
      </c>
      <c r="L29" s="16">
        <f t="shared" si="1"/>
        <v>-3.5850469127729379E-2</v>
      </c>
      <c r="M29" s="16">
        <f t="shared" si="1"/>
        <v>-0.68846233655460387</v>
      </c>
      <c r="N29" s="16">
        <f t="shared" si="1"/>
        <v>-1.9566749381928483E-3</v>
      </c>
      <c r="O29" s="16">
        <f t="shared" si="2"/>
        <v>1.2399965273037772E-2</v>
      </c>
    </row>
    <row r="30" spans="1:15">
      <c r="A30" s="16">
        <v>2013</v>
      </c>
      <c r="B30" s="14">
        <v>86.455996308815614</v>
      </c>
      <c r="C30" s="14">
        <v>73.635197195288228</v>
      </c>
      <c r="D30" s="14">
        <v>72.179401021667772</v>
      </c>
      <c r="E30" s="14">
        <v>99.81364749933897</v>
      </c>
      <c r="F30" s="14">
        <v>-4.2716823406478568</v>
      </c>
      <c r="G30" s="14">
        <v>954375.3908446877</v>
      </c>
      <c r="H30" s="14">
        <v>93.237449483673416</v>
      </c>
      <c r="I30" s="16">
        <f t="shared" si="1"/>
        <v>4.1460429506569252E-2</v>
      </c>
      <c r="J30" s="16">
        <f t="shared" si="1"/>
        <v>1.0370915009842996E-3</v>
      </c>
      <c r="K30" s="16">
        <f t="shared" si="1"/>
        <v>8.3006718052540673E-3</v>
      </c>
      <c r="L30" s="16">
        <f t="shared" si="1"/>
        <v>-3.2916893265140135E-2</v>
      </c>
      <c r="M30" s="16">
        <f t="shared" si="1"/>
        <v>3.1013325336916253E-2</v>
      </c>
      <c r="N30" s="16">
        <f t="shared" si="1"/>
        <v>4.9302702716586655E-2</v>
      </c>
      <c r="O30" s="16">
        <f t="shared" si="2"/>
        <v>3.6500412355078282E-2</v>
      </c>
    </row>
    <row r="31" spans="1:15">
      <c r="A31" s="16" t="s">
        <v>234</v>
      </c>
      <c r="B31" s="14">
        <v>94.990154277435977</v>
      </c>
      <c r="C31" s="14">
        <v>78.744653867303256</v>
      </c>
      <c r="D31" s="14">
        <v>77.979456081111522</v>
      </c>
      <c r="E31" s="14">
        <v>101.25516610164</v>
      </c>
      <c r="F31" s="14">
        <v>4.1171777405897219</v>
      </c>
      <c r="G31" s="14">
        <v>1003309.7758047379</v>
      </c>
      <c r="H31" s="14">
        <v>95.692729112391532</v>
      </c>
      <c r="I31" s="16">
        <f t="shared" si="1"/>
        <v>6.8706055555593393E-2</v>
      </c>
      <c r="J31" s="16">
        <f t="shared" si="1"/>
        <v>5.4907890749193111E-2</v>
      </c>
      <c r="K31" s="16">
        <f t="shared" si="1"/>
        <v>4.8919660931764142E-2</v>
      </c>
      <c r="L31" s="16">
        <f t="shared" si="1"/>
        <v>-2.003001104591573E-2</v>
      </c>
      <c r="M31" s="16">
        <f t="shared" si="1"/>
        <v>-4.6604696673189832</v>
      </c>
      <c r="N31" s="16">
        <f t="shared" si="1"/>
        <v>0.18581690205470669</v>
      </c>
      <c r="O31" s="16">
        <f t="shared" si="2"/>
        <v>4.7380007492159759E-2</v>
      </c>
    </row>
    <row r="32" spans="1:15">
      <c r="A32" s="16" t="s">
        <v>235</v>
      </c>
      <c r="B32" s="14">
        <v>99.152880697464866</v>
      </c>
      <c r="C32" s="14">
        <v>80.68680260847006</v>
      </c>
      <c r="D32" s="14">
        <v>78.462032199671285</v>
      </c>
      <c r="E32" s="14">
        <v>102.36958912396022</v>
      </c>
      <c r="F32" s="14">
        <v>4.9705769125006869</v>
      </c>
      <c r="G32" s="14">
        <v>1002099.0804925985</v>
      </c>
      <c r="H32" s="14">
        <v>95.890558391087495</v>
      </c>
      <c r="I32" s="16">
        <f t="shared" si="1"/>
        <v>8.5502081285031561E-3</v>
      </c>
      <c r="J32" s="16">
        <f t="shared" si="1"/>
        <v>4.5827784620844358E-3</v>
      </c>
      <c r="K32" s="16">
        <f t="shared" si="1"/>
        <v>1.304582929213538E-4</v>
      </c>
      <c r="L32" s="16">
        <f t="shared" si="1"/>
        <v>-8.4929810202073464E-3</v>
      </c>
      <c r="M32" s="16">
        <f t="shared" si="1"/>
        <v>3.6491278789630881</v>
      </c>
      <c r="N32" s="16">
        <f t="shared" si="1"/>
        <v>0.12875885091941952</v>
      </c>
      <c r="O32" s="16">
        <f t="shared" si="2"/>
        <v>2.7161544659801473E-2</v>
      </c>
    </row>
    <row r="33" spans="1:15">
      <c r="A33" s="16" t="s">
        <v>236</v>
      </c>
      <c r="B33" s="14">
        <v>100.52914917705561</v>
      </c>
      <c r="C33" s="14">
        <v>80.713138491429021</v>
      </c>
      <c r="D33" s="14">
        <v>83.60530763974009</v>
      </c>
      <c r="E33" s="14">
        <v>102.18142008318968</v>
      </c>
      <c r="F33" s="14">
        <v>15.212121212121213</v>
      </c>
      <c r="G33" s="14">
        <v>998640.61567414692</v>
      </c>
      <c r="H33" s="14">
        <v>96.307443473619841</v>
      </c>
      <c r="I33" s="16">
        <f t="shared" si="1"/>
        <v>2.4153814660101247E-2</v>
      </c>
      <c r="J33" s="16">
        <f t="shared" si="1"/>
        <v>2.2443652973809014E-2</v>
      </c>
      <c r="K33" s="16">
        <f t="shared" si="1"/>
        <v>2.9500983556734806E-2</v>
      </c>
      <c r="L33" s="16">
        <f t="shared" si="1"/>
        <v>-4.8258124915995237E-3</v>
      </c>
      <c r="M33" s="16">
        <f t="shared" si="1"/>
        <v>3.5845541048904623</v>
      </c>
      <c r="N33" s="16">
        <f t="shared" si="1"/>
        <v>0.14602323153728913</v>
      </c>
      <c r="O33" s="16">
        <f t="shared" si="2"/>
        <v>1.9831141574242483E-2</v>
      </c>
    </row>
    <row r="34" spans="1:15">
      <c r="A34" s="16">
        <v>2014</v>
      </c>
      <c r="B34" s="14">
        <v>92.396046794323283</v>
      </c>
      <c r="C34" s="14">
        <v>77.678350558182402</v>
      </c>
      <c r="D34" s="14">
        <v>75.710392845905588</v>
      </c>
      <c r="E34" s="14">
        <v>97.814379037394076</v>
      </c>
      <c r="F34" s="14">
        <v>15.636363636363633</v>
      </c>
      <c r="G34" s="14">
        <v>1131714.4693686974</v>
      </c>
      <c r="H34" s="14">
        <v>97.655040538759735</v>
      </c>
      <c r="I34" s="16">
        <f t="shared" si="1"/>
        <v>1.8582528531595699E-2</v>
      </c>
      <c r="J34" s="16">
        <f t="shared" si="1"/>
        <v>4.2855944349118325E-2</v>
      </c>
      <c r="K34" s="16">
        <f t="shared" si="1"/>
        <v>3.4746646615354537E-2</v>
      </c>
      <c r="L34" s="16">
        <f t="shared" si="1"/>
        <v>7.2667243692992045E-4</v>
      </c>
      <c r="M34" s="16">
        <f t="shared" si="1"/>
        <v>1.0865648115342621</v>
      </c>
      <c r="N34" s="16">
        <f t="shared" si="1"/>
        <v>0.11320319106120547</v>
      </c>
      <c r="O34" s="16">
        <f t="shared" si="2"/>
        <v>2.1773079424903363E-2</v>
      </c>
    </row>
    <row r="35" spans="1:15">
      <c r="A35" s="16" t="s">
        <v>237</v>
      </c>
      <c r="B35" s="14">
        <v>95.802339866666671</v>
      </c>
      <c r="C35" s="14">
        <v>79.105523171050635</v>
      </c>
      <c r="D35" s="14">
        <v>77.989629147834805</v>
      </c>
      <c r="E35" s="14">
        <v>100.39520789774083</v>
      </c>
      <c r="F35" s="14">
        <v>19.141285816421934</v>
      </c>
      <c r="G35" s="14">
        <v>1132494.7896535764</v>
      </c>
      <c r="H35" s="14">
        <v>98.291891447796047</v>
      </c>
      <c r="I35" s="16">
        <f t="shared" si="1"/>
        <v>6.9043129345796039E-3</v>
      </c>
      <c r="J35" s="16">
        <f t="shared" si="1"/>
        <v>1.1545480262253438E-2</v>
      </c>
      <c r="K35" s="16">
        <f t="shared" si="1"/>
        <v>7.1573494341439226E-3</v>
      </c>
      <c r="L35" s="16">
        <f t="shared" si="1"/>
        <v>1.3588919354722506E-2</v>
      </c>
      <c r="M35" s="16">
        <f t="shared" si="1"/>
        <v>-0.12403100775193776</v>
      </c>
      <c r="N35" s="16">
        <f t="shared" si="1"/>
        <v>-2.0233319478417444E-2</v>
      </c>
      <c r="O35" s="16">
        <f t="shared" si="2"/>
        <v>2.0277418926439861E-3</v>
      </c>
    </row>
    <row r="36" spans="1:15">
      <c r="A36" s="16" t="s">
        <v>238</v>
      </c>
      <c r="B36" s="14">
        <v>101.54780100084656</v>
      </c>
      <c r="C36" s="14">
        <v>82.497709205780794</v>
      </c>
      <c r="D36" s="14">
        <v>80.776739321421786</v>
      </c>
      <c r="E36" s="14">
        <v>101.87557268200591</v>
      </c>
      <c r="F36" s="14">
        <v>22.787878787878785</v>
      </c>
      <c r="G36" s="14">
        <v>1148428.8265466737</v>
      </c>
      <c r="H36" s="14">
        <v>97.792177630174322</v>
      </c>
      <c r="I36" s="16">
        <f t="shared" si="1"/>
        <v>9.9377915220810742E-3</v>
      </c>
      <c r="J36" s="16">
        <f t="shared" si="1"/>
        <v>2.8446640787238575E-2</v>
      </c>
      <c r="K36" s="16">
        <f t="shared" si="1"/>
        <v>2.3703403546415203E-2</v>
      </c>
      <c r="L36" s="16">
        <f t="shared" si="1"/>
        <v>1.4332350108383407E-2</v>
      </c>
      <c r="M36" s="16">
        <f t="shared" si="1"/>
        <v>-0.28759416858691111</v>
      </c>
      <c r="N36" s="16">
        <f t="shared" si="1"/>
        <v>-1.5683647963431024E-2</v>
      </c>
      <c r="O36" s="16">
        <f t="shared" si="2"/>
        <v>1.2501087775536934E-2</v>
      </c>
    </row>
    <row r="37" spans="1:15">
      <c r="A37" s="16" t="s">
        <v>239</v>
      </c>
      <c r="B37" s="14">
        <v>102.39723495989529</v>
      </c>
      <c r="C37" s="14">
        <v>84.17217626286039</v>
      </c>
      <c r="D37" s="14">
        <v>86.510311719466131</v>
      </c>
      <c r="E37" s="14">
        <v>102.2556725047305</v>
      </c>
      <c r="F37" s="14">
        <v>31.741076830006051</v>
      </c>
      <c r="G37" s="14">
        <v>1111689.9200917871</v>
      </c>
      <c r="H37" s="14">
        <v>98.404353089580354</v>
      </c>
      <c r="I37" s="16">
        <f t="shared" si="1"/>
        <v>2.2755926509532509E-2</v>
      </c>
      <c r="J37" s="16">
        <f t="shared" si="1"/>
        <v>8.1832594040362805E-2</v>
      </c>
      <c r="K37" s="16">
        <f t="shared" si="1"/>
        <v>8.4240241954166351E-2</v>
      </c>
      <c r="L37" s="16">
        <f t="shared" si="1"/>
        <v>9.6168565152841001E-3</v>
      </c>
      <c r="M37" s="16">
        <f t="shared" si="1"/>
        <v>-0.18780933581361603</v>
      </c>
      <c r="N37" s="16">
        <f t="shared" si="1"/>
        <v>9.4965246335017017E-3</v>
      </c>
      <c r="O37" s="16">
        <f t="shared" si="2"/>
        <v>2.6565781627642338E-2</v>
      </c>
    </row>
    <row r="38" spans="1:15">
      <c r="A38" s="16">
        <v>2015</v>
      </c>
      <c r="B38" s="14">
        <v>93.033978015309344</v>
      </c>
      <c r="C38" s="14">
        <v>78.575184421356298</v>
      </c>
      <c r="D38" s="14">
        <v>76.25227858330004</v>
      </c>
      <c r="E38" s="14">
        <v>99.143570745865489</v>
      </c>
      <c r="F38" s="14">
        <v>13.696969696969697</v>
      </c>
      <c r="G38" s="14">
        <v>1108816.1289516129</v>
      </c>
      <c r="H38" s="14">
        <v>97.853059755488019</v>
      </c>
      <c r="I38" s="16">
        <f t="shared" si="1"/>
        <v>3.8631591772268159E-2</v>
      </c>
      <c r="J38" s="16">
        <f t="shared" si="1"/>
        <v>9.9362321108972251E-2</v>
      </c>
      <c r="K38" s="16">
        <f t="shared" si="1"/>
        <v>8.9520282620255243E-2</v>
      </c>
      <c r="L38" s="16">
        <f t="shared" si="1"/>
        <v>1.0519440829061422E-2</v>
      </c>
      <c r="M38" s="16">
        <f t="shared" si="1"/>
        <v>-0.16941581708677844</v>
      </c>
      <c r="N38" s="16">
        <f t="shared" si="1"/>
        <v>2.7251225099891974E-2</v>
      </c>
      <c r="O38" s="16">
        <f t="shared" si="2"/>
        <v>3.8939709049718996E-2</v>
      </c>
    </row>
    <row r="39" spans="1:15">
      <c r="A39" s="16" t="s">
        <v>240</v>
      </c>
      <c r="B39" s="14">
        <v>96.754403547589163</v>
      </c>
      <c r="C39" s="14">
        <v>81.355809572984086</v>
      </c>
      <c r="D39" s="14">
        <v>79.838248799961193</v>
      </c>
      <c r="E39" s="14">
        <v>101.83410716653519</v>
      </c>
      <c r="F39" s="14">
        <v>13.636363636363635</v>
      </c>
      <c r="G39" s="14">
        <v>1114733.1400522299</v>
      </c>
      <c r="H39" s="14">
        <v>99.520647010408496</v>
      </c>
      <c r="I39" s="16">
        <f t="shared" si="1"/>
        <v>4.3445789156573822E-2</v>
      </c>
      <c r="J39" s="16">
        <f t="shared" si="1"/>
        <v>9.8459241707939515E-2</v>
      </c>
      <c r="K39" s="16">
        <f t="shared" si="1"/>
        <v>0.10506840641116488</v>
      </c>
      <c r="L39" s="16">
        <f t="shared" si="1"/>
        <v>1.9321128580193081E-2</v>
      </c>
      <c r="M39" s="16">
        <f t="shared" si="1"/>
        <v>-3.0973451327433676E-2</v>
      </c>
      <c r="N39" s="16">
        <f t="shared" si="1"/>
        <v>4.7446356006461965E-3</v>
      </c>
      <c r="O39" s="16">
        <f t="shared" si="2"/>
        <v>5.831699217648123E-2</v>
      </c>
    </row>
    <row r="40" spans="1:15">
      <c r="A40" s="16" t="s">
        <v>241</v>
      </c>
      <c r="B40" s="14">
        <v>103.85861529762646</v>
      </c>
      <c r="C40" s="14">
        <v>89.248710752477351</v>
      </c>
      <c r="D40" s="14">
        <v>87.581391386126981</v>
      </c>
      <c r="E40" s="14">
        <v>102.85529544690117</v>
      </c>
      <c r="F40" s="14">
        <v>18.508102408126081</v>
      </c>
      <c r="G40" s="14">
        <v>1159334.9091877977</v>
      </c>
      <c r="H40" s="14">
        <v>100.39010326598914</v>
      </c>
      <c r="I40" s="16">
        <f t="shared" si="1"/>
        <v>6.0263824941678923E-2</v>
      </c>
      <c r="J40" s="16">
        <f t="shared" si="1"/>
        <v>0.10978720588101054</v>
      </c>
      <c r="K40" s="16">
        <f t="shared" si="1"/>
        <v>0.11574190291000552</v>
      </c>
      <c r="L40" s="16">
        <f t="shared" si="1"/>
        <v>9.6186661036088417E-3</v>
      </c>
      <c r="M40" s="16">
        <f t="shared" si="1"/>
        <v>-0.18706997378503731</v>
      </c>
      <c r="N40" s="16">
        <f t="shared" si="1"/>
        <v>-6.0426656054068939E-4</v>
      </c>
      <c r="O40" s="16">
        <f t="shared" si="2"/>
        <v>4.0364737154126917E-2</v>
      </c>
    </row>
    <row r="41" spans="1:15">
      <c r="A41" s="16" t="s">
        <v>242</v>
      </c>
      <c r="B41" s="14">
        <v>106.35300313947498</v>
      </c>
      <c r="C41" s="14">
        <v>92.535719069131744</v>
      </c>
      <c r="D41" s="14">
        <v>94.254739274159121</v>
      </c>
      <c r="E41" s="14">
        <v>103.3313450010799</v>
      </c>
      <c r="F41" s="14">
        <v>26.363636363636363</v>
      </c>
      <c r="G41" s="14">
        <v>1141984.8323454894</v>
      </c>
      <c r="H41" s="14">
        <v>102.23618996811443</v>
      </c>
      <c r="I41" s="16">
        <f t="shared" si="1"/>
        <v>1.4041113138630434E-2</v>
      </c>
      <c r="J41" s="16">
        <f t="shared" si="1"/>
        <v>4.9998738378473684E-2</v>
      </c>
      <c r="K41" s="16">
        <f t="shared" si="1"/>
        <v>5.4128030949716299E-2</v>
      </c>
      <c r="L41" s="16">
        <f t="shared" si="1"/>
        <v>3.1965780056013582E-3</v>
      </c>
      <c r="M41" s="16">
        <f t="shared" si="1"/>
        <v>-0.62014998213883143</v>
      </c>
      <c r="N41" s="16">
        <f t="shared" si="1"/>
        <v>-3.7745879657912984E-2</v>
      </c>
      <c r="O41" s="16">
        <f t="shared" si="2"/>
        <v>1.5943952024381147E-2</v>
      </c>
    </row>
    <row r="42" spans="1:15">
      <c r="A42" s="16">
        <v>2016</v>
      </c>
      <c r="B42" s="14">
        <v>97.075912608559804</v>
      </c>
      <c r="C42" s="14">
        <v>86.311637496544549</v>
      </c>
      <c r="D42" s="14">
        <v>84.263983979267564</v>
      </c>
      <c r="E42" s="14">
        <v>101.05913642414583</v>
      </c>
      <c r="F42" s="14">
        <v>13.272727272727272</v>
      </c>
      <c r="G42" s="14">
        <v>1114077.0574316075</v>
      </c>
      <c r="H42" s="14">
        <v>103.55955587569356</v>
      </c>
      <c r="I42" s="16">
        <f t="shared" si="1"/>
        <v>1.4707561101154898E-2</v>
      </c>
      <c r="J42" s="16">
        <f t="shared" si="1"/>
        <v>4.8259563556105611E-2</v>
      </c>
      <c r="K42" s="16">
        <f t="shared" si="1"/>
        <v>5.4028019643340031E-2</v>
      </c>
      <c r="L42" s="16">
        <f t="shared" si="1"/>
        <v>2.3941788508252682E-3</v>
      </c>
      <c r="M42" s="16">
        <f t="shared" si="1"/>
        <v>-0.48045977011494234</v>
      </c>
      <c r="N42" s="16">
        <f t="shared" si="1"/>
        <v>-3.564164898317701E-2</v>
      </c>
      <c r="O42" s="16">
        <f t="shared" si="2"/>
        <v>1.5366506786324008E-2</v>
      </c>
    </row>
    <row r="43" spans="1:15">
      <c r="A43" s="16" t="s">
        <v>243</v>
      </c>
      <c r="B43" s="14">
        <v>102.58519398531763</v>
      </c>
      <c r="C43" s="14">
        <v>90.287636588189571</v>
      </c>
      <c r="D43" s="14">
        <v>89.078879641071168</v>
      </c>
      <c r="E43" s="14">
        <v>102.81361544132922</v>
      </c>
      <c r="F43" s="14">
        <v>11.085409448385853</v>
      </c>
      <c r="G43" s="14">
        <v>1114059.5440917697</v>
      </c>
      <c r="H43" s="14">
        <v>103.53777176839229</v>
      </c>
      <c r="I43" s="16">
        <f t="shared" si="1"/>
        <v>6.093993355740901E-3</v>
      </c>
      <c r="J43" s="16">
        <f t="shared" si="1"/>
        <v>4.0249138350398672E-2</v>
      </c>
      <c r="K43" s="16">
        <f t="shared" si="1"/>
        <v>3.2639737587082829E-2</v>
      </c>
      <c r="L43" s="16">
        <f t="shared" si="1"/>
        <v>-4.1554795211085072E-4</v>
      </c>
      <c r="M43" s="16">
        <f t="shared" si="1"/>
        <v>-1.1141552511415522</v>
      </c>
      <c r="N43" s="16">
        <f t="shared" si="1"/>
        <v>5.1691945365472947E-4</v>
      </c>
      <c r="O43" s="16">
        <f t="shared" si="2"/>
        <v>-9.5481221662356841E-3</v>
      </c>
    </row>
    <row r="44" spans="1:15">
      <c r="A44" s="16" t="s">
        <v>244</v>
      </c>
      <c r="B44" s="14">
        <v>105.31690586544192</v>
      </c>
      <c r="C44" s="14">
        <v>93.711033692006538</v>
      </c>
      <c r="D44" s="14">
        <v>92.321999649694476</v>
      </c>
      <c r="E44" s="14">
        <v>103.18408042208637</v>
      </c>
      <c r="F44" s="14">
        <v>7.0303030303030285</v>
      </c>
      <c r="G44" s="14">
        <v>1115574.7932223775</v>
      </c>
      <c r="H44" s="14">
        <v>101.99071825618473</v>
      </c>
      <c r="I44" s="16">
        <f t="shared" si="1"/>
        <v>-4.5668337188971675E-2</v>
      </c>
      <c r="J44" s="16">
        <f t="shared" si="1"/>
        <v>-9.4504881883842318E-3</v>
      </c>
      <c r="K44" s="16">
        <f t="shared" si="1"/>
        <v>8.3953237143807868E-4</v>
      </c>
      <c r="L44" s="16">
        <f t="shared" si="1"/>
        <v>-9.5363778480822559E-3</v>
      </c>
      <c r="M44" s="16">
        <f t="shared" si="1"/>
        <v>-2.2022067213716601</v>
      </c>
      <c r="N44" s="16">
        <f t="shared" si="1"/>
        <v>-2.5980164776134296E-2</v>
      </c>
      <c r="O44" s="16">
        <f t="shared" si="2"/>
        <v>-2.9710145044356207E-2</v>
      </c>
    </row>
    <row r="45" spans="1:15">
      <c r="A45" s="16" t="s">
        <v>245</v>
      </c>
      <c r="B45" s="14">
        <v>107.91719643144013</v>
      </c>
      <c r="C45" s="14">
        <v>97.001452484758445</v>
      </c>
      <c r="D45" s="14">
        <v>99.347136179141287</v>
      </c>
      <c r="E45" s="14">
        <v>103.57873872190881</v>
      </c>
      <c r="F45" s="14">
        <v>13.696969696969701</v>
      </c>
      <c r="G45" s="14">
        <v>1101282.6098069192</v>
      </c>
      <c r="H45" s="14">
        <v>103.80720307506738</v>
      </c>
      <c r="I45" s="16">
        <f t="shared" si="1"/>
        <v>-1.0791576981831308E-2</v>
      </c>
      <c r="J45" s="16">
        <f t="shared" si="1"/>
        <v>2.410132938316556E-2</v>
      </c>
      <c r="K45" s="16">
        <f t="shared" si="1"/>
        <v>2.2027509835228498E-2</v>
      </c>
      <c r="L45" s="16">
        <f t="shared" si="1"/>
        <v>-9.8969549926474221E-3</v>
      </c>
      <c r="M45" s="16">
        <f t="shared" si="1"/>
        <v>-2.4396551724137936</v>
      </c>
      <c r="N45" s="16">
        <f t="shared" si="1"/>
        <v>-1.4443009803529527E-2</v>
      </c>
      <c r="O45" s="16">
        <f t="shared" si="2"/>
        <v>-1.154012814996308E-2</v>
      </c>
    </row>
    <row r="46" spans="1:15">
      <c r="A46" s="16">
        <v>2017</v>
      </c>
      <c r="B46" s="14">
        <v>97.667492574998846</v>
      </c>
      <c r="C46" s="14">
        <v>89.785606535392432</v>
      </c>
      <c r="D46" s="14">
        <v>87.014338304393007</v>
      </c>
      <c r="E46" s="14">
        <v>101.01714150696269</v>
      </c>
      <c r="F46" s="14">
        <v>-1.5151515151515109</v>
      </c>
      <c r="G46" s="14">
        <v>1114652.9455354642</v>
      </c>
      <c r="H46" s="14">
        <v>102.57075658471133</v>
      </c>
      <c r="I46" s="16">
        <f t="shared" si="1"/>
        <v>-2.1034403642959609E-2</v>
      </c>
      <c r="J46" s="16">
        <f t="shared" si="1"/>
        <v>1.9725061305894576E-2</v>
      </c>
      <c r="K46" s="16">
        <f t="shared" si="1"/>
        <v>2.4351619390763579E-2</v>
      </c>
      <c r="L46" s="16">
        <f t="shared" si="1"/>
        <v>-1.5050637729202787E-2</v>
      </c>
      <c r="M46" s="16">
        <f t="shared" si="1"/>
        <v>-1.4469026548672566</v>
      </c>
      <c r="N46" s="16">
        <f t="shared" si="1"/>
        <v>-2.1128451522953728E-2</v>
      </c>
      <c r="O46" s="16">
        <f t="shared" si="2"/>
        <v>-2.1751836728704066E-2</v>
      </c>
    </row>
    <row r="47" spans="1:15">
      <c r="A47" s="16" t="s">
        <v>246</v>
      </c>
      <c r="B47" s="14">
        <v>97.90029875580008</v>
      </c>
      <c r="C47" s="14">
        <v>89.434374345055758</v>
      </c>
      <c r="D47" s="14">
        <v>89.153664244141282</v>
      </c>
      <c r="E47" s="14">
        <v>101.83314595655328</v>
      </c>
      <c r="F47" s="14">
        <v>-13.32695374800638</v>
      </c>
      <c r="G47" s="14">
        <v>1085116.0935658405</v>
      </c>
      <c r="H47" s="14">
        <v>100.4616495515839</v>
      </c>
      <c r="I47" s="16">
        <f t="shared" si="1"/>
        <v>-2.1413693838917558E-2</v>
      </c>
      <c r="J47" s="16">
        <f t="shared" si="1"/>
        <v>2.3920384280349705E-2</v>
      </c>
      <c r="K47" s="16">
        <f t="shared" si="1"/>
        <v>4.3266946175624543E-2</v>
      </c>
      <c r="L47" s="16">
        <f t="shared" si="1"/>
        <v>-2.371048959850619E-2</v>
      </c>
      <c r="M47" s="16">
        <f t="shared" si="1"/>
        <v>1.3035971223021638</v>
      </c>
      <c r="N47" s="16">
        <f t="shared" si="1"/>
        <v>-1.3703829685678182E-2</v>
      </c>
      <c r="O47" s="16">
        <f t="shared" si="2"/>
        <v>-7.1768271590810784E-4</v>
      </c>
    </row>
    <row r="48" spans="1:15">
      <c r="A48" s="16" t="s">
        <v>247</v>
      </c>
      <c r="B48" s="14">
        <v>104.18037036830673</v>
      </c>
      <c r="C48" s="14">
        <v>95.969594181854518</v>
      </c>
      <c r="D48" s="14">
        <v>94.355623404986076</v>
      </c>
      <c r="E48" s="14">
        <v>102.16287222219127</v>
      </c>
      <c r="F48" s="14">
        <v>-10.121212121212123</v>
      </c>
      <c r="G48" s="14">
        <v>1099462.5355472963</v>
      </c>
      <c r="H48" s="14">
        <v>100.81373229740159</v>
      </c>
      <c r="I48" s="16">
        <f t="shared" si="1"/>
        <v>4.0389677371663213E-2</v>
      </c>
      <c r="J48" s="16">
        <f t="shared" si="1"/>
        <v>9.8439192577433721E-2</v>
      </c>
      <c r="K48" s="16">
        <f t="shared" si="1"/>
        <v>8.745737537587206E-2</v>
      </c>
      <c r="L48" s="16">
        <f t="shared" si="1"/>
        <v>-1.6793973517579164E-2</v>
      </c>
      <c r="M48" s="16">
        <f t="shared" si="1"/>
        <v>-0.74093362605437341</v>
      </c>
      <c r="N48" s="16">
        <f t="shared" si="1"/>
        <v>2.8513622471688427E-2</v>
      </c>
      <c r="O48" s="16">
        <f t="shared" si="2"/>
        <v>1.933284053888551E-2</v>
      </c>
    </row>
    <row r="49" spans="1:15">
      <c r="A49" s="16" t="s">
        <v>248</v>
      </c>
      <c r="B49" s="14">
        <v>105.64722256168466</v>
      </c>
      <c r="C49" s="14">
        <v>98.914812081781136</v>
      </c>
      <c r="D49" s="14">
        <v>101.7663998269381</v>
      </c>
      <c r="E49" s="14">
        <v>102.01981264895761</v>
      </c>
      <c r="F49" s="14">
        <v>-6.1212121212121202</v>
      </c>
      <c r="G49" s="14">
        <v>1078014.2135725417</v>
      </c>
      <c r="H49" s="14">
        <v>101.54920574251508</v>
      </c>
      <c r="I49" s="16">
        <f t="shared" si="1"/>
        <v>2.2803814651069398E-2</v>
      </c>
      <c r="J49" s="16">
        <f t="shared" si="1"/>
        <v>7.8851544064643786E-2</v>
      </c>
      <c r="K49" s="16">
        <f t="shared" si="1"/>
        <v>8.1493949260704968E-2</v>
      </c>
      <c r="L49" s="16">
        <f t="shared" si="1"/>
        <v>-1.5483720027962833E-2</v>
      </c>
      <c r="M49" s="16">
        <f t="shared" si="1"/>
        <v>-1.1736526946107788</v>
      </c>
      <c r="N49" s="16">
        <f t="shared" si="1"/>
        <v>3.2953803057205633E-2</v>
      </c>
      <c r="O49" s="16">
        <f t="shared" si="2"/>
        <v>2.7831891171648415E-2</v>
      </c>
    </row>
    <row r="50" spans="1:15">
      <c r="A50" s="16">
        <v>2018</v>
      </c>
      <c r="B50" s="14">
        <v>95.576070790983067</v>
      </c>
      <c r="C50" s="14">
        <v>91.933312746563288</v>
      </c>
      <c r="D50" s="14">
        <v>90.779182996316763</v>
      </c>
      <c r="E50" s="14">
        <v>98.62197562399102</v>
      </c>
      <c r="F50" s="14">
        <v>-3.4902986701547838</v>
      </c>
      <c r="G50" s="14">
        <v>1099377.9314112067</v>
      </c>
      <c r="H50" s="14">
        <v>102.49714332555287</v>
      </c>
      <c r="I50" s="16">
        <f t="shared" si="1"/>
        <v>2.7569482408140944E-2</v>
      </c>
      <c r="J50" s="16">
        <f t="shared" si="1"/>
        <v>7.4576377448451359E-2</v>
      </c>
      <c r="K50" s="16">
        <f t="shared" si="1"/>
        <v>8.311752873089473E-2</v>
      </c>
      <c r="L50" s="16">
        <f t="shared" si="1"/>
        <v>-1.319118266935837E-2</v>
      </c>
      <c r="M50" s="16">
        <f t="shared" si="1"/>
        <v>-2.6231334567213525</v>
      </c>
      <c r="N50" s="16">
        <f t="shared" si="1"/>
        <v>4.5800005844054192E-2</v>
      </c>
      <c r="O50" s="16">
        <f t="shared" si="2"/>
        <v>2.4389519745676935E-2</v>
      </c>
    </row>
    <row r="51" spans="1:15">
      <c r="A51" s="16" t="s">
        <v>249</v>
      </c>
      <c r="B51" s="14">
        <v>101.85446023713628</v>
      </c>
      <c r="C51" s="14">
        <v>98.238221944251009</v>
      </c>
      <c r="D51" s="14">
        <v>96.950809724075611</v>
      </c>
      <c r="E51" s="14">
        <v>100.12296280014715</v>
      </c>
      <c r="F51" s="14">
        <v>-3.452565583237091</v>
      </c>
      <c r="G51" s="14">
        <v>1116056.6841957301</v>
      </c>
      <c r="H51" s="14">
        <v>102.40385860263807</v>
      </c>
      <c r="I51" s="16">
        <f t="shared" si="1"/>
        <v>2.7984924974537639E-2</v>
      </c>
      <c r="J51" s="16">
        <f t="shared" si="1"/>
        <v>5.7548789321730576E-2</v>
      </c>
      <c r="K51" s="16">
        <f t="shared" si="1"/>
        <v>5.3355253670763325E-2</v>
      </c>
      <c r="L51" s="16">
        <f t="shared" si="1"/>
        <v>1.6008924790185119E-3</v>
      </c>
      <c r="M51" s="16">
        <f t="shared" si="1"/>
        <v>-3.3390909611107213</v>
      </c>
      <c r="N51" s="16">
        <f t="shared" si="1"/>
        <v>2.0874122363827352E-2</v>
      </c>
      <c r="O51" s="16">
        <f t="shared" si="2"/>
        <v>1.2725625529443008E-2</v>
      </c>
    </row>
    <row r="52" spans="1:15">
      <c r="A52" s="16" t="s">
        <v>250</v>
      </c>
      <c r="B52" s="14">
        <v>106.55608022446536</v>
      </c>
      <c r="C52" s="14">
        <v>103.53694486635101</v>
      </c>
      <c r="D52" s="14">
        <v>102.0450357912142</v>
      </c>
      <c r="E52" s="14">
        <v>100.58101091145032</v>
      </c>
      <c r="F52" s="14">
        <v>1.7575757575757625</v>
      </c>
      <c r="G52" s="14">
        <v>1135694.0074124979</v>
      </c>
      <c r="H52" s="14">
        <v>103.61956912331057</v>
      </c>
      <c r="I52" s="16">
        <f t="shared" si="1"/>
        <v>4.3357956972527312E-3</v>
      </c>
      <c r="J52" s="16">
        <f t="shared" si="1"/>
        <v>3.7564873906870355E-2</v>
      </c>
      <c r="K52" s="16">
        <f t="shared" si="1"/>
        <v>5.768784895339385E-2</v>
      </c>
      <c r="L52" s="16">
        <f t="shared" si="1"/>
        <v>-3.5620084890882753E-3</v>
      </c>
      <c r="M52" s="16">
        <f t="shared" si="1"/>
        <v>-4.8219121348242995</v>
      </c>
      <c r="N52" s="16">
        <f t="shared" si="1"/>
        <v>2.7236765276171138E-2</v>
      </c>
      <c r="O52" s="16">
        <f t="shared" si="2"/>
        <v>2.6955737571805249E-2</v>
      </c>
    </row>
    <row r="53" spans="1:15">
      <c r="A53" s="16" t="s">
        <v>251</v>
      </c>
      <c r="B53" s="14">
        <v>108.55986180556796</v>
      </c>
      <c r="C53" s="14">
        <v>106.29152044283468</v>
      </c>
      <c r="D53" s="14">
        <v>110.22497148839335</v>
      </c>
      <c r="E53" s="14">
        <v>100.6740506644115</v>
      </c>
      <c r="F53" s="14">
        <v>9.9355441896276719</v>
      </c>
      <c r="G53" s="14">
        <v>1127387.2708541376</v>
      </c>
      <c r="H53" s="14">
        <v>104.02594210112996</v>
      </c>
      <c r="I53" s="16">
        <f t="shared" si="1"/>
        <v>1.6196151826382454E-2</v>
      </c>
      <c r="J53" s="16">
        <f t="shared" si="1"/>
        <v>5.9561599143386657E-2</v>
      </c>
      <c r="K53" s="16">
        <f t="shared" si="1"/>
        <v>6.5667850152010043E-2</v>
      </c>
      <c r="L53" s="16">
        <f t="shared" si="1"/>
        <v>-6.2206789911513072E-3</v>
      </c>
      <c r="M53" s="16">
        <f t="shared" si="1"/>
        <v>9.2758620689654894</v>
      </c>
      <c r="N53" s="16">
        <f t="shared" si="1"/>
        <v>3.6706625685434258E-2</v>
      </c>
      <c r="O53" s="16">
        <f t="shared" si="2"/>
        <v>1.0578267260441754E-2</v>
      </c>
    </row>
    <row r="54" spans="1:15">
      <c r="A54" s="16">
        <v>2019</v>
      </c>
      <c r="B54" s="14">
        <v>98.250759961429836</v>
      </c>
      <c r="C54" s="14">
        <v>97.223963593464035</v>
      </c>
      <c r="D54" s="14">
        <v>95.622729333109888</v>
      </c>
      <c r="E54" s="14">
        <v>98.779858803033406</v>
      </c>
      <c r="F54" s="14">
        <v>8.1641260709358257</v>
      </c>
      <c r="G54" s="14">
        <v>1122326.4808755757</v>
      </c>
      <c r="H54" s="14">
        <v>103.80148358935151</v>
      </c>
      <c r="I54" s="16">
        <f t="shared" si="1"/>
        <v>1.5437372648002157E-2</v>
      </c>
      <c r="J54" s="16">
        <f t="shared" si="1"/>
        <v>4.6552208274362128E-2</v>
      </c>
      <c r="K54" s="16">
        <f t="shared" si="1"/>
        <v>4.4796834943267916E-2</v>
      </c>
      <c r="L54" s="16">
        <f t="shared" si="1"/>
        <v>-6.4078350089429303E-3</v>
      </c>
      <c r="M54" s="16">
        <f t="shared" si="1"/>
        <v>1.6046673825681679</v>
      </c>
      <c r="N54" s="16">
        <f t="shared" ref="N54:N59" si="3">(G57/G53)-1</f>
        <v>-3.9048591499025731E-3</v>
      </c>
      <c r="O54" s="16">
        <f t="shared" si="2"/>
        <v>1.3046030105919648E-2</v>
      </c>
    </row>
    <row r="55" spans="1:15">
      <c r="A55" s="16" t="s">
        <v>252</v>
      </c>
      <c r="B55" s="14">
        <v>102.29608036757845</v>
      </c>
      <c r="C55" s="14">
        <v>101.92852836442194</v>
      </c>
      <c r="D55" s="14">
        <v>102.5436933913473</v>
      </c>
      <c r="E55" s="14">
        <v>99.766323956700361</v>
      </c>
      <c r="F55" s="14">
        <v>13.195402298850572</v>
      </c>
      <c r="G55" s="14">
        <v>1146454.458138071</v>
      </c>
      <c r="H55" s="14">
        <v>105.16423014147104</v>
      </c>
      <c r="I55" s="16">
        <f t="shared" si="1"/>
        <v>-5.6430819554571521E-3</v>
      </c>
      <c r="J55" s="16">
        <f t="shared" si="1"/>
        <v>3.5311229192746874E-2</v>
      </c>
      <c r="K55" s="16">
        <f t="shared" si="1"/>
        <v>3.8438207362822663E-2</v>
      </c>
      <c r="L55" s="16">
        <f t="shared" si="1"/>
        <v>-9.8285595829689099E-3</v>
      </c>
      <c r="M55" s="16">
        <f t="shared" si="1"/>
        <v>0.15905717554220611</v>
      </c>
      <c r="N55" s="16">
        <f t="shared" si="3"/>
        <v>-2.1034903959468165E-2</v>
      </c>
      <c r="O55" s="16">
        <f t="shared" si="2"/>
        <v>-1.4681710229702216E-2</v>
      </c>
    </row>
    <row r="56" spans="1:15">
      <c r="A56" s="16" t="s">
        <v>253</v>
      </c>
      <c r="B56" s="14">
        <v>108.28187867780498</v>
      </c>
      <c r="C56" s="14">
        <v>109.70377087301154</v>
      </c>
      <c r="D56" s="14">
        <v>108.74611391030815</v>
      </c>
      <c r="E56" s="14">
        <v>99.955328729964705</v>
      </c>
      <c r="F56" s="14">
        <v>18.060606060606062</v>
      </c>
      <c r="G56" s="14">
        <v>1177381.5022357793</v>
      </c>
      <c r="H56" s="14">
        <v>104.71568461890877</v>
      </c>
      <c r="I56" s="16">
        <f t="shared" si="1"/>
        <v>-0.25415802489249839</v>
      </c>
      <c r="J56" s="16">
        <f t="shared" si="1"/>
        <v>-0.21682141441052749</v>
      </c>
      <c r="K56" s="16">
        <f t="shared" si="1"/>
        <v>-0.21875530016850575</v>
      </c>
      <c r="L56" s="16">
        <f t="shared" si="1"/>
        <v>-7.9984948455791405E-2</v>
      </c>
      <c r="M56" s="16">
        <f t="shared" si="1"/>
        <v>-4.7121263902380202</v>
      </c>
      <c r="N56" s="16">
        <f t="shared" si="3"/>
        <v>-0.22566815954626651</v>
      </c>
      <c r="O56" s="16">
        <f t="shared" si="2"/>
        <v>-0.24618928462033951</v>
      </c>
    </row>
    <row r="57" spans="1:15">
      <c r="A57" s="16" t="s">
        <v>254</v>
      </c>
      <c r="B57" s="14">
        <v>110.23574084687614</v>
      </c>
      <c r="C57" s="14">
        <v>111.23962544028815</v>
      </c>
      <c r="D57" s="14">
        <v>115.16270134278533</v>
      </c>
      <c r="E57" s="14">
        <v>100.02894795807198</v>
      </c>
      <c r="F57" s="14">
        <v>25.878787878787875</v>
      </c>
      <c r="G57" s="14">
        <v>1122984.9823540591</v>
      </c>
      <c r="H57" s="14">
        <v>105.38306767357795</v>
      </c>
      <c r="I57" s="16">
        <f t="shared" si="1"/>
        <v>-1</v>
      </c>
      <c r="J57" s="16">
        <f t="shared" si="1"/>
        <v>-1</v>
      </c>
      <c r="K57" s="16">
        <f t="shared" si="1"/>
        <v>-1</v>
      </c>
      <c r="L57" s="16">
        <f t="shared" si="1"/>
        <v>-1</v>
      </c>
      <c r="M57" s="16">
        <f t="shared" si="1"/>
        <v>-1</v>
      </c>
      <c r="N57" s="16">
        <f t="shared" si="3"/>
        <v>-1</v>
      </c>
      <c r="O57" s="16">
        <f t="shared" si="2"/>
        <v>-1</v>
      </c>
    </row>
    <row r="58" spans="1:15">
      <c r="A58" s="16">
        <v>2020</v>
      </c>
      <c r="B58" s="14">
        <v>97.696322870781543</v>
      </c>
      <c r="C58" s="14">
        <v>100.65706125494013</v>
      </c>
      <c r="D58" s="14">
        <v>99.298295631815037</v>
      </c>
      <c r="E58" s="14">
        <v>97.808995075190538</v>
      </c>
      <c r="F58" s="14">
        <v>9.462688904549367</v>
      </c>
      <c r="G58" s="14">
        <v>1098718.45113919</v>
      </c>
      <c r="H58" s="14">
        <v>102.27750028587946</v>
      </c>
      <c r="I58" s="16">
        <f t="shared" si="1"/>
        <v>-1</v>
      </c>
      <c r="J58" s="16">
        <f t="shared" si="1"/>
        <v>-1</v>
      </c>
      <c r="K58" s="16">
        <f t="shared" si="1"/>
        <v>-1</v>
      </c>
      <c r="L58" s="16">
        <f t="shared" si="1"/>
        <v>-1</v>
      </c>
      <c r="M58" s="16">
        <f t="shared" si="1"/>
        <v>-1</v>
      </c>
      <c r="N58" s="16">
        <f t="shared" si="3"/>
        <v>-1</v>
      </c>
      <c r="O58" s="16">
        <f t="shared" si="2"/>
        <v>-1</v>
      </c>
    </row>
    <row r="59" spans="1:15">
      <c r="A59" s="16">
        <v>2020.25</v>
      </c>
      <c r="B59" s="14">
        <v>76.296710627110429</v>
      </c>
      <c r="C59" s="14">
        <v>79.828240675664404</v>
      </c>
      <c r="D59" s="14">
        <v>80.111716963135905</v>
      </c>
      <c r="E59" s="14">
        <v>91.786519677399895</v>
      </c>
      <c r="F59" s="14">
        <v>-48.983001103370647</v>
      </c>
      <c r="G59" s="14">
        <v>887736.19056644023</v>
      </c>
      <c r="H59" s="14">
        <v>79.273923555293536</v>
      </c>
      <c r="I59" s="16">
        <f t="shared" si="1"/>
        <v>-1</v>
      </c>
      <c r="J59" s="16">
        <f t="shared" si="1"/>
        <v>-1</v>
      </c>
      <c r="K59" s="16">
        <f t="shared" si="1"/>
        <v>-1</v>
      </c>
      <c r="L59" s="16">
        <f t="shared" si="1"/>
        <v>-1</v>
      </c>
      <c r="M59" s="16">
        <f t="shared" si="1"/>
        <v>-1</v>
      </c>
      <c r="N59" s="16">
        <f t="shared" si="3"/>
        <v>-1</v>
      </c>
      <c r="O59" s="16">
        <f t="shared" si="2"/>
        <v>-1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8172-43F5-4EFE-86A5-CB9BED358DCE}">
  <dimension ref="A1:H187"/>
  <sheetViews>
    <sheetView topLeftCell="A164" workbookViewId="0">
      <selection activeCell="B13" sqref="B13:G187"/>
    </sheetView>
  </sheetViews>
  <sheetFormatPr baseColWidth="10" defaultRowHeight="15"/>
  <sheetData>
    <row r="1" spans="1:8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>
      <c r="A2" s="3">
        <v>38353</v>
      </c>
      <c r="B2" s="1">
        <v>66.758389631800711</v>
      </c>
      <c r="C2" s="4">
        <v>45.825093883345382</v>
      </c>
      <c r="D2" s="4">
        <v>45.56623899775159</v>
      </c>
      <c r="E2" s="4">
        <v>99.618530182343193</v>
      </c>
      <c r="F2" s="6">
        <v>97.480147817667472</v>
      </c>
      <c r="G2" s="7">
        <v>100.70820698478188</v>
      </c>
      <c r="H2" s="7">
        <v>100.70820698478188</v>
      </c>
    </row>
    <row r="3" spans="1:8">
      <c r="A3" s="3">
        <v>38384</v>
      </c>
      <c r="B3" s="1">
        <v>70.96444582268208</v>
      </c>
      <c r="C3" s="5">
        <v>48.387165911894762</v>
      </c>
      <c r="D3" s="5">
        <v>48.053482357830212</v>
      </c>
      <c r="E3" s="5">
        <v>103.06286449014502</v>
      </c>
      <c r="F3" s="8">
        <v>99.295632542038447</v>
      </c>
      <c r="G3" s="9">
        <v>104.79421305706813</v>
      </c>
      <c r="H3" s="9">
        <v>104.79421305706813</v>
      </c>
    </row>
    <row r="4" spans="1:8">
      <c r="A4" s="3">
        <v>38412</v>
      </c>
      <c r="B4" s="1">
        <v>73.571626130610198</v>
      </c>
      <c r="C4" s="4">
        <v>51.891030670919292</v>
      </c>
      <c r="D4" s="4">
        <v>50.857843461014468</v>
      </c>
      <c r="E4" s="4">
        <v>102.83048313749937</v>
      </c>
      <c r="F4" s="6">
        <v>99.262768150698079</v>
      </c>
      <c r="G4" s="7">
        <v>104.44327809310262</v>
      </c>
      <c r="H4" s="7">
        <v>104.44327809310262</v>
      </c>
    </row>
    <row r="5" spans="1:8">
      <c r="A5" s="3">
        <v>38443</v>
      </c>
      <c r="B5" s="1">
        <v>77.131675120611774</v>
      </c>
      <c r="C5" s="5">
        <v>53.267694223097102</v>
      </c>
      <c r="D5" s="5">
        <v>53.003627961756358</v>
      </c>
      <c r="E5" s="5">
        <v>103.95812415976532</v>
      </c>
      <c r="F5" s="8">
        <v>100.70080215090323</v>
      </c>
      <c r="G5" s="9">
        <v>105.40340747251453</v>
      </c>
      <c r="H5" s="9">
        <v>105.40340747251453</v>
      </c>
    </row>
    <row r="6" spans="1:8">
      <c r="A6" s="3">
        <v>38473</v>
      </c>
      <c r="B6" s="1">
        <v>75.493700111666129</v>
      </c>
      <c r="C6" s="4">
        <v>53.723413890981831</v>
      </c>
      <c r="D6" s="4">
        <v>52.128567266758246</v>
      </c>
      <c r="E6" s="4">
        <v>104.17765011263346</v>
      </c>
      <c r="F6" s="6">
        <v>101.47747813663659</v>
      </c>
      <c r="G6" s="7">
        <v>105.34556468672636</v>
      </c>
      <c r="H6" s="7">
        <v>105.34556468672636</v>
      </c>
    </row>
    <row r="7" spans="1:8">
      <c r="A7" s="3">
        <v>38504</v>
      </c>
      <c r="B7" s="1">
        <v>78.492878693274164</v>
      </c>
      <c r="C7" s="5">
        <v>52.211665547541259</v>
      </c>
      <c r="D7" s="5">
        <v>53.321695471707272</v>
      </c>
      <c r="E7" s="5">
        <v>103.69638968254915</v>
      </c>
      <c r="F7" s="8">
        <v>101.17047770304058</v>
      </c>
      <c r="G7" s="9">
        <v>104.79540222924167</v>
      </c>
      <c r="H7" s="9">
        <v>104.79540222924167</v>
      </c>
    </row>
    <row r="8" spans="1:8">
      <c r="A8" s="3">
        <v>38534</v>
      </c>
      <c r="B8" s="1">
        <v>77.267143401435561</v>
      </c>
      <c r="C8" s="4">
        <v>51.902576457560194</v>
      </c>
      <c r="D8" s="4">
        <v>50.272415592730987</v>
      </c>
      <c r="E8" s="4">
        <v>103.86337933354368</v>
      </c>
      <c r="F8" s="6">
        <v>101.30432776154097</v>
      </c>
      <c r="G8" s="7">
        <v>104.98069900947802</v>
      </c>
      <c r="H8" s="7">
        <v>104.98069900947802</v>
      </c>
    </row>
    <row r="9" spans="1:8">
      <c r="A9" s="3">
        <v>38565</v>
      </c>
      <c r="B9" s="1">
        <v>82.024682145284103</v>
      </c>
      <c r="C9" s="5">
        <v>55.241304264460318</v>
      </c>
      <c r="D9" s="5">
        <v>53.80298885060305</v>
      </c>
      <c r="E9" s="5">
        <v>105.37076029761735</v>
      </c>
      <c r="F9" s="8">
        <v>102.18837040148334</v>
      </c>
      <c r="G9" s="9">
        <v>106.77021138356801</v>
      </c>
      <c r="H9" s="9">
        <v>106.77021138356801</v>
      </c>
    </row>
    <row r="10" spans="1:8">
      <c r="A10" s="3">
        <v>38596</v>
      </c>
      <c r="B10" s="1">
        <v>81.34544844807894</v>
      </c>
      <c r="C10" s="4">
        <v>55.913146715172161</v>
      </c>
      <c r="D10" s="4">
        <v>54.750686081324098</v>
      </c>
      <c r="E10" s="4">
        <v>105.68060125444408</v>
      </c>
      <c r="F10" s="6">
        <v>101.00310840117899</v>
      </c>
      <c r="G10" s="7">
        <v>107.78435971020315</v>
      </c>
      <c r="H10" s="7">
        <v>107.78435971020315</v>
      </c>
    </row>
    <row r="11" spans="1:8">
      <c r="A11" s="3">
        <v>38626</v>
      </c>
      <c r="B11" s="1">
        <v>80.684613180363186</v>
      </c>
      <c r="C11" s="5">
        <v>55.439018632972846</v>
      </c>
      <c r="D11" s="5">
        <v>54.004497376597364</v>
      </c>
      <c r="E11" s="5">
        <v>106.71754279301048</v>
      </c>
      <c r="F11" s="8">
        <v>101.81174776439451</v>
      </c>
      <c r="G11" s="9">
        <v>108.90286435135606</v>
      </c>
      <c r="H11" s="9">
        <v>108.90286435135606</v>
      </c>
    </row>
    <row r="12" spans="1:8">
      <c r="A12" s="3">
        <v>38657</v>
      </c>
      <c r="B12" s="1">
        <v>82.044011400131865</v>
      </c>
      <c r="C12" s="4">
        <v>55.577863532918194</v>
      </c>
      <c r="D12" s="4">
        <v>57.419069946651682</v>
      </c>
      <c r="E12" s="4">
        <v>107.14920605558659</v>
      </c>
      <c r="F12" s="6">
        <v>102.06518431149723</v>
      </c>
      <c r="G12" s="7">
        <v>109.42451312215844</v>
      </c>
      <c r="H12" s="7">
        <v>109.42451312215844</v>
      </c>
    </row>
    <row r="13" spans="1:8">
      <c r="A13" s="3">
        <v>38687</v>
      </c>
      <c r="B13" s="1">
        <v>83.205542484424029</v>
      </c>
      <c r="C13" s="5">
        <v>53.376573390036071</v>
      </c>
      <c r="D13" s="5">
        <v>57.85782292939232</v>
      </c>
      <c r="E13" s="5">
        <v>105.22051875876451</v>
      </c>
      <c r="F13" s="8">
        <v>101.36396504893729</v>
      </c>
      <c r="G13" s="9">
        <v>107.02085629152454</v>
      </c>
      <c r="H13" s="9">
        <v>107.02085629152454</v>
      </c>
    </row>
    <row r="14" spans="1:8">
      <c r="A14" s="3">
        <v>38718</v>
      </c>
      <c r="B14" s="1">
        <v>69.611854016771971</v>
      </c>
      <c r="C14" s="4">
        <v>49.636024436014246</v>
      </c>
      <c r="D14" s="4">
        <v>48.850325074443965</v>
      </c>
      <c r="E14" s="4">
        <v>99.405915839203445</v>
      </c>
      <c r="F14" s="6">
        <v>96.736342092503421</v>
      </c>
      <c r="G14" s="7">
        <v>100.74169818870408</v>
      </c>
      <c r="H14" s="7">
        <v>100.74169818870408</v>
      </c>
    </row>
    <row r="15" spans="1:8">
      <c r="A15" s="3">
        <v>38749</v>
      </c>
      <c r="B15" s="1">
        <v>74.229490246957468</v>
      </c>
      <c r="C15" s="5">
        <v>51.34529827284701</v>
      </c>
      <c r="D15" s="5">
        <v>52.171584298882379</v>
      </c>
      <c r="E15" s="5">
        <v>103.23628885419035</v>
      </c>
      <c r="F15" s="8">
        <v>98.242730842519322</v>
      </c>
      <c r="G15" s="9">
        <v>105.53846404105224</v>
      </c>
      <c r="H15" s="9">
        <v>105.53846404105224</v>
      </c>
    </row>
    <row r="16" spans="1:8">
      <c r="A16" s="3">
        <v>38777</v>
      </c>
      <c r="B16" s="1">
        <v>80.765415230507799</v>
      </c>
      <c r="C16" s="4">
        <v>58.063494909513693</v>
      </c>
      <c r="D16" s="4">
        <v>57.501672272759045</v>
      </c>
      <c r="E16" s="4">
        <v>104.15997648330382</v>
      </c>
      <c r="F16" s="6">
        <v>99.412748218481141</v>
      </c>
      <c r="G16" s="7">
        <v>106.31417032878575</v>
      </c>
      <c r="H16" s="7">
        <v>106.31417032878575</v>
      </c>
    </row>
    <row r="17" spans="1:8">
      <c r="A17" s="3">
        <v>38808</v>
      </c>
      <c r="B17" s="1">
        <v>74.187719015135556</v>
      </c>
      <c r="C17" s="5">
        <v>53.020505141096137</v>
      </c>
      <c r="D17" s="5">
        <v>53.375999102767175</v>
      </c>
      <c r="E17" s="5">
        <v>104.53567468244712</v>
      </c>
      <c r="F17" s="8">
        <v>98.878820463415678</v>
      </c>
      <c r="G17" s="9">
        <v>107.07924839135734</v>
      </c>
      <c r="H17" s="9">
        <v>107.07924839135734</v>
      </c>
    </row>
    <row r="18" spans="1:8">
      <c r="A18" s="3">
        <v>38838</v>
      </c>
      <c r="B18" s="1">
        <v>82.340449287066249</v>
      </c>
      <c r="C18" s="4">
        <v>61.784671656657054</v>
      </c>
      <c r="D18" s="4">
        <v>61.06289691520778</v>
      </c>
      <c r="E18" s="4">
        <v>105.40280228806728</v>
      </c>
      <c r="F18" s="6">
        <v>99.719714563195964</v>
      </c>
      <c r="G18" s="7">
        <v>107.93908835315459</v>
      </c>
      <c r="H18" s="7">
        <v>107.93908835315459</v>
      </c>
    </row>
    <row r="19" spans="1:8">
      <c r="A19" s="3">
        <v>38869</v>
      </c>
      <c r="B19" s="1">
        <v>82.592503100454678</v>
      </c>
      <c r="C19" s="5">
        <v>60.321321805719904</v>
      </c>
      <c r="D19" s="5">
        <v>61.981695625087085</v>
      </c>
      <c r="E19" s="5">
        <v>105.99000641191131</v>
      </c>
      <c r="F19" s="8">
        <v>100.28298956000847</v>
      </c>
      <c r="G19" s="9">
        <v>108.54706574443335</v>
      </c>
      <c r="H19" s="9">
        <v>108.54706574443335</v>
      </c>
    </row>
    <row r="20" spans="1:8">
      <c r="A20" s="3">
        <v>38899</v>
      </c>
      <c r="B20" s="1">
        <v>83.069425072662213</v>
      </c>
      <c r="C20" s="4">
        <v>61.907813182930084</v>
      </c>
      <c r="D20" s="4">
        <v>62.982232445175796</v>
      </c>
      <c r="E20" s="4">
        <v>106.73741054691476</v>
      </c>
      <c r="F20" s="6">
        <v>99.751670921251446</v>
      </c>
      <c r="G20" s="7">
        <v>109.90552058827949</v>
      </c>
      <c r="H20" s="7">
        <v>109.90552058827949</v>
      </c>
    </row>
    <row r="21" spans="1:8">
      <c r="A21" s="3">
        <v>38930</v>
      </c>
      <c r="B21" s="1">
        <v>88.960812565375107</v>
      </c>
      <c r="C21" s="5">
        <v>64.749272552185829</v>
      </c>
      <c r="D21" s="5">
        <v>65.267072626949911</v>
      </c>
      <c r="E21" s="5">
        <v>108.63882922696415</v>
      </c>
      <c r="F21" s="8">
        <v>100.83189416063759</v>
      </c>
      <c r="G21" s="9">
        <v>112.19302714629626</v>
      </c>
      <c r="H21" s="9">
        <v>112.19302714629626</v>
      </c>
    </row>
    <row r="22" spans="1:8">
      <c r="A22" s="3">
        <v>38961</v>
      </c>
      <c r="B22" s="1">
        <v>91.386983203416122</v>
      </c>
      <c r="C22" s="4">
        <v>66.957225019462683</v>
      </c>
      <c r="D22" s="4">
        <v>65.961125785858059</v>
      </c>
      <c r="E22" s="4">
        <v>110.17634868234599</v>
      </c>
      <c r="F22" s="6">
        <v>101.49599796775991</v>
      </c>
      <c r="G22" s="7">
        <v>114.14852493407025</v>
      </c>
      <c r="H22" s="7">
        <v>114.14852493407025</v>
      </c>
    </row>
    <row r="23" spans="1:8">
      <c r="A23" s="3">
        <v>38991</v>
      </c>
      <c r="B23" s="1">
        <v>89.825604549155841</v>
      </c>
      <c r="C23" s="5">
        <v>67.81486052965306</v>
      </c>
      <c r="D23" s="5">
        <v>65.564268412475755</v>
      </c>
      <c r="E23" s="5">
        <v>111.17464241220101</v>
      </c>
      <c r="F23" s="8">
        <v>102.61010341162965</v>
      </c>
      <c r="G23" s="9">
        <v>115.0530609576855</v>
      </c>
      <c r="H23" s="9">
        <v>115.0530609576855</v>
      </c>
    </row>
    <row r="24" spans="1:8">
      <c r="A24" s="3">
        <v>39022</v>
      </c>
      <c r="B24" s="1">
        <v>92.258300393938057</v>
      </c>
      <c r="C24" s="4">
        <v>67.184034059568958</v>
      </c>
      <c r="D24" s="4">
        <v>68.461675806427394</v>
      </c>
      <c r="E24" s="4">
        <v>111.72219877946173</v>
      </c>
      <c r="F24" s="6">
        <v>103.26803311721513</v>
      </c>
      <c r="G24" s="7">
        <v>115.55512470384704</v>
      </c>
      <c r="H24" s="7">
        <v>115.55512470384704</v>
      </c>
    </row>
    <row r="25" spans="1:8">
      <c r="A25" s="3">
        <v>39052</v>
      </c>
      <c r="B25" s="1">
        <v>87.494529029407587</v>
      </c>
      <c r="C25" s="5">
        <v>63.269705243204463</v>
      </c>
      <c r="D25" s="5">
        <v>67.789981554218272</v>
      </c>
      <c r="E25" s="5">
        <v>109.12309836048303</v>
      </c>
      <c r="F25" s="8">
        <v>102.39996795327265</v>
      </c>
      <c r="G25" s="9">
        <v>112.24313908005927</v>
      </c>
      <c r="H25" s="9">
        <v>112.24313908005927</v>
      </c>
    </row>
    <row r="26" spans="1:8">
      <c r="A26" s="3">
        <v>39083</v>
      </c>
      <c r="B26" s="1">
        <v>77.615403098863851</v>
      </c>
      <c r="C26" s="4">
        <v>59.651940139054815</v>
      </c>
      <c r="D26" s="4">
        <v>57.994182640280457</v>
      </c>
      <c r="E26" s="4">
        <v>103.77125892474693</v>
      </c>
      <c r="F26" s="6">
        <v>98.491610966968125</v>
      </c>
      <c r="G26" s="7">
        <v>106.32163890064719</v>
      </c>
      <c r="H26" s="7">
        <v>106.32163890064719</v>
      </c>
    </row>
    <row r="27" spans="1:8">
      <c r="A27" s="3">
        <v>39114</v>
      </c>
      <c r="B27" s="1">
        <v>81.381133970156668</v>
      </c>
      <c r="C27" s="5">
        <v>61.325853172548371</v>
      </c>
      <c r="D27" s="5">
        <v>61.021538744841777</v>
      </c>
      <c r="E27" s="5">
        <v>107.54238208998024</v>
      </c>
      <c r="F27" s="8">
        <v>100.1975354852797</v>
      </c>
      <c r="G27" s="9">
        <v>110.93816731164243</v>
      </c>
      <c r="H27" s="9">
        <v>110.93816731164243</v>
      </c>
    </row>
    <row r="28" spans="1:8">
      <c r="A28" s="3">
        <v>39142</v>
      </c>
      <c r="B28" s="1">
        <v>88.300088012498591</v>
      </c>
      <c r="C28" s="4">
        <v>68.394377653878138</v>
      </c>
      <c r="D28" s="4">
        <v>67.181423121806134</v>
      </c>
      <c r="E28" s="4">
        <v>108.17429610238396</v>
      </c>
      <c r="F28" s="6">
        <v>101.2414201738106</v>
      </c>
      <c r="G28" s="7">
        <v>111.3313173628429</v>
      </c>
      <c r="H28" s="7">
        <v>111.3313173628429</v>
      </c>
    </row>
    <row r="29" spans="1:8">
      <c r="A29" s="3">
        <v>39173</v>
      </c>
      <c r="B29" s="1">
        <v>80.701621876744639</v>
      </c>
      <c r="C29" s="5">
        <v>61.458311747049045</v>
      </c>
      <c r="D29" s="5">
        <v>60.64704323069185</v>
      </c>
      <c r="E29" s="5">
        <v>108.61438836166506</v>
      </c>
      <c r="F29" s="8">
        <v>101.65497007815424</v>
      </c>
      <c r="G29" s="9">
        <v>111.75249387846094</v>
      </c>
      <c r="H29" s="9">
        <v>111.75249387846094</v>
      </c>
    </row>
    <row r="30" spans="1:8">
      <c r="A30" s="3">
        <v>39203</v>
      </c>
      <c r="B30" s="1">
        <v>89.246665966331108</v>
      </c>
      <c r="C30" s="4">
        <v>68.490679039888889</v>
      </c>
      <c r="D30" s="4">
        <v>66.322554733375668</v>
      </c>
      <c r="E30" s="4">
        <v>109.77439467561196</v>
      </c>
      <c r="F30" s="6">
        <v>102.18573125051363</v>
      </c>
      <c r="G30" s="7">
        <v>113.18237368904715</v>
      </c>
      <c r="H30" s="7">
        <v>113.18237368904715</v>
      </c>
    </row>
    <row r="31" spans="1:8">
      <c r="A31" s="3">
        <v>39234</v>
      </c>
      <c r="B31" s="1">
        <v>89.481955180946613</v>
      </c>
      <c r="C31" s="5">
        <v>66.360214381781077</v>
      </c>
      <c r="D31" s="5">
        <v>64.927629813208938</v>
      </c>
      <c r="E31" s="5">
        <v>109.34523021559032</v>
      </c>
      <c r="F31" s="8">
        <v>101.78941294624461</v>
      </c>
      <c r="G31" s="9">
        <v>112.74851410745769</v>
      </c>
      <c r="H31" s="9">
        <v>112.74851410745769</v>
      </c>
    </row>
    <row r="32" spans="1:8">
      <c r="A32" s="3">
        <v>39264</v>
      </c>
      <c r="B32" s="1">
        <v>89.354641623945469</v>
      </c>
      <c r="C32" s="4">
        <v>65.892049662608073</v>
      </c>
      <c r="D32" s="4">
        <v>64.577544859751029</v>
      </c>
      <c r="E32" s="4">
        <v>109.71569308200311</v>
      </c>
      <c r="F32" s="6">
        <v>101.84326684090436</v>
      </c>
      <c r="G32" s="7">
        <v>113.29298208076135</v>
      </c>
      <c r="H32" s="7">
        <v>113.29298208076135</v>
      </c>
    </row>
    <row r="33" spans="1:8">
      <c r="A33" s="3">
        <v>39295</v>
      </c>
      <c r="B33" s="1">
        <v>93.868779135965553</v>
      </c>
      <c r="C33" s="5">
        <v>68.465389250768624</v>
      </c>
      <c r="D33" s="5">
        <v>67.425044697274444</v>
      </c>
      <c r="E33" s="5">
        <v>111.34319845489463</v>
      </c>
      <c r="F33" s="8">
        <v>102.10477126823146</v>
      </c>
      <c r="G33" s="9">
        <v>115.56301348106989</v>
      </c>
      <c r="H33" s="9">
        <v>115.56301348106989</v>
      </c>
    </row>
    <row r="34" spans="1:8">
      <c r="A34" s="3">
        <v>39326</v>
      </c>
      <c r="B34" s="1">
        <v>94.574891826684521</v>
      </c>
      <c r="C34" s="4">
        <v>70.0231405968524</v>
      </c>
      <c r="D34" s="4">
        <v>67.768544310559236</v>
      </c>
      <c r="E34" s="4">
        <v>112.47778106718285</v>
      </c>
      <c r="F34" s="6">
        <v>103.22391408609253</v>
      </c>
      <c r="G34" s="7">
        <v>116.71634512927309</v>
      </c>
      <c r="H34" s="7">
        <v>116.71634512927309</v>
      </c>
    </row>
    <row r="35" spans="1:8">
      <c r="A35" s="3">
        <v>39356</v>
      </c>
      <c r="B35" s="1">
        <v>98.179056767569776</v>
      </c>
      <c r="C35" s="5">
        <v>71.963644723982043</v>
      </c>
      <c r="D35" s="5">
        <v>69.655980749253288</v>
      </c>
      <c r="E35" s="5">
        <v>113.77517905501779</v>
      </c>
      <c r="F35" s="8">
        <v>104.43043622818726</v>
      </c>
      <c r="G35" s="9">
        <v>118.01324989505713</v>
      </c>
      <c r="H35" s="9">
        <v>118.01324989505713</v>
      </c>
    </row>
    <row r="36" spans="1:8">
      <c r="A36" s="3">
        <v>39387</v>
      </c>
      <c r="B36" s="1">
        <v>97.948194052098899</v>
      </c>
      <c r="C36" s="4">
        <v>72.213333897946697</v>
      </c>
      <c r="D36" s="4">
        <v>74.96077347464643</v>
      </c>
      <c r="E36" s="4">
        <v>114.6195937073539</v>
      </c>
      <c r="F36" s="6">
        <v>104.87939988782887</v>
      </c>
      <c r="G36" s="7">
        <v>119.04604269971857</v>
      </c>
      <c r="H36" s="7">
        <v>119.04604269971857</v>
      </c>
    </row>
    <row r="37" spans="1:8">
      <c r="A37" s="3">
        <v>39417</v>
      </c>
      <c r="B37" s="1">
        <v>93.453932917138218</v>
      </c>
      <c r="C37" s="5">
        <v>69.184452141143566</v>
      </c>
      <c r="D37" s="5">
        <v>73.889276331867379</v>
      </c>
      <c r="E37" s="5">
        <v>111.43616801155135</v>
      </c>
      <c r="F37" s="8">
        <v>104.72602009836351</v>
      </c>
      <c r="G37" s="9">
        <v>114.5508117932137</v>
      </c>
      <c r="H37" s="9">
        <v>114.5508117932137</v>
      </c>
    </row>
    <row r="38" spans="1:8">
      <c r="A38" s="3">
        <v>39448</v>
      </c>
      <c r="B38" s="1">
        <v>84.423020944501943</v>
      </c>
      <c r="C38" s="4">
        <v>64.785716361815801</v>
      </c>
      <c r="D38" s="4">
        <v>63.184240471545863</v>
      </c>
      <c r="E38" s="4">
        <v>106.29735939930197</v>
      </c>
      <c r="F38" s="6">
        <v>99.781693101992815</v>
      </c>
      <c r="G38" s="7">
        <v>109.42337219792815</v>
      </c>
      <c r="H38" s="7">
        <v>109.42337219792815</v>
      </c>
    </row>
    <row r="39" spans="1:8">
      <c r="A39" s="3">
        <v>39479</v>
      </c>
      <c r="B39" s="1">
        <v>89.848725868897091</v>
      </c>
      <c r="C39" s="5">
        <v>68.969925651616009</v>
      </c>
      <c r="D39" s="5">
        <v>66.807667581502614</v>
      </c>
      <c r="E39" s="5">
        <v>109.25749887980169</v>
      </c>
      <c r="F39" s="8">
        <v>101.57331186150651</v>
      </c>
      <c r="G39" s="9">
        <v>112.81087811632626</v>
      </c>
      <c r="H39" s="9">
        <v>112.81087811632626</v>
      </c>
    </row>
    <row r="40" spans="1:8">
      <c r="A40" s="3">
        <v>39508</v>
      </c>
      <c r="B40" s="1">
        <v>83.484602034965746</v>
      </c>
      <c r="C40" s="4">
        <v>65.391323918671432</v>
      </c>
      <c r="D40" s="4">
        <v>61.798051135558758</v>
      </c>
      <c r="E40" s="4">
        <v>108.84128380062027</v>
      </c>
      <c r="F40" s="6">
        <v>102.63764587369376</v>
      </c>
      <c r="G40" s="7">
        <v>111.66320979185961</v>
      </c>
      <c r="H40" s="7">
        <v>111.66320979185961</v>
      </c>
    </row>
    <row r="41" spans="1:8">
      <c r="A41" s="3">
        <v>39539</v>
      </c>
      <c r="B41" s="1">
        <v>91.814164333197027</v>
      </c>
      <c r="C41" s="5">
        <v>68.952994981764505</v>
      </c>
      <c r="D41" s="5">
        <v>67.617908580611655</v>
      </c>
      <c r="E41" s="5">
        <v>109.53245950127761</v>
      </c>
      <c r="F41" s="8">
        <v>102.06857824340038</v>
      </c>
      <c r="G41" s="9">
        <v>112.90111057368743</v>
      </c>
      <c r="H41" s="9">
        <v>112.90111057368743</v>
      </c>
    </row>
    <row r="42" spans="1:8">
      <c r="A42" s="3">
        <v>39569</v>
      </c>
      <c r="B42" s="1">
        <v>87.665852513502614</v>
      </c>
      <c r="C42" s="4">
        <v>69.742448123481665</v>
      </c>
      <c r="D42" s="4">
        <v>67.187603759443604</v>
      </c>
      <c r="E42" s="4">
        <v>109.22931845527364</v>
      </c>
      <c r="F42" s="6">
        <v>101.53277478365067</v>
      </c>
      <c r="G42" s="7">
        <v>112.6871906321844</v>
      </c>
      <c r="H42" s="7">
        <v>112.6871906321844</v>
      </c>
    </row>
    <row r="43" spans="1:8">
      <c r="A43" s="3">
        <v>39600</v>
      </c>
      <c r="B43" s="1">
        <v>88.318480894444093</v>
      </c>
      <c r="C43" s="5">
        <v>66.442994586075827</v>
      </c>
      <c r="D43" s="5">
        <v>64.698917099041026</v>
      </c>
      <c r="E43" s="5">
        <v>108.41542774075928</v>
      </c>
      <c r="F43" s="8">
        <v>101.61839974335969</v>
      </c>
      <c r="G43" s="9">
        <v>111.47114420597529</v>
      </c>
      <c r="H43" s="9">
        <v>111.47114420597529</v>
      </c>
    </row>
    <row r="44" spans="1:8">
      <c r="A44" s="3">
        <v>39630</v>
      </c>
      <c r="B44" s="1">
        <v>93.056596477906197</v>
      </c>
      <c r="C44" s="4">
        <v>71.731966619832846</v>
      </c>
      <c r="D44" s="4">
        <v>70.487980565531245</v>
      </c>
      <c r="E44" s="4">
        <v>108.10547225679124</v>
      </c>
      <c r="F44" s="6">
        <v>101.45652761044467</v>
      </c>
      <c r="G44" s="7">
        <v>111.11649298439613</v>
      </c>
      <c r="H44" s="7">
        <v>111.11649298439613</v>
      </c>
    </row>
    <row r="45" spans="1:8">
      <c r="A45" s="3">
        <v>39661</v>
      </c>
      <c r="B45" s="1">
        <v>89.898912214714244</v>
      </c>
      <c r="C45" s="5">
        <v>66.627424660514819</v>
      </c>
      <c r="D45" s="5">
        <v>65.034509529841372</v>
      </c>
      <c r="E45" s="5">
        <v>108.29515971518484</v>
      </c>
      <c r="F45" s="8">
        <v>101.48023305593324</v>
      </c>
      <c r="G45" s="9">
        <v>111.38685536839247</v>
      </c>
      <c r="H45" s="9">
        <v>111.38685536839247</v>
      </c>
    </row>
    <row r="46" spans="1:8">
      <c r="A46" s="3">
        <v>39692</v>
      </c>
      <c r="B46" s="1">
        <v>94.562130690306844</v>
      </c>
      <c r="C46" s="4">
        <v>73.554131257809289</v>
      </c>
      <c r="D46" s="4">
        <v>73.743875814790059</v>
      </c>
      <c r="E46" s="4">
        <v>109.42420447998214</v>
      </c>
      <c r="F46" s="6">
        <v>101.86460005434743</v>
      </c>
      <c r="G46" s="7">
        <v>112.87284757647174</v>
      </c>
      <c r="H46" s="7">
        <v>112.87284757647174</v>
      </c>
    </row>
    <row r="47" spans="1:8">
      <c r="A47" s="3">
        <v>39722</v>
      </c>
      <c r="B47" s="1">
        <v>94.873934468955866</v>
      </c>
      <c r="C47" s="5">
        <v>73.599873126101201</v>
      </c>
      <c r="D47" s="5">
        <v>72.328695288734139</v>
      </c>
      <c r="E47" s="5">
        <v>109.44955074883025</v>
      </c>
      <c r="F47" s="8">
        <v>102.00299124401838</v>
      </c>
      <c r="G47" s="9">
        <v>112.81092613196043</v>
      </c>
      <c r="H47" s="9">
        <v>112.81092613196043</v>
      </c>
    </row>
    <row r="48" spans="1:8">
      <c r="A48" s="3">
        <v>39753</v>
      </c>
      <c r="B48" s="1">
        <v>89.725649268924172</v>
      </c>
      <c r="C48" s="4">
        <v>67.933859703867185</v>
      </c>
      <c r="D48" s="4">
        <v>68.969521778878217</v>
      </c>
      <c r="E48" s="4">
        <v>110.00776019006234</v>
      </c>
      <c r="F48" s="6">
        <v>102.91674088400418</v>
      </c>
      <c r="G48" s="7">
        <v>113.21056440067866</v>
      </c>
      <c r="H48" s="7">
        <v>113.21056440067866</v>
      </c>
    </row>
    <row r="49" spans="1:8">
      <c r="A49" s="3">
        <v>39783</v>
      </c>
      <c r="B49" s="1">
        <v>90.270388877303105</v>
      </c>
      <c r="C49" s="5">
        <v>66.692086637009766</v>
      </c>
      <c r="D49" s="5">
        <v>70.798605110307349</v>
      </c>
      <c r="E49" s="5">
        <v>105.95216332939623</v>
      </c>
      <c r="F49" s="8">
        <v>101.83575143778445</v>
      </c>
      <c r="G49" s="9">
        <v>107.8722273538675</v>
      </c>
      <c r="H49" s="9">
        <v>107.8722273538675</v>
      </c>
    </row>
    <row r="50" spans="1:8">
      <c r="A50" s="3">
        <v>39814</v>
      </c>
      <c r="B50" s="1">
        <v>78.091843750099216</v>
      </c>
      <c r="C50" s="4">
        <v>61.114495490991494</v>
      </c>
      <c r="D50" s="4">
        <v>59.579351749364974</v>
      </c>
      <c r="E50" s="4">
        <v>100.68790753633654</v>
      </c>
      <c r="F50" s="6">
        <v>97.105941055341788</v>
      </c>
      <c r="G50" s="7">
        <v>102.44803143113806</v>
      </c>
      <c r="H50" s="7">
        <v>102.44803143113806</v>
      </c>
    </row>
    <row r="51" spans="1:8">
      <c r="A51" s="3">
        <v>39845</v>
      </c>
      <c r="B51" s="1">
        <v>82.531075587670301</v>
      </c>
      <c r="C51" s="5">
        <v>63.452355371871313</v>
      </c>
      <c r="D51" s="5">
        <v>63.888650754484686</v>
      </c>
      <c r="E51" s="5">
        <v>102.2364483354592</v>
      </c>
      <c r="F51" s="8">
        <v>98.617959500829755</v>
      </c>
      <c r="G51" s="9">
        <v>103.89873487098461</v>
      </c>
      <c r="H51" s="9">
        <v>103.89873487098461</v>
      </c>
    </row>
    <row r="52" spans="1:8">
      <c r="A52" s="3">
        <v>39873</v>
      </c>
      <c r="B52" s="1">
        <v>86.088730598581677</v>
      </c>
      <c r="C52" s="4">
        <v>67.319677661264151</v>
      </c>
      <c r="D52" s="4">
        <v>65.842370935551259</v>
      </c>
      <c r="E52" s="4">
        <v>102.20948000456426</v>
      </c>
      <c r="F52" s="6">
        <v>98.873258710854287</v>
      </c>
      <c r="G52" s="7">
        <v>103.71610925427838</v>
      </c>
      <c r="H52" s="7">
        <v>103.71610925427838</v>
      </c>
    </row>
    <row r="53" spans="1:8">
      <c r="A53" s="3">
        <v>39904</v>
      </c>
      <c r="B53" s="1">
        <v>81.408505040672779</v>
      </c>
      <c r="C53" s="5">
        <v>62.761267364568546</v>
      </c>
      <c r="D53" s="5">
        <v>62.588508455620619</v>
      </c>
      <c r="E53" s="5">
        <v>101.96624138253023</v>
      </c>
      <c r="F53" s="8">
        <v>99.062636946265698</v>
      </c>
      <c r="G53" s="9">
        <v>103.25046776187794</v>
      </c>
      <c r="H53" s="9">
        <v>103.25046776187794</v>
      </c>
    </row>
    <row r="54" spans="1:8">
      <c r="A54" s="3">
        <v>39934</v>
      </c>
      <c r="B54" s="1">
        <v>84.86396546122468</v>
      </c>
      <c r="C54" s="4">
        <v>67.996247136269545</v>
      </c>
      <c r="D54" s="4">
        <v>65.22283197131425</v>
      </c>
      <c r="E54" s="4">
        <v>101.79793890227843</v>
      </c>
      <c r="F54" s="6">
        <v>98.8298165803442</v>
      </c>
      <c r="G54" s="7">
        <v>103.09048111940051</v>
      </c>
      <c r="H54" s="7">
        <v>103.09048111940051</v>
      </c>
    </row>
    <row r="55" spans="1:8">
      <c r="A55" s="3">
        <v>39965</v>
      </c>
      <c r="B55" s="1">
        <v>84.110291460940786</v>
      </c>
      <c r="C55" s="5">
        <v>63.323232035371205</v>
      </c>
      <c r="D55" s="5">
        <v>63.853031549762555</v>
      </c>
      <c r="E55" s="5">
        <v>100.99213275782675</v>
      </c>
      <c r="F55" s="8">
        <v>98.678618954014794</v>
      </c>
      <c r="G55" s="9">
        <v>101.99526411545168</v>
      </c>
      <c r="H55" s="9">
        <v>101.99526411545168</v>
      </c>
    </row>
    <row r="56" spans="1:8">
      <c r="A56" s="3">
        <v>39995</v>
      </c>
      <c r="B56" s="1">
        <v>90.902449462621448</v>
      </c>
      <c r="C56" s="4">
        <v>67.629361427494985</v>
      </c>
      <c r="D56" s="4">
        <v>65.883740915889291</v>
      </c>
      <c r="E56" s="4">
        <v>101.16144143926608</v>
      </c>
      <c r="F56" s="6">
        <v>98.597186387213029</v>
      </c>
      <c r="G56" s="7">
        <v>102.28297796390615</v>
      </c>
      <c r="H56" s="7">
        <v>102.28297796390615</v>
      </c>
    </row>
    <row r="57" spans="1:8">
      <c r="A57" s="3">
        <v>40026</v>
      </c>
      <c r="B57" s="1">
        <v>85.91973877953167</v>
      </c>
      <c r="C57" s="5">
        <v>64.58713042220657</v>
      </c>
      <c r="D57" s="5">
        <v>62.723139119011051</v>
      </c>
      <c r="E57" s="5">
        <v>102.10166642391239</v>
      </c>
      <c r="F57" s="8">
        <v>98.680612723884494</v>
      </c>
      <c r="G57" s="9">
        <v>103.61509817634786</v>
      </c>
      <c r="H57" s="9">
        <v>103.61509817634786</v>
      </c>
    </row>
    <row r="58" spans="1:8">
      <c r="A58" s="3">
        <v>40057</v>
      </c>
      <c r="B58" s="1">
        <v>91.068507728403418</v>
      </c>
      <c r="C58" s="4">
        <v>68.3296671811528</v>
      </c>
      <c r="D58" s="4">
        <v>65.568492493290421</v>
      </c>
      <c r="E58" s="4">
        <v>102.96928300846433</v>
      </c>
      <c r="F58" s="6">
        <v>99.056775790182101</v>
      </c>
      <c r="G58" s="7">
        <v>104.71743566759183</v>
      </c>
      <c r="H58" s="7">
        <v>104.71743566759183</v>
      </c>
    </row>
    <row r="59" spans="1:8">
      <c r="A59" s="3">
        <v>40087</v>
      </c>
      <c r="B59" s="1">
        <v>93.691207353061614</v>
      </c>
      <c r="C59" s="5">
        <v>69.050706824362848</v>
      </c>
      <c r="D59" s="5">
        <v>66.970220600475969</v>
      </c>
      <c r="E59" s="5">
        <v>103.66846914868135</v>
      </c>
      <c r="F59" s="8">
        <v>100.05682013532414</v>
      </c>
      <c r="G59" s="9">
        <v>105.25616026085136</v>
      </c>
      <c r="H59" s="9">
        <v>105.25616026085136</v>
      </c>
    </row>
    <row r="60" spans="1:8">
      <c r="A60" s="3">
        <v>40118</v>
      </c>
      <c r="B60" s="1">
        <v>89.534357382721126</v>
      </c>
      <c r="C60" s="4">
        <v>66.887127346752465</v>
      </c>
      <c r="D60" s="4">
        <v>66.868441837373425</v>
      </c>
      <c r="E60" s="4">
        <v>103.56972491954018</v>
      </c>
      <c r="F60" s="6">
        <v>99.880024395986013</v>
      </c>
      <c r="G60" s="7">
        <v>105.20185518144656</v>
      </c>
      <c r="H60" s="7">
        <v>105.20185518144656</v>
      </c>
    </row>
    <row r="61" spans="1:8">
      <c r="A61" s="3">
        <v>40148</v>
      </c>
      <c r="B61" s="1">
        <v>90.228433909216619</v>
      </c>
      <c r="C61" s="5">
        <v>68.42463941225094</v>
      </c>
      <c r="D61" s="5">
        <v>72.662529540439934</v>
      </c>
      <c r="E61" s="5">
        <v>100.77651286565343</v>
      </c>
      <c r="F61" s="8">
        <v>98.829139549522054</v>
      </c>
      <c r="G61" s="9">
        <v>101.69745052075332</v>
      </c>
      <c r="H61" s="9">
        <v>101.69745052075332</v>
      </c>
    </row>
    <row r="62" spans="1:8">
      <c r="A62" s="3">
        <v>40179</v>
      </c>
      <c r="B62" s="1">
        <v>76.932363771098295</v>
      </c>
      <c r="C62" s="4">
        <v>60.771146201859096</v>
      </c>
      <c r="D62" s="4">
        <v>59.706947787857189</v>
      </c>
      <c r="E62" s="4">
        <v>95.611462375308307</v>
      </c>
      <c r="F62" s="6">
        <v>94.251595177091403</v>
      </c>
      <c r="G62" s="7">
        <v>96.336193417663523</v>
      </c>
      <c r="H62" s="7">
        <v>96.336193417663523</v>
      </c>
    </row>
    <row r="63" spans="1:8">
      <c r="A63" s="3">
        <v>40210</v>
      </c>
      <c r="B63" s="1">
        <v>82.499483504462944</v>
      </c>
      <c r="C63" s="5">
        <v>65.211480469712484</v>
      </c>
      <c r="D63" s="5">
        <v>63.100978468446158</v>
      </c>
      <c r="E63" s="5">
        <v>98.950401200934166</v>
      </c>
      <c r="F63" s="8">
        <v>95.496837501555603</v>
      </c>
      <c r="G63" s="9">
        <v>100.53662568667082</v>
      </c>
      <c r="H63" s="9">
        <v>100.53662568667082</v>
      </c>
    </row>
    <row r="64" spans="1:8">
      <c r="A64" s="3">
        <v>40238</v>
      </c>
      <c r="B64" s="1">
        <v>88.040631012417549</v>
      </c>
      <c r="C64" s="4">
        <v>70.817013737412594</v>
      </c>
      <c r="D64" s="4">
        <v>69.387729972971499</v>
      </c>
      <c r="E64" s="4">
        <v>99.485669191274141</v>
      </c>
      <c r="F64" s="6">
        <v>96.335378470058544</v>
      </c>
      <c r="G64" s="7">
        <v>100.90758681864028</v>
      </c>
      <c r="H64" s="7">
        <v>100.90758681864028</v>
      </c>
    </row>
    <row r="65" spans="1:8">
      <c r="A65" s="3">
        <v>40269</v>
      </c>
      <c r="B65" s="1">
        <v>84.083930802422032</v>
      </c>
      <c r="C65" s="5">
        <v>67.583406790118403</v>
      </c>
      <c r="D65" s="5">
        <v>67.713717577897299</v>
      </c>
      <c r="E65" s="5">
        <v>100.58301299596759</v>
      </c>
      <c r="F65" s="8">
        <v>96.979318238592114</v>
      </c>
      <c r="G65" s="9">
        <v>102.18836408152731</v>
      </c>
      <c r="H65" s="9">
        <v>102.18836408152731</v>
      </c>
    </row>
    <row r="66" spans="1:8">
      <c r="A66" s="3">
        <v>40299</v>
      </c>
      <c r="B66" s="1">
        <v>87.042391191733898</v>
      </c>
      <c r="C66" s="4">
        <v>72.53940667900153</v>
      </c>
      <c r="D66" s="4">
        <v>68.664524001456627</v>
      </c>
      <c r="E66" s="4">
        <v>101.0030356210235</v>
      </c>
      <c r="F66" s="6">
        <v>96.990525270364031</v>
      </c>
      <c r="G66" s="7">
        <v>102.77551657785213</v>
      </c>
      <c r="H66" s="7">
        <v>102.77551657785213</v>
      </c>
    </row>
    <row r="67" spans="1:8">
      <c r="A67" s="3">
        <v>40330</v>
      </c>
      <c r="B67" s="1">
        <v>88.110960869124085</v>
      </c>
      <c r="C67" s="5">
        <v>70.375114691001556</v>
      </c>
      <c r="D67" s="5">
        <v>69.254089776368858</v>
      </c>
      <c r="E67" s="5">
        <v>101.11697593782743</v>
      </c>
      <c r="F67" s="8">
        <v>97.405778494273349</v>
      </c>
      <c r="G67" s="9">
        <v>102.76123901964777</v>
      </c>
      <c r="H67" s="9">
        <v>102.76123901964777</v>
      </c>
    </row>
    <row r="68" spans="1:8">
      <c r="A68" s="3">
        <v>40360</v>
      </c>
      <c r="B68" s="1">
        <v>88.744806868845387</v>
      </c>
      <c r="C68" s="4">
        <v>69.615642198709423</v>
      </c>
      <c r="D68" s="4">
        <v>67.08831136685771</v>
      </c>
      <c r="E68" s="4">
        <v>100.72804274046035</v>
      </c>
      <c r="F68" s="6">
        <v>96.408334435389946</v>
      </c>
      <c r="G68" s="7">
        <v>102.66389368632657</v>
      </c>
      <c r="H68" s="7">
        <v>102.66389368632657</v>
      </c>
    </row>
    <row r="69" spans="1:8">
      <c r="A69" s="3">
        <v>40391</v>
      </c>
      <c r="B69" s="1">
        <v>88.36803138960785</v>
      </c>
      <c r="C69" s="5">
        <v>70.343309687498063</v>
      </c>
      <c r="D69" s="5">
        <v>68.116856011728331</v>
      </c>
      <c r="E69" s="5">
        <v>101.33470152825534</v>
      </c>
      <c r="F69" s="8">
        <v>96.435016062717963</v>
      </c>
      <c r="G69" s="9">
        <v>103.5385469199697</v>
      </c>
      <c r="H69" s="9">
        <v>103.5385469199697</v>
      </c>
    </row>
    <row r="70" spans="1:8">
      <c r="A70" s="3">
        <v>40422</v>
      </c>
      <c r="B70" s="1">
        <v>93.354725749480153</v>
      </c>
      <c r="C70" s="4">
        <v>74.111042191172217</v>
      </c>
      <c r="D70" s="4">
        <v>71.433605242036222</v>
      </c>
      <c r="E70" s="4">
        <v>101.79321559144741</v>
      </c>
      <c r="F70" s="6">
        <v>96.381808687820268</v>
      </c>
      <c r="G70" s="7">
        <v>104.24327644161987</v>
      </c>
      <c r="H70" s="7">
        <v>104.24327644161987</v>
      </c>
    </row>
    <row r="71" spans="1:8">
      <c r="A71" s="3">
        <v>40452</v>
      </c>
      <c r="B71" s="1">
        <v>93.868403557924836</v>
      </c>
      <c r="C71" s="5">
        <v>73.539290967494495</v>
      </c>
      <c r="D71" s="5">
        <v>71.38504288469143</v>
      </c>
      <c r="E71" s="5">
        <v>103.17128830977255</v>
      </c>
      <c r="F71" s="8">
        <v>97.399983575761752</v>
      </c>
      <c r="G71" s="9">
        <v>105.76100264289943</v>
      </c>
      <c r="H71" s="9">
        <v>105.76100264289943</v>
      </c>
    </row>
    <row r="72" spans="1:8">
      <c r="A72" s="3">
        <v>40483</v>
      </c>
      <c r="B72" s="1">
        <v>92.79657253690867</v>
      </c>
      <c r="C72" s="4">
        <v>73.794806899868192</v>
      </c>
      <c r="D72" s="4">
        <v>74.959892272430338</v>
      </c>
      <c r="E72" s="4">
        <v>103.26861291698775</v>
      </c>
      <c r="F72" s="6">
        <v>97.59596290543233</v>
      </c>
      <c r="G72" s="7">
        <v>105.81944752519902</v>
      </c>
      <c r="H72" s="7">
        <v>105.81944752519902</v>
      </c>
    </row>
    <row r="73" spans="1:8">
      <c r="A73" s="3">
        <v>40513</v>
      </c>
      <c r="B73" s="1">
        <v>94.150062633776514</v>
      </c>
      <c r="C73" s="5">
        <v>76.299552972804292</v>
      </c>
      <c r="D73" s="5">
        <v>80.702498098165592</v>
      </c>
      <c r="E73" s="5">
        <v>100.96713651852743</v>
      </c>
      <c r="F73" s="8">
        <v>97.111972130717731</v>
      </c>
      <c r="G73" s="9">
        <v>102.76577666627105</v>
      </c>
      <c r="H73" s="9">
        <v>102.76577666627105</v>
      </c>
    </row>
    <row r="74" spans="1:8">
      <c r="A74" s="3">
        <v>40544</v>
      </c>
      <c r="B74" s="1">
        <v>82.621036463680213</v>
      </c>
      <c r="C74" s="4">
        <v>70.397048299974912</v>
      </c>
      <c r="D74" s="4">
        <v>68.744739326772375</v>
      </c>
      <c r="E74" s="4">
        <v>97.019701247865726</v>
      </c>
      <c r="F74" s="6">
        <v>93.532482890625445</v>
      </c>
      <c r="G74" s="7">
        <v>98.732277775112919</v>
      </c>
      <c r="H74" s="7">
        <v>98.732277775112919</v>
      </c>
    </row>
    <row r="75" spans="1:8">
      <c r="A75" s="3">
        <v>40575</v>
      </c>
      <c r="B75" s="1">
        <v>85.270036793975379</v>
      </c>
      <c r="C75" s="5">
        <v>72.456301942050743</v>
      </c>
      <c r="D75" s="5">
        <v>69.97574188442853</v>
      </c>
      <c r="E75" s="5">
        <v>100.56681774694117</v>
      </c>
      <c r="F75" s="8">
        <v>94.759288920731422</v>
      </c>
      <c r="G75" s="9">
        <v>103.24848088682351</v>
      </c>
      <c r="H75" s="9">
        <v>103.24848088682351</v>
      </c>
    </row>
    <row r="76" spans="1:8">
      <c r="A76" s="3">
        <v>40603</v>
      </c>
      <c r="B76" s="1">
        <v>94.944519731351647</v>
      </c>
      <c r="C76" s="4">
        <v>82.418016206679155</v>
      </c>
      <c r="D76" s="4">
        <v>80.451239343567252</v>
      </c>
      <c r="E76" s="4">
        <v>101.09369491925777</v>
      </c>
      <c r="F76" s="6">
        <v>95.516834986996258</v>
      </c>
      <c r="G76" s="7">
        <v>103.62969534616863</v>
      </c>
      <c r="H76" s="7">
        <v>103.62969534616863</v>
      </c>
    </row>
    <row r="77" spans="1:8">
      <c r="A77" s="3">
        <v>40634</v>
      </c>
      <c r="B77" s="1">
        <v>86.09236088784418</v>
      </c>
      <c r="C77" s="5">
        <v>73.154997375630245</v>
      </c>
      <c r="D77" s="5">
        <v>73.734509583104298</v>
      </c>
      <c r="E77" s="5">
        <v>101.02413271421327</v>
      </c>
      <c r="F77" s="8">
        <v>95.95984571658758</v>
      </c>
      <c r="G77" s="9">
        <v>103.29797217529359</v>
      </c>
      <c r="H77" s="9">
        <v>103.29797217529359</v>
      </c>
    </row>
    <row r="78" spans="1:8">
      <c r="A78" s="3">
        <v>40664</v>
      </c>
      <c r="B78" s="1">
        <v>93.238306916044749</v>
      </c>
      <c r="C78" s="4">
        <v>81.701927693838229</v>
      </c>
      <c r="D78" s="4">
        <v>78.278816678296195</v>
      </c>
      <c r="E78" s="4">
        <v>101.75656274668538</v>
      </c>
      <c r="F78" s="6">
        <v>96.391326539767292</v>
      </c>
      <c r="G78" s="7">
        <v>104.14945217629116</v>
      </c>
      <c r="H78" s="7">
        <v>104.14945217629116</v>
      </c>
    </row>
    <row r="79" spans="1:8">
      <c r="A79" s="3">
        <v>40695</v>
      </c>
      <c r="B79" s="1">
        <v>92.227207121249506</v>
      </c>
      <c r="C79" s="5">
        <v>75.789184701271665</v>
      </c>
      <c r="D79" s="5">
        <v>75.417285219652356</v>
      </c>
      <c r="E79" s="5">
        <v>101.67918692582184</v>
      </c>
      <c r="F79" s="8">
        <v>96.36749758931667</v>
      </c>
      <c r="G79" s="9">
        <v>104.05737025214501</v>
      </c>
      <c r="H79" s="9">
        <v>104.05737025214501</v>
      </c>
    </row>
    <row r="80" spans="1:8">
      <c r="A80" s="3">
        <v>40725</v>
      </c>
      <c r="B80" s="1">
        <v>93.868571495259758</v>
      </c>
      <c r="C80" s="4">
        <v>76.996010000478236</v>
      </c>
      <c r="D80" s="4">
        <v>74.731026081113924</v>
      </c>
      <c r="E80" s="4">
        <v>102.29204572161294</v>
      </c>
      <c r="F80" s="6">
        <v>96.196440284232352</v>
      </c>
      <c r="G80" s="7">
        <v>105.05035761217401</v>
      </c>
      <c r="H80" s="7">
        <v>105.05035761217401</v>
      </c>
    </row>
    <row r="81" spans="1:8">
      <c r="A81" s="3">
        <v>40756</v>
      </c>
      <c r="B81" s="1">
        <v>98.07273816223622</v>
      </c>
      <c r="C81" s="5">
        <v>81.423740424569132</v>
      </c>
      <c r="D81" s="5">
        <v>79.688818046489914</v>
      </c>
      <c r="E81" s="5">
        <v>103.19542163610792</v>
      </c>
      <c r="F81" s="8">
        <v>96.997171085887913</v>
      </c>
      <c r="G81" s="9">
        <v>106.00355441799564</v>
      </c>
      <c r="H81" s="9">
        <v>106.00355441799564</v>
      </c>
    </row>
    <row r="82" spans="1:8">
      <c r="A82" s="3">
        <v>40787</v>
      </c>
      <c r="B82" s="1">
        <v>99.225323979844049</v>
      </c>
      <c r="C82" s="4">
        <v>81.367014395500945</v>
      </c>
      <c r="D82" s="4">
        <v>80.758811559959511</v>
      </c>
      <c r="E82" s="4">
        <v>103.62168955720264</v>
      </c>
      <c r="F82" s="6">
        <v>96.599950226208037</v>
      </c>
      <c r="G82" s="7">
        <v>106.82339108742337</v>
      </c>
      <c r="H82" s="7">
        <v>106.82339108742337</v>
      </c>
    </row>
    <row r="83" spans="1:8">
      <c r="A83" s="3">
        <v>40817</v>
      </c>
      <c r="B83" s="1">
        <v>96.762489327887252</v>
      </c>
      <c r="C83" s="5">
        <v>82.138941726536984</v>
      </c>
      <c r="D83" s="5">
        <v>78.77838576061437</v>
      </c>
      <c r="E83" s="5">
        <v>104.66263152856291</v>
      </c>
      <c r="F83" s="8">
        <v>98.205242692724667</v>
      </c>
      <c r="G83" s="9">
        <v>107.56928159627331</v>
      </c>
      <c r="H83" s="9">
        <v>107.56928159627331</v>
      </c>
    </row>
    <row r="84" spans="1:8">
      <c r="A84" s="3">
        <v>40848</v>
      </c>
      <c r="B84" s="1">
        <v>98.126204599388544</v>
      </c>
      <c r="C84" s="4">
        <v>82.641728632197896</v>
      </c>
      <c r="D84" s="4">
        <v>84.405540694684277</v>
      </c>
      <c r="E84" s="4">
        <v>105.14698394585066</v>
      </c>
      <c r="F84" s="6">
        <v>99.217291083858214</v>
      </c>
      <c r="G84" s="7">
        <v>107.81548335911222</v>
      </c>
      <c r="H84" s="7">
        <v>107.81548335911222</v>
      </c>
    </row>
    <row r="85" spans="1:8">
      <c r="A85" s="3">
        <v>40878</v>
      </c>
      <c r="B85" s="1">
        <v>96.660304722662573</v>
      </c>
      <c r="C85" s="5">
        <v>82.015681704403093</v>
      </c>
      <c r="D85" s="5">
        <v>87.117639840085374</v>
      </c>
      <c r="E85" s="5">
        <v>102.32039459831132</v>
      </c>
      <c r="F85" s="8">
        <v>98.411851087136995</v>
      </c>
      <c r="G85" s="9">
        <v>104.14392782591433</v>
      </c>
      <c r="H85" s="9">
        <v>104.14392782591433</v>
      </c>
    </row>
    <row r="86" spans="1:8">
      <c r="A86" s="3">
        <v>40909</v>
      </c>
      <c r="B86" s="1">
        <v>85.214687727050233</v>
      </c>
      <c r="C86" s="4">
        <v>74.296730194188882</v>
      </c>
      <c r="D86" s="4">
        <v>75.039890593939546</v>
      </c>
      <c r="E86" s="4">
        <v>98.439449713763977</v>
      </c>
      <c r="F86" s="6">
        <v>94.761906533904508</v>
      </c>
      <c r="G86" s="7">
        <v>100.24167854092371</v>
      </c>
      <c r="H86" s="7">
        <v>100.24167854092371</v>
      </c>
    </row>
    <row r="87" spans="1:8">
      <c r="A87" s="3">
        <v>40940</v>
      </c>
      <c r="B87" s="1">
        <v>89.729027437976754</v>
      </c>
      <c r="C87" s="5">
        <v>76.166400084844909</v>
      </c>
      <c r="D87" s="5">
        <v>74.561170861552853</v>
      </c>
      <c r="E87" s="5">
        <v>102.19363464443256</v>
      </c>
      <c r="F87" s="8">
        <v>96.822946767860955</v>
      </c>
      <c r="G87" s="9">
        <v>104.67159254940522</v>
      </c>
      <c r="H87" s="9">
        <v>104.67159254940522</v>
      </c>
    </row>
    <row r="88" spans="1:8">
      <c r="A88" s="3">
        <v>40969</v>
      </c>
      <c r="B88" s="1">
        <v>96.047719364143674</v>
      </c>
      <c r="C88" s="4">
        <v>81.550435049716839</v>
      </c>
      <c r="D88" s="4">
        <v>81.310560692893233</v>
      </c>
      <c r="E88" s="4">
        <v>102.47999692956923</v>
      </c>
      <c r="F88" s="6">
        <v>97.423075480905624</v>
      </c>
      <c r="G88" s="7">
        <v>104.77684967831865</v>
      </c>
      <c r="H88" s="7">
        <v>104.77684967831865</v>
      </c>
    </row>
    <row r="89" spans="1:8">
      <c r="A89" s="3">
        <v>41000</v>
      </c>
      <c r="B89" s="1">
        <v>85.622774092214087</v>
      </c>
      <c r="C89" s="5">
        <v>71.881121119117608</v>
      </c>
      <c r="D89" s="5">
        <v>73.558068979877859</v>
      </c>
      <c r="E89" s="5">
        <v>102.26636193106394</v>
      </c>
      <c r="F89" s="8">
        <v>97.782106933188899</v>
      </c>
      <c r="G89" s="9">
        <v>104.27410373815488</v>
      </c>
      <c r="H89" s="9">
        <v>104.27410373815488</v>
      </c>
    </row>
    <row r="90" spans="1:8">
      <c r="A90" s="3">
        <v>41030</v>
      </c>
      <c r="B90" s="1">
        <v>94.086648761797903</v>
      </c>
      <c r="C90" s="4">
        <v>83.3754225828703</v>
      </c>
      <c r="D90" s="4">
        <v>79.777420665831613</v>
      </c>
      <c r="E90" s="4">
        <v>102.57955945621137</v>
      </c>
      <c r="F90" s="6">
        <v>98.110295690310338</v>
      </c>
      <c r="G90" s="7">
        <v>104.56061631148019</v>
      </c>
      <c r="H90" s="7">
        <v>104.56061631148019</v>
      </c>
    </row>
    <row r="91" spans="1:8">
      <c r="A91" s="3">
        <v>41061</v>
      </c>
      <c r="B91" s="1">
        <v>95.044733054145453</v>
      </c>
      <c r="C91" s="5">
        <v>79.397832224136039</v>
      </c>
      <c r="D91" s="5">
        <v>78.764944477048346</v>
      </c>
      <c r="E91" s="5">
        <v>102.46954962996566</v>
      </c>
      <c r="F91" s="8">
        <v>98.376774619073942</v>
      </c>
      <c r="G91" s="9">
        <v>104.28808614340787</v>
      </c>
      <c r="H91" s="9">
        <v>104.28808614340787</v>
      </c>
    </row>
    <row r="92" spans="1:8">
      <c r="A92" s="3">
        <v>41091</v>
      </c>
      <c r="B92" s="1">
        <v>95.645630107895073</v>
      </c>
      <c r="C92" s="4">
        <v>81.34689992101292</v>
      </c>
      <c r="D92" s="4">
        <v>78.250408025776323</v>
      </c>
      <c r="E92" s="4">
        <v>103.12087595193142</v>
      </c>
      <c r="F92" s="6">
        <v>97.668465394607111</v>
      </c>
      <c r="G92" s="7">
        <v>105.58037717543225</v>
      </c>
      <c r="H92" s="7">
        <v>105.58037717543225</v>
      </c>
    </row>
    <row r="93" spans="1:8">
      <c r="A93" s="3">
        <v>41122</v>
      </c>
      <c r="B93" s="1">
        <v>97.083184138472916</v>
      </c>
      <c r="C93" s="5">
        <v>80.808631610548304</v>
      </c>
      <c r="D93" s="5">
        <v>81.418119895543498</v>
      </c>
      <c r="E93" s="5">
        <v>104.02326600321045</v>
      </c>
      <c r="F93" s="8">
        <v>98.439165296488071</v>
      </c>
      <c r="G93" s="9">
        <v>106.5442238145634</v>
      </c>
      <c r="H93" s="9">
        <v>106.5442238145634</v>
      </c>
    </row>
    <row r="94" spans="1:8">
      <c r="A94" s="3">
        <v>41153</v>
      </c>
      <c r="B94" s="1">
        <v>98.32497536113587</v>
      </c>
      <c r="C94" s="4">
        <v>82.503187294355726</v>
      </c>
      <c r="D94" s="4">
        <v>79.61594501645672</v>
      </c>
      <c r="E94" s="4">
        <v>103.95437766862685</v>
      </c>
      <c r="F94" s="6">
        <v>98.541209657112262</v>
      </c>
      <c r="G94" s="7">
        <v>106.40355002620399</v>
      </c>
      <c r="H94" s="7">
        <v>106.40355002620399</v>
      </c>
    </row>
    <row r="95" spans="1:8">
      <c r="A95" s="3">
        <v>41183</v>
      </c>
      <c r="B95" s="1">
        <v>98.839063562473271</v>
      </c>
      <c r="C95" s="5">
        <v>83.415934725782094</v>
      </c>
      <c r="D95" s="5">
        <v>80.351545154413728</v>
      </c>
      <c r="E95" s="5">
        <v>104.87210050625696</v>
      </c>
      <c r="F95" s="8">
        <v>99.754152015766948</v>
      </c>
      <c r="G95" s="9">
        <v>107.15736891792885</v>
      </c>
      <c r="H95" s="9">
        <v>107.15736891792885</v>
      </c>
    </row>
    <row r="96" spans="1:8">
      <c r="A96" s="3">
        <v>41214</v>
      </c>
      <c r="B96" s="1">
        <v>96.871670413566662</v>
      </c>
      <c r="C96" s="4">
        <v>80.818776446511507</v>
      </c>
      <c r="D96" s="4">
        <v>83.740482637905941</v>
      </c>
      <c r="E96" s="4">
        <v>104.54399626415388</v>
      </c>
      <c r="F96" s="6">
        <v>99.707832354104141</v>
      </c>
      <c r="G96" s="7">
        <v>106.70643259416862</v>
      </c>
      <c r="H96" s="7">
        <v>106.70643259416862</v>
      </c>
    </row>
    <row r="97" spans="1:8">
      <c r="A97" s="3">
        <v>41244</v>
      </c>
      <c r="B97" s="1">
        <v>93.870549178477191</v>
      </c>
      <c r="C97" s="5">
        <v>77.653843737511139</v>
      </c>
      <c r="D97" s="5">
        <v>84.659093706152873</v>
      </c>
      <c r="E97" s="5">
        <v>101.88763501273179</v>
      </c>
      <c r="F97" s="8">
        <v>99.276082682802794</v>
      </c>
      <c r="G97" s="9">
        <v>103.11439624026247</v>
      </c>
      <c r="H97" s="9">
        <v>103.11439624026247</v>
      </c>
    </row>
    <row r="98" spans="1:8">
      <c r="A98" s="3">
        <v>41275</v>
      </c>
      <c r="B98" s="1">
        <v>85.67169364787496</v>
      </c>
      <c r="C98" s="4">
        <v>73.874110820558798</v>
      </c>
      <c r="D98" s="4">
        <v>72.160038960843977</v>
      </c>
      <c r="E98" s="4">
        <v>97.314426259321593</v>
      </c>
      <c r="F98" s="6">
        <v>96.239110226504721</v>
      </c>
      <c r="G98" s="7">
        <v>97.908887186881728</v>
      </c>
      <c r="H98" s="7">
        <v>97.908887186881728</v>
      </c>
    </row>
    <row r="99" spans="1:8">
      <c r="A99" s="3">
        <v>41306</v>
      </c>
      <c r="B99" s="1">
        <v>86.973342168440837</v>
      </c>
      <c r="C99" s="5">
        <v>72.883720471708884</v>
      </c>
      <c r="D99" s="5">
        <v>72.124225762958332</v>
      </c>
      <c r="E99" s="5">
        <v>99.716472931886798</v>
      </c>
      <c r="F99" s="8">
        <v>97.697784356595591</v>
      </c>
      <c r="G99" s="9">
        <v>100.63458608457888</v>
      </c>
      <c r="H99" s="9">
        <v>100.63458608457888</v>
      </c>
    </row>
    <row r="100" spans="1:8">
      <c r="A100" s="3">
        <v>41334</v>
      </c>
      <c r="B100" s="1">
        <v>86.722953110131044</v>
      </c>
      <c r="C100" s="4">
        <v>74.147760293597031</v>
      </c>
      <c r="D100" s="4">
        <v>72.253938341200964</v>
      </c>
      <c r="E100" s="4">
        <v>99.813094949898286</v>
      </c>
      <c r="F100" s="6">
        <v>97.397557946214079</v>
      </c>
      <c r="G100" s="7">
        <v>100.8974692265563</v>
      </c>
      <c r="H100" s="7">
        <v>100.8974692265563</v>
      </c>
    </row>
    <row r="101" spans="1:8">
      <c r="A101" s="3">
        <v>41365</v>
      </c>
      <c r="B101" s="1">
        <v>95.508954071151948</v>
      </c>
      <c r="C101" s="5">
        <v>78.598991226689307</v>
      </c>
      <c r="D101" s="5">
        <v>77.905597364115209</v>
      </c>
      <c r="E101" s="5">
        <v>100.35299185112888</v>
      </c>
      <c r="F101" s="8">
        <v>98.388260930276275</v>
      </c>
      <c r="G101" s="9">
        <v>101.20809972088253</v>
      </c>
      <c r="H101" s="9">
        <v>101.20809972088253</v>
      </c>
    </row>
    <row r="102" spans="1:8">
      <c r="A102" s="3">
        <v>41395</v>
      </c>
      <c r="B102" s="1">
        <v>95.756099991104165</v>
      </c>
      <c r="C102" s="4">
        <v>81.88716766035455</v>
      </c>
      <c r="D102" s="4">
        <v>79.897945943698929</v>
      </c>
      <c r="E102" s="4">
        <v>100.73880043650541</v>
      </c>
      <c r="F102" s="6">
        <v>98.682060918397084</v>
      </c>
      <c r="G102" s="7">
        <v>101.61372844641143</v>
      </c>
      <c r="H102" s="7">
        <v>101.61372844641143</v>
      </c>
    </row>
    <row r="103" spans="1:8">
      <c r="A103" s="3">
        <v>41426</v>
      </c>
      <c r="B103" s="1">
        <v>93.70540877005179</v>
      </c>
      <c r="C103" s="5">
        <v>75.747802714865898</v>
      </c>
      <c r="D103" s="5">
        <v>76.134824935520413</v>
      </c>
      <c r="E103" s="5">
        <v>100.20155160487003</v>
      </c>
      <c r="F103" s="8">
        <v>98.457982049106846</v>
      </c>
      <c r="G103" s="9">
        <v>100.94367013762603</v>
      </c>
      <c r="H103" s="9">
        <v>100.94367013762603</v>
      </c>
    </row>
    <row r="104" spans="1:8">
      <c r="A104" s="3">
        <v>41456</v>
      </c>
      <c r="B104" s="1">
        <v>101.05589680231428</v>
      </c>
      <c r="C104" s="4">
        <v>82.628697881117802</v>
      </c>
      <c r="D104" s="4">
        <v>80.735270200017467</v>
      </c>
      <c r="E104" s="4">
        <v>100.34766759848479</v>
      </c>
      <c r="F104" s="6">
        <v>98.090980469413822</v>
      </c>
      <c r="G104" s="7">
        <v>101.32712444013298</v>
      </c>
      <c r="H104" s="7">
        <v>101.32712444013298</v>
      </c>
    </row>
    <row r="105" spans="1:8">
      <c r="A105" s="3">
        <v>41487</v>
      </c>
      <c r="B105" s="1">
        <v>95.938304163070882</v>
      </c>
      <c r="C105" s="5">
        <v>78.820787025082652</v>
      </c>
      <c r="D105" s="5">
        <v>75.568358578745546</v>
      </c>
      <c r="E105" s="5">
        <v>101.29521886189201</v>
      </c>
      <c r="F105" s="8">
        <v>98.674067716001673</v>
      </c>
      <c r="G105" s="9">
        <v>102.43614130959504</v>
      </c>
      <c r="H105" s="9">
        <v>102.43614130959504</v>
      </c>
    </row>
    <row r="106" spans="1:8">
      <c r="A106" s="3">
        <v>41518</v>
      </c>
      <c r="B106" s="1">
        <v>100.46444112700941</v>
      </c>
      <c r="C106" s="4">
        <v>80.610922919209742</v>
      </c>
      <c r="D106" s="4">
        <v>79.082467820250841</v>
      </c>
      <c r="E106" s="4">
        <v>101.98099670813141</v>
      </c>
      <c r="F106" s="6">
        <v>98.890518500453425</v>
      </c>
      <c r="G106" s="7">
        <v>103.34550162215265</v>
      </c>
      <c r="H106" s="7">
        <v>103.34550162215265</v>
      </c>
    </row>
    <row r="107" spans="1:8">
      <c r="A107" s="3">
        <v>41548</v>
      </c>
      <c r="B107" s="1">
        <v>101.95279857135868</v>
      </c>
      <c r="C107" s="5">
        <v>83.153352958985565</v>
      </c>
      <c r="D107" s="5">
        <v>80.555897205887334</v>
      </c>
      <c r="E107" s="5">
        <v>102.47386398139591</v>
      </c>
      <c r="F107" s="8">
        <v>100.34638122795877</v>
      </c>
      <c r="G107" s="9">
        <v>103.37423512798695</v>
      </c>
      <c r="H107" s="9">
        <v>103.37423512798695</v>
      </c>
    </row>
    <row r="108" spans="1:8">
      <c r="A108" s="3">
        <v>41579</v>
      </c>
      <c r="B108" s="1">
        <v>99.668392092260532</v>
      </c>
      <c r="C108" s="4">
        <v>79.675831089074634</v>
      </c>
      <c r="D108" s="4">
        <v>82.82529328023422</v>
      </c>
      <c r="E108" s="4">
        <v>102.44356127486061</v>
      </c>
      <c r="F108" s="6">
        <v>100.78189343870321</v>
      </c>
      <c r="G108" s="7">
        <v>103.13716487294361</v>
      </c>
      <c r="H108" s="7">
        <v>103.13716487294361</v>
      </c>
    </row>
    <row r="109" spans="1:8">
      <c r="A109" s="3">
        <v>41609</v>
      </c>
      <c r="B109" s="1">
        <v>99.966256867547614</v>
      </c>
      <c r="C109" s="5">
        <v>79.310231426226864</v>
      </c>
      <c r="D109" s="5">
        <v>87.434732433098716</v>
      </c>
      <c r="E109" s="5">
        <v>99.950002790427675</v>
      </c>
      <c r="F109" s="8">
        <v>99.823948200588276</v>
      </c>
      <c r="G109" s="9">
        <v>100.0328602486385</v>
      </c>
      <c r="H109" s="9">
        <v>100.0328602486385</v>
      </c>
    </row>
    <row r="110" spans="1:8">
      <c r="A110" s="3">
        <v>41640</v>
      </c>
      <c r="B110" s="1">
        <v>88.11965580069041</v>
      </c>
      <c r="C110" s="4">
        <v>74.372276564491685</v>
      </c>
      <c r="D110" s="4">
        <v>72.036477959167883</v>
      </c>
      <c r="E110" s="4">
        <v>95.783621863924907</v>
      </c>
      <c r="F110" s="6">
        <v>96.783433851432974</v>
      </c>
      <c r="G110" s="7">
        <v>95.414332620983259</v>
      </c>
      <c r="H110" s="7">
        <v>95.414332620983259</v>
      </c>
    </row>
    <row r="111" spans="1:8">
      <c r="A111" s="3">
        <v>41671</v>
      </c>
      <c r="B111" s="1">
        <v>90.84219085284613</v>
      </c>
      <c r="C111" s="5">
        <v>77.272271352138048</v>
      </c>
      <c r="D111" s="5">
        <v>75.869715975960915</v>
      </c>
      <c r="E111" s="5">
        <v>98.446504804995669</v>
      </c>
      <c r="F111" s="8">
        <v>97.96425644700561</v>
      </c>
      <c r="G111" s="9">
        <v>98.649668367797517</v>
      </c>
      <c r="H111" s="9">
        <v>98.649668367797517</v>
      </c>
    </row>
    <row r="112" spans="1:8">
      <c r="A112" s="3">
        <v>41699</v>
      </c>
      <c r="B112" s="1">
        <v>98.226293729433266</v>
      </c>
      <c r="C112" s="4">
        <v>81.390503757917458</v>
      </c>
      <c r="D112" s="4">
        <v>79.22498460258798</v>
      </c>
      <c r="E112" s="4">
        <v>99.180392861701776</v>
      </c>
      <c r="F112" s="6">
        <v>98.693484516879209</v>
      </c>
      <c r="G112" s="7">
        <v>99.379136123401466</v>
      </c>
      <c r="H112" s="7">
        <v>99.379136123401466</v>
      </c>
    </row>
    <row r="113" spans="1:8">
      <c r="A113" s="3">
        <v>41730</v>
      </c>
      <c r="B113" s="1">
        <v>93.545808359795288</v>
      </c>
      <c r="C113" s="5">
        <v>78.444276746257444</v>
      </c>
      <c r="D113" s="5">
        <v>77.568741881979221</v>
      </c>
      <c r="E113" s="5">
        <v>99.852267711745753</v>
      </c>
      <c r="F113" s="8">
        <v>99.022451255044146</v>
      </c>
      <c r="G113" s="9">
        <v>100.18801427379644</v>
      </c>
      <c r="H113" s="9">
        <v>100.18801427379644</v>
      </c>
    </row>
    <row r="114" spans="1:8">
      <c r="A114" s="3">
        <v>41760</v>
      </c>
      <c r="B114" s="1">
        <v>99.697163520769422</v>
      </c>
      <c r="C114" s="4">
        <v>82.603081926433347</v>
      </c>
      <c r="D114" s="4">
        <v>80.074043602975905</v>
      </c>
      <c r="E114" s="4">
        <v>100.19764244368301</v>
      </c>
      <c r="F114" s="6">
        <v>99.125462045836301</v>
      </c>
      <c r="G114" s="7">
        <v>100.6210114171469</v>
      </c>
      <c r="H114" s="7">
        <v>100.6210114171469</v>
      </c>
    </row>
    <row r="115" spans="1:8">
      <c r="A115" s="3">
        <v>41791</v>
      </c>
      <c r="B115" s="1">
        <v>94.164047719435317</v>
      </c>
      <c r="C115" s="5">
        <v>76.269210840461113</v>
      </c>
      <c r="D115" s="5">
        <v>76.326101958549245</v>
      </c>
      <c r="E115" s="5">
        <v>100.01939647942071</v>
      </c>
      <c r="F115" s="8">
        <v>99.115090611509899</v>
      </c>
      <c r="G115" s="9">
        <v>100.3765980022792</v>
      </c>
      <c r="H115" s="9">
        <v>100.3765980022792</v>
      </c>
    </row>
    <row r="116" spans="1:8">
      <c r="A116" s="3">
        <v>41821</v>
      </c>
      <c r="B116" s="1">
        <v>103.60347478162404</v>
      </c>
      <c r="C116" s="4">
        <v>83.733389641223354</v>
      </c>
      <c r="D116" s="4">
        <v>80.992731396294019</v>
      </c>
      <c r="E116" s="4">
        <v>100.7632162283726</v>
      </c>
      <c r="F116" s="6">
        <v>99.717514125860518</v>
      </c>
      <c r="G116" s="7">
        <v>101.18084711776923</v>
      </c>
      <c r="H116" s="7">
        <v>101.18084711776923</v>
      </c>
    </row>
    <row r="117" spans="1:8">
      <c r="A117" s="3">
        <v>41852</v>
      </c>
      <c r="B117" s="1">
        <v>97.421711585128406</v>
      </c>
      <c r="C117" s="5">
        <v>79.723910806555793</v>
      </c>
      <c r="D117" s="5">
        <v>77.996453899293144</v>
      </c>
      <c r="E117" s="5">
        <v>101.35936195020078</v>
      </c>
      <c r="F117" s="8">
        <v>100.16791735262791</v>
      </c>
      <c r="G117" s="9">
        <v>101.83326278641167</v>
      </c>
      <c r="H117" s="9">
        <v>101.83326278641167</v>
      </c>
    </row>
    <row r="118" spans="1:8">
      <c r="A118" s="3">
        <v>41883</v>
      </c>
      <c r="B118" s="1">
        <v>103.61821663578721</v>
      </c>
      <c r="C118" s="4">
        <v>84.035827169563234</v>
      </c>
      <c r="D118" s="4">
        <v>83.341032668678196</v>
      </c>
      <c r="E118" s="4">
        <v>102.12576995790579</v>
      </c>
      <c r="F118" s="6">
        <v>100.91176332585998</v>
      </c>
      <c r="G118" s="7">
        <v>102.61260814183684</v>
      </c>
      <c r="H118" s="7">
        <v>102.61260814183684</v>
      </c>
    </row>
    <row r="119" spans="1:8">
      <c r="A119" s="3">
        <v>41913</v>
      </c>
      <c r="B119" s="1">
        <v>105.19110819310286</v>
      </c>
      <c r="C119" s="5">
        <v>86.420435051039931</v>
      </c>
      <c r="D119" s="5">
        <v>84.22203214409366</v>
      </c>
      <c r="E119" s="5">
        <v>102.64771783701946</v>
      </c>
      <c r="F119" s="8">
        <v>101.40015865449372</v>
      </c>
      <c r="G119" s="9">
        <v>103.1398518712695</v>
      </c>
      <c r="H119" s="9">
        <v>103.1398518712695</v>
      </c>
    </row>
    <row r="120" spans="1:8">
      <c r="A120" s="3">
        <v>41944</v>
      </c>
      <c r="B120" s="1">
        <v>99.320570792688628</v>
      </c>
      <c r="C120" s="4">
        <v>81.690800036139223</v>
      </c>
      <c r="D120" s="4">
        <v>84.269820133887038</v>
      </c>
      <c r="E120" s="4">
        <v>102.49421722284814</v>
      </c>
      <c r="F120" s="6">
        <v>101.22717900825019</v>
      </c>
      <c r="G120" s="7">
        <v>103.00499503331328</v>
      </c>
      <c r="H120" s="7">
        <v>103.00499503331328</v>
      </c>
    </row>
    <row r="121" spans="1:8">
      <c r="A121" s="3">
        <v>41974</v>
      </c>
      <c r="B121" s="1">
        <v>102.68002589389438</v>
      </c>
      <c r="C121" s="5">
        <v>84.405293701402016</v>
      </c>
      <c r="D121" s="5">
        <v>91.039082880417723</v>
      </c>
      <c r="E121" s="5">
        <v>100.64488457046517</v>
      </c>
      <c r="F121" s="8">
        <v>100.74869026547789</v>
      </c>
      <c r="G121" s="9">
        <v>100.62217060960869</v>
      </c>
      <c r="H121" s="9">
        <v>100.62217060960869</v>
      </c>
    </row>
    <row r="122" spans="1:8">
      <c r="A122" s="3">
        <v>42005</v>
      </c>
      <c r="B122" s="1">
        <v>88.028406665631024</v>
      </c>
      <c r="C122" s="4">
        <v>73.79172988214907</v>
      </c>
      <c r="D122" s="4">
        <v>72.001535813166441</v>
      </c>
      <c r="E122" s="4">
        <v>97.099000922575343</v>
      </c>
      <c r="F122" s="6">
        <v>98.072145702620517</v>
      </c>
      <c r="G122" s="7">
        <v>96.741035714628623</v>
      </c>
      <c r="H122" s="7">
        <v>96.741035714628623</v>
      </c>
    </row>
    <row r="123" spans="1:8">
      <c r="A123" s="3">
        <v>42036</v>
      </c>
      <c r="B123" s="1">
        <v>91.919688936062443</v>
      </c>
      <c r="C123" s="5">
        <v>78.03216932446287</v>
      </c>
      <c r="D123" s="5">
        <v>75.595795275324406</v>
      </c>
      <c r="E123" s="5">
        <v>99.792291780475182</v>
      </c>
      <c r="F123" s="8">
        <v>99.937857563690187</v>
      </c>
      <c r="G123" s="9">
        <v>99.74148498814985</v>
      </c>
      <c r="H123" s="9">
        <v>99.74148498814985</v>
      </c>
    </row>
    <row r="124" spans="1:8">
      <c r="A124" s="3">
        <v>42064</v>
      </c>
      <c r="B124" s="1">
        <v>99.153838444234566</v>
      </c>
      <c r="C124" s="4">
        <v>83.901654057456938</v>
      </c>
      <c r="D124" s="4">
        <v>81.159504661409258</v>
      </c>
      <c r="E124" s="4">
        <v>100.70988804161944</v>
      </c>
      <c r="F124" s="6">
        <v>100.12537232315165</v>
      </c>
      <c r="G124" s="7">
        <v>100.94819153481804</v>
      </c>
      <c r="H124" s="7">
        <v>100.94819153481804</v>
      </c>
    </row>
    <row r="125" spans="1:8">
      <c r="A125" s="3">
        <v>42095</v>
      </c>
      <c r="B125" s="1">
        <v>93.621542255120389</v>
      </c>
      <c r="C125" s="5">
        <v>78.743454433050161</v>
      </c>
      <c r="D125" s="5">
        <v>77.214631563091885</v>
      </c>
      <c r="E125" s="5">
        <v>101.47001138136874</v>
      </c>
      <c r="F125" s="8">
        <v>100.66513676385809</v>
      </c>
      <c r="G125" s="9">
        <v>101.79564132472375</v>
      </c>
      <c r="H125" s="9">
        <v>101.79564132472375</v>
      </c>
    </row>
    <row r="126" spans="1:8">
      <c r="A126" s="3">
        <v>42125</v>
      </c>
      <c r="B126" s="1">
        <v>98.0608063456107</v>
      </c>
      <c r="C126" s="4">
        <v>82.739893603619009</v>
      </c>
      <c r="D126" s="4">
        <v>80.317010414756453</v>
      </c>
      <c r="E126" s="4">
        <v>101.4638891130225</v>
      </c>
      <c r="F126" s="6">
        <v>100.04083099418422</v>
      </c>
      <c r="G126" s="7">
        <v>102.02939973775315</v>
      </c>
      <c r="H126" s="7">
        <v>102.02939973775315</v>
      </c>
    </row>
    <row r="127" spans="1:8">
      <c r="A127" s="3">
        <v>42156</v>
      </c>
      <c r="B127" s="1">
        <v>98.580862042036415</v>
      </c>
      <c r="C127" s="5">
        <v>82.584080682283115</v>
      </c>
      <c r="D127" s="5">
        <v>81.983104422035225</v>
      </c>
      <c r="E127" s="5">
        <v>101.2166950901161</v>
      </c>
      <c r="F127" s="8">
        <v>100.05709015100597</v>
      </c>
      <c r="G127" s="9">
        <v>101.67728043712869</v>
      </c>
      <c r="H127" s="9">
        <v>101.67728043712869</v>
      </c>
    </row>
    <row r="128" spans="1:8">
      <c r="A128" s="3">
        <v>42186</v>
      </c>
      <c r="B128" s="1">
        <v>104.31397563848022</v>
      </c>
      <c r="C128" s="4">
        <v>88.503568474970677</v>
      </c>
      <c r="D128" s="4">
        <v>86.751009101349311</v>
      </c>
      <c r="E128" s="4">
        <v>101.89241719374637</v>
      </c>
      <c r="F128" s="6">
        <v>100.43775347448644</v>
      </c>
      <c r="G128" s="7">
        <v>102.47642089342155</v>
      </c>
      <c r="H128" s="7">
        <v>102.47642089342155</v>
      </c>
    </row>
    <row r="129" spans="1:8">
      <c r="A129" s="3">
        <v>42217</v>
      </c>
      <c r="B129" s="1">
        <v>101.04671073151019</v>
      </c>
      <c r="C129" s="5">
        <v>87.409461055476257</v>
      </c>
      <c r="D129" s="5">
        <v>86.442031757596695</v>
      </c>
      <c r="E129" s="5">
        <v>102.0445083490832</v>
      </c>
      <c r="F129" s="8">
        <v>100.16825119634433</v>
      </c>
      <c r="G129" s="9">
        <v>102.79766838725631</v>
      </c>
      <c r="H129" s="9">
        <v>102.79766838725631</v>
      </c>
    </row>
    <row r="130" spans="1:8">
      <c r="A130" s="3">
        <v>42248</v>
      </c>
      <c r="B130" s="1">
        <v>106.21515952288898</v>
      </c>
      <c r="C130" s="4">
        <v>91.833102726985146</v>
      </c>
      <c r="D130" s="4">
        <v>89.551133299434952</v>
      </c>
      <c r="E130" s="4">
        <v>102.42541380907871</v>
      </c>
      <c r="F130" s="6">
        <v>100.28029431364713</v>
      </c>
      <c r="G130" s="7">
        <v>103.29179706002566</v>
      </c>
      <c r="H130" s="7">
        <v>103.29179706002566</v>
      </c>
    </row>
    <row r="131" spans="1:8">
      <c r="A131" s="3">
        <v>42278</v>
      </c>
      <c r="B131" s="1">
        <v>107.77746190438498</v>
      </c>
      <c r="C131" s="5">
        <v>93.491787854247846</v>
      </c>
      <c r="D131" s="5">
        <v>90.583022109313319</v>
      </c>
      <c r="E131" s="5">
        <v>103.00257364052823</v>
      </c>
      <c r="F131" s="8">
        <v>101.16814166596167</v>
      </c>
      <c r="G131" s="9">
        <v>103.73317127372104</v>
      </c>
      <c r="H131" s="9">
        <v>103.73317127372104</v>
      </c>
    </row>
    <row r="132" spans="1:8">
      <c r="A132" s="3">
        <v>42309</v>
      </c>
      <c r="B132" s="1">
        <v>104.91269977666622</v>
      </c>
      <c r="C132" s="4">
        <v>91.684001240719482</v>
      </c>
      <c r="D132" s="4">
        <v>92.707684134793112</v>
      </c>
      <c r="E132" s="4">
        <v>103.32382493654737</v>
      </c>
      <c r="F132" s="6">
        <v>101.50744706904283</v>
      </c>
      <c r="G132" s="7">
        <v>104.0577648278927</v>
      </c>
      <c r="H132" s="7">
        <v>104.0577648278927</v>
      </c>
    </row>
    <row r="133" spans="1:8">
      <c r="A133" s="3">
        <v>42339</v>
      </c>
      <c r="B133" s="1">
        <v>106.3688477373737</v>
      </c>
      <c r="C133" s="5">
        <v>92.431368112427904</v>
      </c>
      <c r="D133" s="5">
        <v>99.473511578370918</v>
      </c>
      <c r="E133" s="5">
        <v>101.96338400550259</v>
      </c>
      <c r="F133" s="8">
        <v>101.42328650181969</v>
      </c>
      <c r="G133" s="9">
        <v>102.20309890162591</v>
      </c>
      <c r="H133" s="9">
        <v>102.20309890162591</v>
      </c>
    </row>
    <row r="134" spans="1:8">
      <c r="A134" s="3">
        <v>42370</v>
      </c>
      <c r="B134" s="1">
        <v>92.792207603930265</v>
      </c>
      <c r="C134" s="4">
        <v>83.062854820370447</v>
      </c>
      <c r="D134" s="4">
        <v>79.779323984547588</v>
      </c>
      <c r="E134" s="4">
        <v>99.068533695033082</v>
      </c>
      <c r="F134" s="6">
        <v>99.928319758244498</v>
      </c>
      <c r="G134" s="7">
        <v>98.757325706588901</v>
      </c>
      <c r="H134" s="7">
        <v>98.757325706588901</v>
      </c>
    </row>
    <row r="135" spans="1:8">
      <c r="A135" s="3">
        <v>42401</v>
      </c>
      <c r="B135" s="1">
        <v>99.586378181541818</v>
      </c>
      <c r="C135" s="5">
        <v>88.428765774007132</v>
      </c>
      <c r="D135" s="5">
        <v>86.510573755757008</v>
      </c>
      <c r="E135" s="5">
        <v>101.63813285072823</v>
      </c>
      <c r="F135" s="8">
        <v>100.50309070911128</v>
      </c>
      <c r="G135" s="9">
        <v>102.1057446573368</v>
      </c>
      <c r="H135" s="9">
        <v>102.1057446573368</v>
      </c>
    </row>
    <row r="136" spans="1:8">
      <c r="A136" s="3">
        <v>42430</v>
      </c>
      <c r="B136" s="1">
        <v>98.849152040207329</v>
      </c>
      <c r="C136" s="4">
        <v>87.443291895256024</v>
      </c>
      <c r="D136" s="4">
        <v>86.502054197498126</v>
      </c>
      <c r="E136" s="4">
        <v>101.83837670931118</v>
      </c>
      <c r="F136" s="6">
        <v>100.66717900003664</v>
      </c>
      <c r="G136" s="7">
        <v>102.31433890851177</v>
      </c>
      <c r="H136" s="7">
        <v>102.31433890851177</v>
      </c>
    </row>
    <row r="137" spans="1:8">
      <c r="A137" s="3">
        <v>42461</v>
      </c>
      <c r="B137" s="1">
        <v>101.46240802345785</v>
      </c>
      <c r="C137" s="5">
        <v>89.057008723483619</v>
      </c>
      <c r="D137" s="5">
        <v>87.381347225757693</v>
      </c>
      <c r="E137" s="5">
        <v>102.56788253007063</v>
      </c>
      <c r="F137" s="8">
        <v>100.87263478401478</v>
      </c>
      <c r="G137" s="9">
        <v>103.25433591822529</v>
      </c>
      <c r="H137" s="9">
        <v>103.25433591822529</v>
      </c>
    </row>
    <row r="138" spans="1:8">
      <c r="A138" s="3">
        <v>42491</v>
      </c>
      <c r="B138" s="1">
        <v>102.67453798260391</v>
      </c>
      <c r="C138" s="4">
        <v>90.550189153916207</v>
      </c>
      <c r="D138" s="4">
        <v>89.376605963615461</v>
      </c>
      <c r="E138" s="4">
        <v>102.2148173755355</v>
      </c>
      <c r="F138" s="6">
        <v>101.01626683171094</v>
      </c>
      <c r="G138" s="7">
        <v>102.68920142786828</v>
      </c>
      <c r="H138" s="7">
        <v>102.68920142786828</v>
      </c>
    </row>
    <row r="139" spans="1:8">
      <c r="A139" s="3">
        <v>42522</v>
      </c>
      <c r="B139" s="1">
        <v>103.61863594989116</v>
      </c>
      <c r="C139" s="5">
        <v>91.2557118871689</v>
      </c>
      <c r="D139" s="5">
        <v>90.478685733840351</v>
      </c>
      <c r="E139" s="5">
        <v>102.06230758202989</v>
      </c>
      <c r="F139" s="8">
        <v>100.96561575932085</v>
      </c>
      <c r="G139" s="9">
        <v>102.49730897789409</v>
      </c>
      <c r="H139" s="9">
        <v>102.49730897789409</v>
      </c>
    </row>
    <row r="140" spans="1:8">
      <c r="A140" s="3">
        <v>42552</v>
      </c>
      <c r="B140" s="1">
        <v>97.485111093746042</v>
      </c>
      <c r="C140" s="4">
        <v>85.592706414287306</v>
      </c>
      <c r="D140" s="4">
        <v>84.803020012302582</v>
      </c>
      <c r="E140" s="4">
        <v>102.14755977436856</v>
      </c>
      <c r="F140" s="6">
        <v>101.05442123012608</v>
      </c>
      <c r="G140" s="7">
        <v>102.58438902852055</v>
      </c>
      <c r="H140" s="7">
        <v>102.58438902852055</v>
      </c>
    </row>
    <row r="141" spans="1:8">
      <c r="A141" s="3">
        <v>42583</v>
      </c>
      <c r="B141" s="1">
        <v>109.46499402301011</v>
      </c>
      <c r="C141" s="5">
        <v>98.426378368535438</v>
      </c>
      <c r="D141" s="5">
        <v>97.4311982257625</v>
      </c>
      <c r="E141" s="5">
        <v>102.62924764328845</v>
      </c>
      <c r="F141" s="8">
        <v>101.68261246871828</v>
      </c>
      <c r="G141" s="9">
        <v>103.00313699630262</v>
      </c>
      <c r="H141" s="9">
        <v>103.00313699630262</v>
      </c>
    </row>
    <row r="142" spans="1:8">
      <c r="A142" s="3">
        <v>42614</v>
      </c>
      <c r="B142" s="1">
        <v>109.00061247956963</v>
      </c>
      <c r="C142" s="4">
        <v>97.114016293196855</v>
      </c>
      <c r="D142" s="4">
        <v>94.731780711018374</v>
      </c>
      <c r="E142" s="4">
        <v>103.36962176726784</v>
      </c>
      <c r="F142" s="6">
        <v>101.88981552337813</v>
      </c>
      <c r="G142" s="7">
        <v>103.96471524143593</v>
      </c>
      <c r="H142" s="7">
        <v>103.96471524143593</v>
      </c>
    </row>
    <row r="143" spans="1:8">
      <c r="A143" s="3">
        <v>42644</v>
      </c>
      <c r="B143" s="1">
        <v>107.97776166615263</v>
      </c>
      <c r="C143" s="5">
        <v>95.968567660310171</v>
      </c>
      <c r="D143" s="5">
        <v>92.781165146834084</v>
      </c>
      <c r="E143" s="5">
        <v>103.69735071326285</v>
      </c>
      <c r="F143" s="8">
        <v>102.3699912603099</v>
      </c>
      <c r="G143" s="9">
        <v>104.22176462308195</v>
      </c>
      <c r="H143" s="9">
        <v>104.22176462308195</v>
      </c>
    </row>
    <row r="144" spans="1:8">
      <c r="A144" s="3">
        <v>42675</v>
      </c>
      <c r="B144" s="1">
        <v>107.35560414940109</v>
      </c>
      <c r="C144" s="4">
        <v>97.29653023117568</v>
      </c>
      <c r="D144" s="4">
        <v>98.829252287080067</v>
      </c>
      <c r="E144" s="4">
        <v>103.87781406132754</v>
      </c>
      <c r="F144" s="6">
        <v>102.86897461711028</v>
      </c>
      <c r="G144" s="7">
        <v>104.28363251054282</v>
      </c>
      <c r="H144" s="7">
        <v>104.28363251054282</v>
      </c>
    </row>
    <row r="145" spans="1:8">
      <c r="A145" s="3">
        <v>42705</v>
      </c>
      <c r="B145" s="1">
        <v>108.41822347876671</v>
      </c>
      <c r="C145" s="5">
        <v>97.739259562789485</v>
      </c>
      <c r="D145" s="5">
        <v>106.4309911035097</v>
      </c>
      <c r="E145" s="5">
        <v>102.10023039694505</v>
      </c>
      <c r="F145" s="8">
        <v>101.82821519607388</v>
      </c>
      <c r="G145" s="9">
        <v>102.23081903210166</v>
      </c>
      <c r="H145" s="9">
        <v>102.23081903210166</v>
      </c>
    </row>
    <row r="146" spans="1:8">
      <c r="A146" s="3">
        <v>42736</v>
      </c>
      <c r="B146" s="1">
        <v>93.943311294695135</v>
      </c>
      <c r="C146" s="4">
        <v>86.903685400081827</v>
      </c>
      <c r="D146" s="4">
        <v>84.172863340960646</v>
      </c>
      <c r="E146" s="4">
        <v>99.401908175912212</v>
      </c>
      <c r="F146" s="6">
        <v>100.38206631009695</v>
      </c>
      <c r="G146" s="7">
        <v>99.041973835130108</v>
      </c>
      <c r="H146" s="7">
        <v>99.041973835130108</v>
      </c>
    </row>
    <row r="147" spans="1:8">
      <c r="A147" s="3">
        <v>42767</v>
      </c>
      <c r="B147" s="1">
        <v>95.402813635739577</v>
      </c>
      <c r="C147" s="5">
        <v>87.653990154089911</v>
      </c>
      <c r="D147" s="5">
        <v>84.555623391443504</v>
      </c>
      <c r="E147" s="5">
        <v>101.4209508495022</v>
      </c>
      <c r="F147" s="8">
        <v>100.57534631230436</v>
      </c>
      <c r="G147" s="9">
        <v>101.77140811311324</v>
      </c>
      <c r="H147" s="9">
        <v>101.77140811311324</v>
      </c>
    </row>
    <row r="148" spans="1:8">
      <c r="A148" s="3">
        <v>42795</v>
      </c>
      <c r="B148" s="1">
        <v>103.65635279456184</v>
      </c>
      <c r="C148" s="4">
        <v>94.799144052005573</v>
      </c>
      <c r="D148" s="4">
        <v>92.3145281807749</v>
      </c>
      <c r="E148" s="4">
        <v>101.8139786356722</v>
      </c>
      <c r="F148" s="6">
        <v>100.77090485560075</v>
      </c>
      <c r="G148" s="7">
        <v>102.23804257264472</v>
      </c>
      <c r="H148" s="7">
        <v>102.23804257264472</v>
      </c>
    </row>
    <row r="149" spans="1:8">
      <c r="A149" s="3">
        <v>42826</v>
      </c>
      <c r="B149" s="1">
        <v>92.77237927824487</v>
      </c>
      <c r="C149" s="5">
        <v>84.670244144425325</v>
      </c>
      <c r="D149" s="5">
        <v>85.073549250211613</v>
      </c>
      <c r="E149" s="5">
        <v>101.63933607967266</v>
      </c>
      <c r="F149" s="8">
        <v>100.823286025477</v>
      </c>
      <c r="G149" s="9">
        <v>101.96949402132564</v>
      </c>
      <c r="H149" s="9">
        <v>101.96949402132564</v>
      </c>
    </row>
    <row r="150" spans="1:8">
      <c r="A150" s="3">
        <v>42856</v>
      </c>
      <c r="B150" s="1">
        <v>100.04833169135317</v>
      </c>
      <c r="C150" s="4">
        <v>92.226935631477062</v>
      </c>
      <c r="D150" s="4">
        <v>89.604936667366218</v>
      </c>
      <c r="E150" s="4">
        <v>101.61959257794163</v>
      </c>
      <c r="F150" s="6">
        <v>100.63662013783025</v>
      </c>
      <c r="G150" s="7">
        <v>102.00662445200207</v>
      </c>
      <c r="H150" s="7">
        <v>102.00662445200207</v>
      </c>
    </row>
    <row r="151" spans="1:8">
      <c r="A151" s="3">
        <v>42887</v>
      </c>
      <c r="B151" s="1">
        <v>100.8801852978022</v>
      </c>
      <c r="C151" s="5">
        <v>91.405943259264902</v>
      </c>
      <c r="D151" s="5">
        <v>92.782506814846002</v>
      </c>
      <c r="E151" s="5">
        <v>101.24668507324685</v>
      </c>
      <c r="F151" s="8">
        <v>100.54083354558281</v>
      </c>
      <c r="G151" s="9">
        <v>101.52331939633216</v>
      </c>
      <c r="H151" s="9">
        <v>101.52331939633216</v>
      </c>
    </row>
    <row r="152" spans="1:8">
      <c r="A152" s="3">
        <v>42917</v>
      </c>
      <c r="B152" s="1">
        <v>101.28344213876875</v>
      </c>
      <c r="C152" s="4">
        <v>93.007725436919387</v>
      </c>
      <c r="D152" s="4">
        <v>91.466005391490683</v>
      </c>
      <c r="E152" s="4">
        <v>101.22968978769211</v>
      </c>
      <c r="F152" s="6">
        <v>100.34433558927068</v>
      </c>
      <c r="G152" s="7">
        <v>101.58201605227562</v>
      </c>
      <c r="H152" s="7">
        <v>101.58201605227562</v>
      </c>
    </row>
    <row r="153" spans="1:8">
      <c r="A153" s="3">
        <v>42948</v>
      </c>
      <c r="B153" s="1">
        <v>105.27913571196869</v>
      </c>
      <c r="C153" s="5">
        <v>97.422096929174842</v>
      </c>
      <c r="D153" s="5">
        <v>96.27869361352522</v>
      </c>
      <c r="E153" s="5">
        <v>101.6025919118142</v>
      </c>
      <c r="F153" s="8">
        <v>100.44915587191485</v>
      </c>
      <c r="G153" s="9">
        <v>102.06095969155112</v>
      </c>
      <c r="H153" s="9">
        <v>102.06095969155112</v>
      </c>
    </row>
    <row r="154" spans="1:8">
      <c r="A154" s="3">
        <v>42979</v>
      </c>
      <c r="B154" s="1">
        <v>105.97853325418272</v>
      </c>
      <c r="C154" s="4">
        <v>97.478960179469297</v>
      </c>
      <c r="D154" s="4">
        <v>95.322171209942326</v>
      </c>
      <c r="E154" s="4">
        <v>102.16029015472301</v>
      </c>
      <c r="F154" s="6">
        <v>100.45930933778138</v>
      </c>
      <c r="G154" s="7">
        <v>102.84564092274707</v>
      </c>
      <c r="H154" s="7">
        <v>102.84564092274707</v>
      </c>
    </row>
    <row r="155" spans="1:8">
      <c r="A155" s="3">
        <v>43009</v>
      </c>
      <c r="B155" s="1">
        <v>105.82656105711956</v>
      </c>
      <c r="C155" s="5">
        <v>98.105803944752267</v>
      </c>
      <c r="D155" s="5">
        <v>95.509317699950628</v>
      </c>
      <c r="E155" s="5">
        <v>102.22984875954891</v>
      </c>
      <c r="F155" s="8">
        <v>101.02137917872876</v>
      </c>
      <c r="G155" s="9">
        <v>102.70615675145289</v>
      </c>
      <c r="H155" s="9">
        <v>102.70615675145289</v>
      </c>
    </row>
    <row r="156" spans="1:8">
      <c r="A156" s="3">
        <v>43040</v>
      </c>
      <c r="B156" s="1">
        <v>106.16726958551328</v>
      </c>
      <c r="C156" s="4">
        <v>99.371958334188804</v>
      </c>
      <c r="D156" s="4">
        <v>101.32346205139658</v>
      </c>
      <c r="E156" s="4">
        <v>102.37842888295873</v>
      </c>
      <c r="F156" s="6">
        <v>101.34650400348355</v>
      </c>
      <c r="G156" s="7">
        <v>102.79368558948565</v>
      </c>
      <c r="H156" s="7">
        <v>102.79368558948565</v>
      </c>
    </row>
    <row r="157" spans="1:8">
      <c r="A157" s="3">
        <v>43070</v>
      </c>
      <c r="B157" s="1">
        <v>104.9478370424211</v>
      </c>
      <c r="C157" s="5">
        <v>99.266673966402365</v>
      </c>
      <c r="D157" s="5">
        <v>108.46641972946713</v>
      </c>
      <c r="E157" s="5">
        <v>100.75472412310359</v>
      </c>
      <c r="F157" s="8">
        <v>101.28203697871714</v>
      </c>
      <c r="G157" s="9">
        <v>100.55959560593431</v>
      </c>
      <c r="H157" s="9">
        <v>100.55959560593431</v>
      </c>
    </row>
    <row r="158" spans="1:8">
      <c r="A158" s="3">
        <v>43101</v>
      </c>
      <c r="B158" s="1">
        <v>92.229328744523883</v>
      </c>
      <c r="C158" s="4">
        <v>88.918379529434574</v>
      </c>
      <c r="D158" s="4">
        <v>87.433566488002583</v>
      </c>
      <c r="E158" s="4">
        <v>97.606269804147743</v>
      </c>
      <c r="F158" s="6">
        <v>99.509649519035847</v>
      </c>
      <c r="G158" s="7">
        <v>96.870959347519118</v>
      </c>
      <c r="H158" s="7">
        <v>96.870959347519118</v>
      </c>
    </row>
    <row r="159" spans="1:8">
      <c r="A159" s="3">
        <v>43132</v>
      </c>
      <c r="B159" s="1">
        <v>94.660800275891219</v>
      </c>
      <c r="C159" s="5">
        <v>91.246172453431413</v>
      </c>
      <c r="D159" s="5">
        <v>89.690164347252207</v>
      </c>
      <c r="E159" s="5">
        <v>99.54826321360872</v>
      </c>
      <c r="F159" s="8">
        <v>99.987958149046563</v>
      </c>
      <c r="G159" s="9">
        <v>99.378401004179267</v>
      </c>
      <c r="H159" s="9">
        <v>99.378401004179267</v>
      </c>
    </row>
    <row r="160" spans="1:8">
      <c r="A160" s="3">
        <v>43160</v>
      </c>
      <c r="B160" s="1">
        <v>99.838083352534085</v>
      </c>
      <c r="C160" s="4">
        <v>95.635386256823892</v>
      </c>
      <c r="D160" s="4">
        <v>95.213818153695513</v>
      </c>
      <c r="E160" s="4">
        <v>99.647965338125601</v>
      </c>
      <c r="F160" s="6">
        <v>99.729242399304624</v>
      </c>
      <c r="G160" s="7">
        <v>99.616566520274645</v>
      </c>
      <c r="H160" s="7">
        <v>99.616566520274645</v>
      </c>
    </row>
    <row r="161" spans="1:8">
      <c r="A161" s="3">
        <v>43191</v>
      </c>
      <c r="B161" s="1">
        <v>100.98516053618285</v>
      </c>
      <c r="C161" s="5">
        <v>96.685538122064898</v>
      </c>
      <c r="D161" s="5">
        <v>94.910723962925772</v>
      </c>
      <c r="E161" s="5">
        <v>99.889747386116255</v>
      </c>
      <c r="F161" s="8">
        <v>99.861124330270627</v>
      </c>
      <c r="G161" s="9">
        <v>99.900804997006674</v>
      </c>
      <c r="H161" s="9">
        <v>99.900804997006674</v>
      </c>
    </row>
    <row r="162" spans="1:8">
      <c r="A162" s="3">
        <v>43221</v>
      </c>
      <c r="B162" s="1">
        <v>103.07969806082488</v>
      </c>
      <c r="C162" s="4">
        <v>100.13182082014234</v>
      </c>
      <c r="D162" s="4">
        <v>98.264483352743966</v>
      </c>
      <c r="E162" s="4">
        <v>100.15772981603463</v>
      </c>
      <c r="F162" s="6">
        <v>99.563285711055514</v>
      </c>
      <c r="G162" s="7">
        <v>100.38737446489445</v>
      </c>
      <c r="H162" s="7">
        <v>100.38737446489445</v>
      </c>
    </row>
    <row r="163" spans="1:8">
      <c r="A163" s="3">
        <v>43252</v>
      </c>
      <c r="B163" s="1">
        <v>101.49852211440114</v>
      </c>
      <c r="C163" s="5">
        <v>97.897306890545792</v>
      </c>
      <c r="D163" s="5">
        <v>97.677221856557082</v>
      </c>
      <c r="E163" s="5">
        <v>99.890626593563496</v>
      </c>
      <c r="F163" s="8">
        <v>99.398591050853938</v>
      </c>
      <c r="G163" s="9">
        <v>100.08070893854033</v>
      </c>
      <c r="H163" s="9">
        <v>100.08070893854033</v>
      </c>
    </row>
    <row r="164" spans="1:8">
      <c r="A164" s="3">
        <v>43282</v>
      </c>
      <c r="B164" s="1">
        <v>104.03001639548823</v>
      </c>
      <c r="C164" s="4">
        <v>100.53825418329755</v>
      </c>
      <c r="D164" s="4">
        <v>98.873546214267648</v>
      </c>
      <c r="E164" s="4">
        <v>100.14559675326274</v>
      </c>
      <c r="F164" s="6">
        <v>99.761424114516416</v>
      </c>
      <c r="G164" s="7">
        <v>100.29400968222862</v>
      </c>
      <c r="H164" s="7">
        <v>100.29400968222862</v>
      </c>
    </row>
    <row r="165" spans="1:8">
      <c r="A165" s="3">
        <v>43313</v>
      </c>
      <c r="B165" s="1">
        <v>108.48541137218733</v>
      </c>
      <c r="C165" s="5">
        <v>105.50238630432693</v>
      </c>
      <c r="D165" s="5">
        <v>104.72758393322906</v>
      </c>
      <c r="E165" s="5">
        <v>100.47090350874109</v>
      </c>
      <c r="F165" s="8">
        <v>99.915391536314061</v>
      </c>
      <c r="G165" s="9">
        <v>100.68550796150105</v>
      </c>
      <c r="H165" s="9">
        <v>100.68550796150105</v>
      </c>
    </row>
    <row r="166" spans="1:8">
      <c r="A166" s="3">
        <v>43344</v>
      </c>
      <c r="B166" s="1">
        <v>107.15281290572054</v>
      </c>
      <c r="C166" s="4">
        <v>104.57019411142853</v>
      </c>
      <c r="D166" s="4">
        <v>102.53397722614591</v>
      </c>
      <c r="E166" s="4">
        <v>100.61984125030332</v>
      </c>
      <c r="F166" s="6">
        <v>100.24793592683604</v>
      </c>
      <c r="G166" s="7">
        <v>100.76351509062131</v>
      </c>
      <c r="H166" s="7">
        <v>100.76351509062131</v>
      </c>
    </row>
    <row r="167" spans="1:8">
      <c r="A167" s="3">
        <v>43374</v>
      </c>
      <c r="B167" s="1">
        <v>110.99994526566745</v>
      </c>
      <c r="C167" s="5">
        <v>108.90978226740329</v>
      </c>
      <c r="D167" s="5">
        <v>107.33444771718197</v>
      </c>
      <c r="E167" s="5">
        <v>101.12380295906058</v>
      </c>
      <c r="F167" s="8">
        <v>100.39370016632478</v>
      </c>
      <c r="G167" s="9">
        <v>101.40585504447117</v>
      </c>
      <c r="H167" s="9">
        <v>101.40585504447117</v>
      </c>
    </row>
    <row r="168" spans="1:8">
      <c r="A168" s="3">
        <v>43405</v>
      </c>
      <c r="B168" s="1">
        <v>109.95390718796143</v>
      </c>
      <c r="C168" s="4">
        <v>108.25546330941363</v>
      </c>
      <c r="D168" s="4">
        <v>110.74498159133562</v>
      </c>
      <c r="E168" s="4">
        <v>101.05311468030258</v>
      </c>
      <c r="F168" s="6">
        <v>100.85497141769395</v>
      </c>
      <c r="G168" s="7">
        <v>101.12966105292966</v>
      </c>
      <c r="H168" s="7">
        <v>101.12966105292966</v>
      </c>
    </row>
    <row r="169" spans="1:8">
      <c r="A169" s="3">
        <v>43435</v>
      </c>
      <c r="B169" s="1">
        <v>104.72573296307502</v>
      </c>
      <c r="C169" s="5">
        <v>101.70931575168716</v>
      </c>
      <c r="D169" s="5">
        <v>112.59548515666245</v>
      </c>
      <c r="E169" s="5">
        <v>99.84613869673322</v>
      </c>
      <c r="F169" s="8">
        <v>100.7767256787476</v>
      </c>
      <c r="G169" s="9">
        <v>99.486635895833658</v>
      </c>
      <c r="H169" s="9">
        <v>99.486635895833658</v>
      </c>
    </row>
    <row r="170" spans="1:8">
      <c r="A170" s="3">
        <v>43466</v>
      </c>
      <c r="B170" s="1">
        <v>94.618316260626543</v>
      </c>
      <c r="C170" s="4">
        <v>93.931583947476668</v>
      </c>
      <c r="D170" s="4">
        <v>92.28763445423786</v>
      </c>
      <c r="E170" s="4">
        <v>97.601873766911552</v>
      </c>
      <c r="F170" s="6">
        <v>99.305831989361096</v>
      </c>
      <c r="G170" s="7">
        <v>96.943603486512373</v>
      </c>
      <c r="H170" s="7">
        <v>96.943603486512373</v>
      </c>
    </row>
    <row r="171" spans="1:8">
      <c r="A171" s="3">
        <v>43497</v>
      </c>
      <c r="B171" s="1">
        <v>97.320154188907608</v>
      </c>
      <c r="C171" s="5">
        <v>96.342355746912816</v>
      </c>
      <c r="D171" s="5">
        <v>95.012488348021805</v>
      </c>
      <c r="E171" s="5">
        <v>99.540526188073017</v>
      </c>
      <c r="F171" s="8">
        <v>99.852290133937984</v>
      </c>
      <c r="G171" s="9">
        <v>99.420086063802913</v>
      </c>
      <c r="H171" s="9">
        <v>99.420086063802913</v>
      </c>
    </row>
    <row r="172" spans="1:8">
      <c r="A172" s="3">
        <v>43525</v>
      </c>
      <c r="B172" s="1">
        <v>102.81380943475536</v>
      </c>
      <c r="C172" s="4">
        <v>101.39795108600265</v>
      </c>
      <c r="D172" s="4">
        <v>99.568065197070027</v>
      </c>
      <c r="E172" s="4">
        <v>99.870053139298108</v>
      </c>
      <c r="F172" s="6">
        <v>99.596098440291087</v>
      </c>
      <c r="G172" s="7">
        <v>99.975886858784946</v>
      </c>
      <c r="H172" s="7">
        <v>99.975886858784946</v>
      </c>
    </row>
    <row r="173" spans="1:8">
      <c r="A173" s="3">
        <v>43556</v>
      </c>
      <c r="B173" s="1">
        <v>99.899735334004447</v>
      </c>
      <c r="C173" s="5">
        <v>98.720201989928029</v>
      </c>
      <c r="D173" s="5">
        <v>100.08214732381153</v>
      </c>
      <c r="E173" s="5">
        <v>99.587651707245016</v>
      </c>
      <c r="F173" s="8">
        <v>99.284377512553235</v>
      </c>
      <c r="G173" s="9">
        <v>99.704812085091959</v>
      </c>
      <c r="H173" s="9">
        <v>99.704812085091959</v>
      </c>
    </row>
    <row r="174" spans="1:8">
      <c r="A174" s="3">
        <v>43586</v>
      </c>
      <c r="B174" s="1">
        <v>106.43412321925703</v>
      </c>
      <c r="C174" s="4">
        <v>107.11864064647934</v>
      </c>
      <c r="D174" s="4">
        <v>106.37503471511474</v>
      </c>
      <c r="E174" s="4">
        <v>99.82521355948893</v>
      </c>
      <c r="F174" s="6">
        <v>99.434558850208305</v>
      </c>
      <c r="G174" s="7">
        <v>99.976130631063455</v>
      </c>
      <c r="H174" s="7">
        <v>99.976130631063455</v>
      </c>
    </row>
    <row r="175" spans="1:8">
      <c r="A175" s="3">
        <v>43617</v>
      </c>
      <c r="B175" s="1">
        <v>100.55438254947387</v>
      </c>
      <c r="C175" s="5">
        <v>99.946742456858445</v>
      </c>
      <c r="D175" s="5">
        <v>101.17389813511568</v>
      </c>
      <c r="E175" s="5">
        <v>99.503599475288993</v>
      </c>
      <c r="F175" s="8">
        <v>99.207393801654405</v>
      </c>
      <c r="G175" s="9">
        <v>99.618029153945642</v>
      </c>
      <c r="H175" s="9">
        <v>99.618029153945642</v>
      </c>
    </row>
    <row r="176" spans="1:8">
      <c r="A176" s="3">
        <v>43647</v>
      </c>
      <c r="B176" s="1">
        <v>107.5445524173151</v>
      </c>
      <c r="C176" s="4">
        <v>108.56284923522178</v>
      </c>
      <c r="D176" s="4">
        <v>108.12354899445921</v>
      </c>
      <c r="E176" s="4">
        <v>99.743095583916826</v>
      </c>
      <c r="F176" s="6">
        <v>99.601146552481168</v>
      </c>
      <c r="G176" s="7">
        <v>99.797933095479294</v>
      </c>
      <c r="H176" s="7">
        <v>99.797933095479294</v>
      </c>
    </row>
    <row r="177" spans="1:8">
      <c r="A177" s="3">
        <v>43678</v>
      </c>
      <c r="B177" s="1">
        <v>109.3675862635172</v>
      </c>
      <c r="C177" s="5">
        <v>110.84553425579119</v>
      </c>
      <c r="D177" s="5">
        <v>109.58854992983242</v>
      </c>
      <c r="E177" s="5">
        <v>99.785473382873747</v>
      </c>
      <c r="F177" s="8">
        <v>99.47368171968148</v>
      </c>
      <c r="G177" s="9">
        <v>99.90592421485519</v>
      </c>
      <c r="H177" s="9">
        <v>99.90592421485519</v>
      </c>
    </row>
    <row r="178" spans="1:8">
      <c r="A178" s="3">
        <v>43709</v>
      </c>
      <c r="B178" s="1">
        <v>107.93349735258266</v>
      </c>
      <c r="C178" s="4">
        <v>109.70292912802164</v>
      </c>
      <c r="D178" s="4">
        <v>108.52624280663279</v>
      </c>
      <c r="E178" s="4">
        <v>99.904518071229873</v>
      </c>
      <c r="F178" s="6">
        <v>99.237682474794937</v>
      </c>
      <c r="G178" s="7">
        <v>100.16212887955962</v>
      </c>
      <c r="H178" s="7">
        <v>100.16212887955962</v>
      </c>
    </row>
    <row r="179" spans="1:8">
      <c r="A179" s="3">
        <v>43739</v>
      </c>
      <c r="B179" s="1">
        <v>113.50406127577936</v>
      </c>
      <c r="C179" s="5">
        <v>115.66141161814213</v>
      </c>
      <c r="D179" s="5">
        <v>114.60887308628102</v>
      </c>
      <c r="E179" s="5">
        <v>100.48936686513311</v>
      </c>
      <c r="F179" s="8">
        <v>99.747541805993677</v>
      </c>
      <c r="G179" s="9">
        <v>100.77594747682488</v>
      </c>
      <c r="H179" s="9">
        <v>100.77594747682488</v>
      </c>
    </row>
    <row r="180" spans="1:8">
      <c r="A180" s="3">
        <v>43770</v>
      </c>
      <c r="B180" s="1">
        <v>108.28803875572565</v>
      </c>
      <c r="C180" s="4">
        <v>109.29396102098737</v>
      </c>
      <c r="D180" s="4">
        <v>112.75361611683951</v>
      </c>
      <c r="E180" s="4">
        <v>100.55601078963379</v>
      </c>
      <c r="F180" s="6">
        <v>100.17284525800849</v>
      </c>
      <c r="G180" s="7">
        <v>100.70403465466711</v>
      </c>
      <c r="H180" s="7">
        <v>100.70403465466711</v>
      </c>
    </row>
    <row r="181" spans="1:8">
      <c r="A181" s="3">
        <v>43800</v>
      </c>
      <c r="B181" s="1">
        <v>108.91512250912345</v>
      </c>
      <c r="C181" s="5">
        <v>108.76350368173497</v>
      </c>
      <c r="D181" s="5">
        <v>118.12561482523544</v>
      </c>
      <c r="E181" s="5">
        <v>98.982932825034197</v>
      </c>
      <c r="F181" s="8">
        <v>99.956407447858524</v>
      </c>
      <c r="G181" s="9">
        <v>98.60686174272395</v>
      </c>
      <c r="H181" s="9">
        <v>98.60686174272395</v>
      </c>
    </row>
    <row r="182" spans="1:8">
      <c r="A182" s="3">
        <v>43831</v>
      </c>
      <c r="B182" s="1">
        <v>98.494074766170485</v>
      </c>
      <c r="C182" s="4">
        <v>100.80081104818927</v>
      </c>
      <c r="D182" s="4">
        <v>99.693384648994439</v>
      </c>
      <c r="E182" s="4">
        <v>97.005771117683665</v>
      </c>
      <c r="F182" s="6">
        <v>97.617869475800873</v>
      </c>
      <c r="G182" s="7">
        <v>96.769306307384241</v>
      </c>
      <c r="H182" s="7">
        <v>96.769306307384241</v>
      </c>
    </row>
    <row r="183" spans="1:8">
      <c r="A183" s="3">
        <v>43862</v>
      </c>
      <c r="B183" s="1">
        <v>102.04616327695335</v>
      </c>
      <c r="C183" s="5">
        <v>104.55580871276375</v>
      </c>
      <c r="D183" s="5">
        <v>102.23189530941585</v>
      </c>
      <c r="E183" s="5">
        <v>98.883230700517316</v>
      </c>
      <c r="F183" s="8">
        <v>98.258979723941877</v>
      </c>
      <c r="G183" s="9">
        <v>99.124390289981349</v>
      </c>
      <c r="H183" s="9">
        <v>99.124390289981349</v>
      </c>
    </row>
    <row r="184" spans="1:8">
      <c r="A184" s="3">
        <v>43891</v>
      </c>
      <c r="B184" s="1">
        <v>92.548730569220794</v>
      </c>
      <c r="C184" s="4">
        <v>96.614564003867358</v>
      </c>
      <c r="D184" s="4">
        <v>95.969606937034797</v>
      </c>
      <c r="E184" s="4">
        <v>97.363256865730946</v>
      </c>
      <c r="F184" s="6">
        <v>96.923123035640188</v>
      </c>
      <c r="G184" s="7">
        <v>97.533288628206023</v>
      </c>
      <c r="H184" s="7">
        <v>97.533288628206023</v>
      </c>
    </row>
    <row r="185" spans="1:8">
      <c r="A185" s="3">
        <v>43922</v>
      </c>
      <c r="B185" s="1">
        <v>60.850402085924848</v>
      </c>
      <c r="C185" s="5">
        <v>65.578275011433675</v>
      </c>
      <c r="D185" s="5">
        <v>66.29075176484055</v>
      </c>
      <c r="E185" s="5">
        <v>91.721910201268159</v>
      </c>
      <c r="F185" s="8">
        <v>91.478103024607961</v>
      </c>
      <c r="G185" s="9">
        <v>91.816097380524667</v>
      </c>
      <c r="H185" s="9">
        <v>91.816097380524667</v>
      </c>
    </row>
    <row r="186" spans="1:8">
      <c r="A186" s="3">
        <v>43952</v>
      </c>
      <c r="B186" s="1">
        <v>77.874810167540474</v>
      </c>
      <c r="C186" s="4">
        <v>81.196525483196908</v>
      </c>
      <c r="D186" s="4">
        <v>81.594612671056467</v>
      </c>
      <c r="E186" s="4">
        <v>91.372337320246032</v>
      </c>
      <c r="F186" s="6">
        <v>90.586480209033908</v>
      </c>
      <c r="G186" s="7">
        <v>91.675928320386646</v>
      </c>
      <c r="H186" s="7">
        <v>91.675928320386646</v>
      </c>
    </row>
    <row r="187" spans="1:8">
      <c r="A187" s="3">
        <v>43983</v>
      </c>
      <c r="B187" s="2">
        <v>90.164919627865984</v>
      </c>
      <c r="C187" s="5">
        <v>92.709921532362628</v>
      </c>
      <c r="D187" s="5">
        <v>92.449786453510669</v>
      </c>
      <c r="E187" s="5">
        <v>91.400647800047125</v>
      </c>
      <c r="F187" s="8">
        <v>90.192096444183392</v>
      </c>
      <c r="G187" s="9">
        <v>91.867533331288357</v>
      </c>
      <c r="H187" s="9">
        <v>91.867533331288357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3A8F-0052-42E3-AEAE-6BE42F355BAF}">
  <dimension ref="A1:O179"/>
  <sheetViews>
    <sheetView workbookViewId="0">
      <pane ySplit="1" topLeftCell="A163" activePane="bottomLeft" state="frozen"/>
      <selection pane="bottomLeft" activeCell="B175" sqref="B175"/>
    </sheetView>
  </sheetViews>
  <sheetFormatPr baseColWidth="10" defaultRowHeight="15"/>
  <sheetData>
    <row r="1" spans="1:15">
      <c r="A1" t="s">
        <v>1</v>
      </c>
      <c r="B1" s="10" t="s">
        <v>0</v>
      </c>
      <c r="C1" s="10" t="s">
        <v>2</v>
      </c>
      <c r="D1" s="10" t="s">
        <v>3</v>
      </c>
      <c r="E1" t="s">
        <v>4</v>
      </c>
      <c r="F1" t="s">
        <v>6</v>
      </c>
      <c r="G1" s="11" t="s">
        <v>5</v>
      </c>
      <c r="H1" s="10" t="s">
        <v>8</v>
      </c>
      <c r="I1" s="10" t="s">
        <v>9</v>
      </c>
      <c r="J1" s="10" t="s">
        <v>10</v>
      </c>
      <c r="K1" s="10" t="s">
        <v>11</v>
      </c>
      <c r="L1" t="s">
        <v>12</v>
      </c>
      <c r="M1" t="s">
        <v>13</v>
      </c>
      <c r="N1" s="10" t="s">
        <v>14</v>
      </c>
      <c r="O1" s="10" t="s">
        <v>208</v>
      </c>
    </row>
    <row r="2" spans="1:15">
      <c r="A2" s="3">
        <v>38687</v>
      </c>
      <c r="B2" s="1">
        <v>83.205542484424029</v>
      </c>
      <c r="C2" s="8">
        <v>53.376573390036071</v>
      </c>
      <c r="D2" s="8">
        <v>57.85782292939232</v>
      </c>
      <c r="E2" s="8">
        <v>105.22051875876451</v>
      </c>
      <c r="F2" s="8">
        <v>101.36396504893729</v>
      </c>
      <c r="G2" s="9">
        <v>107.02085629152454</v>
      </c>
      <c r="H2">
        <v>27.389705882352942</v>
      </c>
      <c r="I2">
        <v>67.463235294117638</v>
      </c>
      <c r="J2">
        <v>15.992647058823525</v>
      </c>
      <c r="K2">
        <v>25.919117647058819</v>
      </c>
      <c r="L2">
        <v>27.022058823529413</v>
      </c>
      <c r="M2">
        <v>35.294117647058826</v>
      </c>
      <c r="N2">
        <v>7.9044117647058805</v>
      </c>
      <c r="O2">
        <v>100.7118</v>
      </c>
    </row>
    <row r="3" spans="1:15">
      <c r="A3" s="3">
        <v>38718</v>
      </c>
      <c r="B3" s="1">
        <v>69.611854016771971</v>
      </c>
      <c r="C3" s="6">
        <v>49.636024436014246</v>
      </c>
      <c r="D3" s="6">
        <v>48.850325074443965</v>
      </c>
      <c r="E3" s="6">
        <v>99.405915839203445</v>
      </c>
      <c r="F3" s="6">
        <v>96.736342092503421</v>
      </c>
      <c r="G3" s="7">
        <v>100.74169818870408</v>
      </c>
      <c r="H3">
        <v>20.479704797047969</v>
      </c>
      <c r="I3">
        <v>71.955719557195565</v>
      </c>
      <c r="J3">
        <v>16.974169741697416</v>
      </c>
      <c r="K3">
        <v>21.771217712177126</v>
      </c>
      <c r="L3">
        <v>39.667896678966791</v>
      </c>
      <c r="M3">
        <v>32.656826568265686</v>
      </c>
      <c r="N3">
        <v>2.952029520295202</v>
      </c>
      <c r="O3">
        <v>100.8503</v>
      </c>
    </row>
    <row r="4" spans="1:15">
      <c r="A4" s="3">
        <v>38749</v>
      </c>
      <c r="B4" s="1">
        <v>74.229490246957468</v>
      </c>
      <c r="C4" s="8">
        <v>51.34529827284701</v>
      </c>
      <c r="D4" s="8">
        <v>52.171584298882379</v>
      </c>
      <c r="E4" s="8">
        <v>103.23628885419035</v>
      </c>
      <c r="F4" s="8">
        <v>98.242730842519322</v>
      </c>
      <c r="G4" s="9">
        <v>105.53846404105224</v>
      </c>
      <c r="H4">
        <v>15.063520871143375</v>
      </c>
      <c r="I4">
        <v>65.517241379310335</v>
      </c>
      <c r="J4">
        <v>13.611615245009073</v>
      </c>
      <c r="K4">
        <v>19.963702359346641</v>
      </c>
      <c r="L4">
        <v>35.753176043557168</v>
      </c>
      <c r="M4">
        <v>28.856624319419232</v>
      </c>
      <c r="N4">
        <v>-2.359346642468239</v>
      </c>
      <c r="O4">
        <v>101.03189999999999</v>
      </c>
    </row>
    <row r="5" spans="1:15">
      <c r="A5" s="3">
        <v>38777</v>
      </c>
      <c r="B5" s="1">
        <v>80.765415230507799</v>
      </c>
      <c r="C5" s="6">
        <v>58.063494909513693</v>
      </c>
      <c r="D5" s="6">
        <v>57.501672272759045</v>
      </c>
      <c r="E5" s="6">
        <v>104.15997648330382</v>
      </c>
      <c r="F5" s="6">
        <v>99.412748218481141</v>
      </c>
      <c r="G5" s="7">
        <v>106.31417032878575</v>
      </c>
      <c r="H5">
        <v>22.504537205081668</v>
      </c>
      <c r="I5">
        <v>66.96914700544464</v>
      </c>
      <c r="J5">
        <v>14.156079854809438</v>
      </c>
      <c r="K5">
        <v>20.689655172413794</v>
      </c>
      <c r="L5">
        <v>37.386569872958255</v>
      </c>
      <c r="M5">
        <v>35.027223230490016</v>
      </c>
      <c r="N5">
        <v>15.426497277676951</v>
      </c>
      <c r="O5">
        <v>101.2381</v>
      </c>
    </row>
    <row r="6" spans="1:15">
      <c r="A6" s="3">
        <v>38808</v>
      </c>
      <c r="B6" s="1">
        <v>74.187719015135556</v>
      </c>
      <c r="C6" s="8">
        <v>53.020505141096137</v>
      </c>
      <c r="D6" s="8">
        <v>53.375999102767175</v>
      </c>
      <c r="E6" s="8">
        <v>104.53567468244712</v>
      </c>
      <c r="F6" s="8">
        <v>98.878820463415678</v>
      </c>
      <c r="G6" s="9">
        <v>107.07924839135734</v>
      </c>
      <c r="H6">
        <v>21.338155515370705</v>
      </c>
      <c r="I6">
        <v>67.269439421338149</v>
      </c>
      <c r="J6">
        <v>13.381555153707055</v>
      </c>
      <c r="K6">
        <v>23.508137432188065</v>
      </c>
      <c r="L6">
        <v>36.708860759493675</v>
      </c>
      <c r="M6">
        <v>35.443037974683541</v>
      </c>
      <c r="N6">
        <v>19.529837251356241</v>
      </c>
      <c r="O6">
        <v>101.47620000000001</v>
      </c>
    </row>
    <row r="7" spans="1:15">
      <c r="A7" s="3">
        <v>38838</v>
      </c>
      <c r="B7" s="1">
        <v>82.340449287066249</v>
      </c>
      <c r="C7" s="6">
        <v>61.784671656657054</v>
      </c>
      <c r="D7" s="6">
        <v>61.06289691520778</v>
      </c>
      <c r="E7" s="6">
        <v>105.40280228806728</v>
      </c>
      <c r="F7" s="6">
        <v>99.719714563195964</v>
      </c>
      <c r="G7" s="7">
        <v>107.93908835315459</v>
      </c>
      <c r="H7">
        <v>16.1524500907441</v>
      </c>
      <c r="I7">
        <v>64.42831215970962</v>
      </c>
      <c r="J7">
        <v>14.700544464609802</v>
      </c>
      <c r="K7">
        <v>23.049001814882033</v>
      </c>
      <c r="L7">
        <v>36.660617059891109</v>
      </c>
      <c r="M7">
        <v>44.101633393829403</v>
      </c>
      <c r="N7">
        <v>31.941923774954631</v>
      </c>
      <c r="O7">
        <v>101.67659999999999</v>
      </c>
    </row>
    <row r="8" spans="1:15">
      <c r="A8" s="3">
        <v>38869</v>
      </c>
      <c r="B8" s="1">
        <v>82.592503100454678</v>
      </c>
      <c r="C8" s="8">
        <v>60.321321805719904</v>
      </c>
      <c r="D8" s="8">
        <v>61.981695625087085</v>
      </c>
      <c r="E8" s="8">
        <v>105.99000641191131</v>
      </c>
      <c r="F8" s="8">
        <v>100.28298956000847</v>
      </c>
      <c r="G8" s="9">
        <v>108.54706574443335</v>
      </c>
      <c r="H8">
        <v>23.593466424682397</v>
      </c>
      <c r="I8">
        <v>66.787658802177845</v>
      </c>
      <c r="J8">
        <v>16.333938294010885</v>
      </c>
      <c r="K8">
        <v>22.686025408348456</v>
      </c>
      <c r="L8">
        <v>42.649727767695097</v>
      </c>
      <c r="M8">
        <v>46.098003629764065</v>
      </c>
      <c r="N8">
        <v>37.568058076225043</v>
      </c>
      <c r="O8">
        <v>101.77809999999999</v>
      </c>
    </row>
    <row r="9" spans="1:15">
      <c r="A9" s="3">
        <v>38899</v>
      </c>
      <c r="B9" s="1">
        <v>83.069425072662213</v>
      </c>
      <c r="C9" s="6">
        <v>61.907813182930084</v>
      </c>
      <c r="D9" s="6">
        <v>62.982232445175796</v>
      </c>
      <c r="E9" s="6">
        <v>106.73741054691476</v>
      </c>
      <c r="F9" s="6">
        <v>99.751670921251446</v>
      </c>
      <c r="G9" s="7">
        <v>109.90552058827949</v>
      </c>
      <c r="H9">
        <v>25.139664804469273</v>
      </c>
      <c r="I9">
        <v>67.039106145251395</v>
      </c>
      <c r="J9">
        <v>17.504655493482304</v>
      </c>
      <c r="K9">
        <v>21.60148975791434</v>
      </c>
      <c r="L9">
        <v>39.106145251396647</v>
      </c>
      <c r="M9">
        <v>41.899441340782118</v>
      </c>
      <c r="N9">
        <v>24.767225325884546</v>
      </c>
      <c r="O9">
        <v>101.8079</v>
      </c>
    </row>
    <row r="10" spans="1:15">
      <c r="A10" s="3">
        <v>38930</v>
      </c>
      <c r="B10" s="1">
        <v>88.960812565375107</v>
      </c>
      <c r="C10" s="8">
        <v>64.749272552185829</v>
      </c>
      <c r="D10" s="8">
        <v>65.267072626949911</v>
      </c>
      <c r="E10" s="8">
        <v>108.63882922696415</v>
      </c>
      <c r="F10" s="8">
        <v>100.83189416063759</v>
      </c>
      <c r="G10" s="9">
        <v>112.19302714629626</v>
      </c>
      <c r="H10">
        <v>24.863883847549911</v>
      </c>
      <c r="I10">
        <v>64.42831215970962</v>
      </c>
      <c r="J10">
        <v>19.237749546279495</v>
      </c>
      <c r="K10">
        <v>21.778584392014523</v>
      </c>
      <c r="L10">
        <v>37.386569872958255</v>
      </c>
      <c r="M10">
        <v>43.920145190562614</v>
      </c>
      <c r="N10">
        <v>25.045372050816695</v>
      </c>
      <c r="O10">
        <v>101.83750000000001</v>
      </c>
    </row>
    <row r="11" spans="1:15">
      <c r="A11" s="3">
        <v>38961</v>
      </c>
      <c r="B11" s="1">
        <v>91.386983203416122</v>
      </c>
      <c r="C11" s="6">
        <v>66.957225019462683</v>
      </c>
      <c r="D11" s="6">
        <v>65.961125785858059</v>
      </c>
      <c r="E11" s="6">
        <v>110.17634868234599</v>
      </c>
      <c r="F11" s="6">
        <v>101.49599796775991</v>
      </c>
      <c r="G11" s="7">
        <v>114.14852493407025</v>
      </c>
      <c r="H11">
        <v>30.308529945553538</v>
      </c>
      <c r="I11">
        <v>63.520871143375686</v>
      </c>
      <c r="J11">
        <v>14.156079854809438</v>
      </c>
      <c r="K11">
        <v>20.871143375680582</v>
      </c>
      <c r="L11">
        <v>37.931034482758619</v>
      </c>
      <c r="M11">
        <v>43.194192377495469</v>
      </c>
      <c r="N11">
        <v>23.593466424682394</v>
      </c>
      <c r="O11">
        <v>101.8355</v>
      </c>
    </row>
    <row r="12" spans="1:15">
      <c r="A12" s="3">
        <v>38991</v>
      </c>
      <c r="B12" s="1">
        <v>89.825604549155841</v>
      </c>
      <c r="C12" s="8">
        <v>67.81486052965306</v>
      </c>
      <c r="D12" s="8">
        <v>65.564268412475755</v>
      </c>
      <c r="E12" s="8">
        <v>111.17464241220101</v>
      </c>
      <c r="F12" s="8">
        <v>102.61010341162965</v>
      </c>
      <c r="G12" s="9">
        <v>115.0530609576855</v>
      </c>
      <c r="H12">
        <v>36.08058608058608</v>
      </c>
      <c r="I12">
        <v>64.468864468864467</v>
      </c>
      <c r="J12">
        <v>23.626373626373628</v>
      </c>
      <c r="K12">
        <v>19.047619047619047</v>
      </c>
      <c r="L12">
        <v>36.08058608058608</v>
      </c>
      <c r="M12">
        <v>43.040293040293037</v>
      </c>
      <c r="N12">
        <v>20.695970695970693</v>
      </c>
      <c r="O12">
        <v>101.75749999999999</v>
      </c>
    </row>
    <row r="13" spans="1:15">
      <c r="A13" s="3">
        <v>39022</v>
      </c>
      <c r="B13" s="1">
        <v>92.258300393938057</v>
      </c>
      <c r="C13" s="6">
        <v>67.184034059568958</v>
      </c>
      <c r="D13" s="6">
        <v>68.461675806427394</v>
      </c>
      <c r="E13" s="6">
        <v>111.72219877946173</v>
      </c>
      <c r="F13" s="6">
        <v>103.26803311721513</v>
      </c>
      <c r="G13" s="7">
        <v>115.55512470384704</v>
      </c>
      <c r="H13">
        <v>30.127041742286753</v>
      </c>
      <c r="I13">
        <v>71.506352087114337</v>
      </c>
      <c r="J13">
        <v>19.41923774954628</v>
      </c>
      <c r="K13">
        <v>17.967332123411978</v>
      </c>
      <c r="L13">
        <v>41.379310344827587</v>
      </c>
      <c r="M13">
        <v>53.539019963702366</v>
      </c>
      <c r="N13">
        <v>19.237749546279495</v>
      </c>
      <c r="O13">
        <v>101.61790000000001</v>
      </c>
    </row>
    <row r="14" spans="1:15">
      <c r="A14" s="3">
        <v>39052</v>
      </c>
      <c r="B14" s="1">
        <v>87.494529029407587</v>
      </c>
      <c r="C14" s="8">
        <v>63.269705243204463</v>
      </c>
      <c r="D14" s="8">
        <v>67.789981554218272</v>
      </c>
      <c r="E14" s="8">
        <v>109.12309836048303</v>
      </c>
      <c r="F14" s="8">
        <v>102.39996795327265</v>
      </c>
      <c r="G14" s="9">
        <v>112.24313908005927</v>
      </c>
      <c r="H14">
        <v>26.86025408348457</v>
      </c>
      <c r="I14">
        <v>75.136116152450086</v>
      </c>
      <c r="J14">
        <v>21.05263157894737</v>
      </c>
      <c r="K14">
        <v>23.049001814882033</v>
      </c>
      <c r="L14">
        <v>39.019963702359348</v>
      </c>
      <c r="M14">
        <v>52.087114337568053</v>
      </c>
      <c r="N14">
        <v>18.148820326678766</v>
      </c>
      <c r="O14">
        <v>101.5029</v>
      </c>
    </row>
    <row r="15" spans="1:15">
      <c r="A15" s="3">
        <v>39083</v>
      </c>
      <c r="B15" s="1">
        <v>77.615403098863851</v>
      </c>
      <c r="C15" s="6">
        <v>59.651940139054815</v>
      </c>
      <c r="D15" s="6">
        <v>57.994182640280457</v>
      </c>
      <c r="E15" s="6">
        <v>103.77125892474693</v>
      </c>
      <c r="F15" s="6">
        <v>98.491610966968125</v>
      </c>
      <c r="G15" s="7">
        <v>106.32163890064719</v>
      </c>
      <c r="H15">
        <v>13.873873873873872</v>
      </c>
      <c r="I15">
        <v>72.792792792792781</v>
      </c>
      <c r="J15">
        <v>17.837837837837839</v>
      </c>
      <c r="K15">
        <v>22.882882882882882</v>
      </c>
      <c r="L15">
        <v>39.63963963963964</v>
      </c>
      <c r="M15">
        <v>41.261261261261261</v>
      </c>
      <c r="N15">
        <v>15.675675675675674</v>
      </c>
      <c r="O15">
        <v>101.4843</v>
      </c>
    </row>
    <row r="16" spans="1:15">
      <c r="A16" s="3">
        <v>39114</v>
      </c>
      <c r="B16" s="1">
        <v>81.381133970156668</v>
      </c>
      <c r="C16" s="8">
        <v>61.325853172548371</v>
      </c>
      <c r="D16" s="8">
        <v>61.021538744841777</v>
      </c>
      <c r="E16" s="8">
        <v>107.54238208998024</v>
      </c>
      <c r="F16" s="8">
        <v>100.1975354852797</v>
      </c>
      <c r="G16" s="9">
        <v>110.93816731164243</v>
      </c>
      <c r="H16">
        <v>15.789473684210524</v>
      </c>
      <c r="I16">
        <v>71.324863883847556</v>
      </c>
      <c r="J16">
        <v>19.419237749546276</v>
      </c>
      <c r="K16">
        <v>21.778584392014519</v>
      </c>
      <c r="L16">
        <v>37.931034482758619</v>
      </c>
      <c r="M16">
        <v>38.83847549909256</v>
      </c>
      <c r="N16">
        <v>10.70780399274047</v>
      </c>
      <c r="O16">
        <v>101.4837</v>
      </c>
    </row>
    <row r="17" spans="1:15">
      <c r="A17" s="3">
        <v>39142</v>
      </c>
      <c r="B17" s="1">
        <v>88.300088012498591</v>
      </c>
      <c r="C17" s="6">
        <v>68.394377653878138</v>
      </c>
      <c r="D17" s="6">
        <v>67.181423121806134</v>
      </c>
      <c r="E17" s="6">
        <v>108.17429610238396</v>
      </c>
      <c r="F17" s="6">
        <v>101.2414201738106</v>
      </c>
      <c r="G17" s="7">
        <v>111.3313173628429</v>
      </c>
      <c r="H17">
        <v>19.780219780219781</v>
      </c>
      <c r="I17">
        <v>72.161172161172161</v>
      </c>
      <c r="J17">
        <v>16.117216117216117</v>
      </c>
      <c r="K17">
        <v>19.963369963369964</v>
      </c>
      <c r="L17">
        <v>34.981684981684978</v>
      </c>
      <c r="M17">
        <v>35.897435897435898</v>
      </c>
      <c r="N17">
        <v>7.5091575091575073</v>
      </c>
      <c r="O17">
        <v>101.4273</v>
      </c>
    </row>
    <row r="18" spans="1:15">
      <c r="A18" s="3">
        <v>39173</v>
      </c>
      <c r="B18" s="1">
        <v>80.701621876744639</v>
      </c>
      <c r="C18" s="8">
        <v>61.458311747049045</v>
      </c>
      <c r="D18" s="8">
        <v>60.64704323069185</v>
      </c>
      <c r="E18" s="8">
        <v>108.61438836166506</v>
      </c>
      <c r="F18" s="8">
        <v>101.65497007815424</v>
      </c>
      <c r="G18" s="9">
        <v>111.75249387846094</v>
      </c>
      <c r="H18">
        <v>12.522686025408348</v>
      </c>
      <c r="I18">
        <v>67.332123411978216</v>
      </c>
      <c r="J18">
        <v>17.059891107078037</v>
      </c>
      <c r="K18">
        <v>15.789473684210526</v>
      </c>
      <c r="L18">
        <v>38.656987295825772</v>
      </c>
      <c r="M18">
        <v>32.667876588021784</v>
      </c>
      <c r="N18">
        <v>-2.9038112522685999</v>
      </c>
      <c r="O18">
        <v>101.30540000000001</v>
      </c>
    </row>
    <row r="19" spans="1:15">
      <c r="A19" s="3">
        <v>39203</v>
      </c>
      <c r="B19" s="1">
        <v>89.246665966331108</v>
      </c>
      <c r="C19" s="6">
        <v>68.490679039888889</v>
      </c>
      <c r="D19" s="6">
        <v>66.322554733375668</v>
      </c>
      <c r="E19" s="6">
        <v>109.77439467561196</v>
      </c>
      <c r="F19" s="6">
        <v>102.18573125051363</v>
      </c>
      <c r="G19" s="7">
        <v>113.18237368904715</v>
      </c>
      <c r="H19">
        <v>18.050541516245488</v>
      </c>
      <c r="I19">
        <v>62.996389891696758</v>
      </c>
      <c r="J19">
        <v>16.60649819494585</v>
      </c>
      <c r="K19">
        <v>19.133574007220219</v>
      </c>
      <c r="L19">
        <v>37.003610108303249</v>
      </c>
      <c r="M19">
        <v>28.33935018050542</v>
      </c>
      <c r="N19">
        <v>-7.4007220216606484</v>
      </c>
      <c r="O19">
        <v>101.2206</v>
      </c>
    </row>
    <row r="20" spans="1:15">
      <c r="A20" s="3">
        <v>39234</v>
      </c>
      <c r="B20" s="1">
        <v>89.481955180946613</v>
      </c>
      <c r="C20" s="8">
        <v>66.360214381781077</v>
      </c>
      <c r="D20" s="8">
        <v>64.927629813208938</v>
      </c>
      <c r="E20" s="8">
        <v>109.34523021559032</v>
      </c>
      <c r="F20" s="8">
        <v>101.78941294624461</v>
      </c>
      <c r="G20" s="9">
        <v>112.74851410745769</v>
      </c>
      <c r="H20">
        <v>21.785714285714285</v>
      </c>
      <c r="I20">
        <v>65.714285714285708</v>
      </c>
      <c r="J20">
        <v>17.678571428571431</v>
      </c>
      <c r="K20">
        <v>21.607142857142854</v>
      </c>
      <c r="L20">
        <v>38.392857142857146</v>
      </c>
      <c r="M20">
        <v>30.714285714285715</v>
      </c>
      <c r="N20">
        <v>2.5</v>
      </c>
      <c r="O20">
        <v>101.19159999999999</v>
      </c>
    </row>
    <row r="21" spans="1:15">
      <c r="A21" s="3">
        <v>39264</v>
      </c>
      <c r="B21" s="1">
        <v>89.354641623945469</v>
      </c>
      <c r="C21" s="6">
        <v>65.892049662608073</v>
      </c>
      <c r="D21" s="6">
        <v>64.577544859751029</v>
      </c>
      <c r="E21" s="6">
        <v>109.71569308200311</v>
      </c>
      <c r="F21" s="6">
        <v>101.84326684090436</v>
      </c>
      <c r="G21" s="7">
        <v>113.29298208076135</v>
      </c>
      <c r="H21">
        <v>21.684587813620073</v>
      </c>
      <c r="I21">
        <v>66.308243727598565</v>
      </c>
      <c r="J21">
        <v>20.071684587813618</v>
      </c>
      <c r="K21">
        <v>18.817204301075268</v>
      </c>
      <c r="L21">
        <v>36.200716845878134</v>
      </c>
      <c r="M21">
        <v>36.200716845878134</v>
      </c>
      <c r="N21">
        <v>10.573476702508959</v>
      </c>
      <c r="O21">
        <v>101.1331</v>
      </c>
    </row>
    <row r="22" spans="1:15">
      <c r="A22" s="3">
        <v>39295</v>
      </c>
      <c r="B22" s="1">
        <v>93.868779135965553</v>
      </c>
      <c r="C22" s="8">
        <v>68.465389250768624</v>
      </c>
      <c r="D22" s="8">
        <v>67.425044697274444</v>
      </c>
      <c r="E22" s="8">
        <v>111.34319845489463</v>
      </c>
      <c r="F22" s="8">
        <v>102.10477126823146</v>
      </c>
      <c r="G22" s="9">
        <v>115.56301348106989</v>
      </c>
      <c r="H22">
        <v>15.86452762923351</v>
      </c>
      <c r="I22">
        <v>65.775401069518708</v>
      </c>
      <c r="J22">
        <v>18.003565062388596</v>
      </c>
      <c r="K22">
        <v>21.568627450980394</v>
      </c>
      <c r="L22">
        <v>35.115864527629235</v>
      </c>
      <c r="M22">
        <v>33.333333333333329</v>
      </c>
      <c r="N22">
        <v>13.725490196078431</v>
      </c>
      <c r="O22">
        <v>101.0758</v>
      </c>
    </row>
    <row r="23" spans="1:15">
      <c r="A23" s="3">
        <v>39326</v>
      </c>
      <c r="B23" s="1">
        <v>94.574891826684521</v>
      </c>
      <c r="C23" s="6">
        <v>70.0231405968524</v>
      </c>
      <c r="D23" s="6">
        <v>67.768544310559236</v>
      </c>
      <c r="E23" s="6">
        <v>112.47778106718285</v>
      </c>
      <c r="F23" s="6">
        <v>103.22391408609253</v>
      </c>
      <c r="G23" s="7">
        <v>116.71634512927309</v>
      </c>
      <c r="H23">
        <v>17.235188509874327</v>
      </c>
      <c r="I23">
        <v>64.093357271095158</v>
      </c>
      <c r="J23">
        <v>18.132854578096946</v>
      </c>
      <c r="K23">
        <v>20.646319569120287</v>
      </c>
      <c r="L23">
        <v>34.649910233393179</v>
      </c>
      <c r="M23">
        <v>38.779174147217233</v>
      </c>
      <c r="N23">
        <v>9.6947935368043083</v>
      </c>
      <c r="O23">
        <v>100.99939999999999</v>
      </c>
    </row>
    <row r="24" spans="1:15">
      <c r="A24" s="3">
        <v>39356</v>
      </c>
      <c r="B24" s="1">
        <v>98.179056767569776</v>
      </c>
      <c r="C24" s="8">
        <v>71.963644723982043</v>
      </c>
      <c r="D24" s="8">
        <v>69.655980749253288</v>
      </c>
      <c r="E24" s="8">
        <v>113.77517905501779</v>
      </c>
      <c r="F24" s="8">
        <v>104.43043622818726</v>
      </c>
      <c r="G24" s="9">
        <v>118.01324989505713</v>
      </c>
      <c r="H24">
        <v>22.743682310469314</v>
      </c>
      <c r="I24">
        <v>67.148014440433201</v>
      </c>
      <c r="J24">
        <v>22.202166064981952</v>
      </c>
      <c r="K24">
        <v>21.841155234657041</v>
      </c>
      <c r="L24">
        <v>37.184115523465707</v>
      </c>
      <c r="M24">
        <v>38.086642599277972</v>
      </c>
      <c r="N24">
        <v>16.967509025270758</v>
      </c>
      <c r="O24">
        <v>100.94329999999999</v>
      </c>
    </row>
    <row r="25" spans="1:15">
      <c r="A25" s="3">
        <v>39387</v>
      </c>
      <c r="B25" s="1">
        <v>97.948194052098899</v>
      </c>
      <c r="C25" s="6">
        <v>72.213333897946697</v>
      </c>
      <c r="D25" s="6">
        <v>74.96077347464643</v>
      </c>
      <c r="E25" s="6">
        <v>114.6195937073539</v>
      </c>
      <c r="F25" s="6">
        <v>104.87939988782887</v>
      </c>
      <c r="G25" s="7">
        <v>119.04604269971857</v>
      </c>
      <c r="H25">
        <v>17.235188509874327</v>
      </c>
      <c r="I25">
        <v>64.093357271095158</v>
      </c>
      <c r="J25">
        <v>18.132854578096946</v>
      </c>
      <c r="K25">
        <v>20.646319569120287</v>
      </c>
      <c r="L25">
        <v>34.649910233393179</v>
      </c>
      <c r="M25">
        <v>38.779174147217233</v>
      </c>
      <c r="N25">
        <v>9.6947935368043083</v>
      </c>
      <c r="O25">
        <v>100.8703</v>
      </c>
    </row>
    <row r="26" spans="1:15">
      <c r="A26" s="3">
        <v>39417</v>
      </c>
      <c r="B26" s="1">
        <v>93.453932917138218</v>
      </c>
      <c r="C26" s="8">
        <v>69.184452141143566</v>
      </c>
      <c r="D26" s="8">
        <v>73.889276331867379</v>
      </c>
      <c r="E26" s="8">
        <v>111.43616801155135</v>
      </c>
      <c r="F26" s="8">
        <v>104.72602009836351</v>
      </c>
      <c r="G26" s="9">
        <v>114.5508117932137</v>
      </c>
      <c r="H26">
        <v>20.36363636363636</v>
      </c>
      <c r="I26">
        <v>73.272727272727266</v>
      </c>
      <c r="J26">
        <v>20.545454545454547</v>
      </c>
      <c r="K26">
        <v>19.818181818181817</v>
      </c>
      <c r="L26">
        <v>36.909090909090907</v>
      </c>
      <c r="M26">
        <v>44.909090909090907</v>
      </c>
      <c r="N26">
        <v>18.727272727272727</v>
      </c>
      <c r="O26">
        <v>100.6861</v>
      </c>
    </row>
    <row r="27" spans="1:15">
      <c r="A27" s="3">
        <v>39448</v>
      </c>
      <c r="B27" s="1">
        <v>84.423020944501943</v>
      </c>
      <c r="C27" s="6">
        <v>64.785716361815801</v>
      </c>
      <c r="D27" s="6">
        <v>63.184240471545863</v>
      </c>
      <c r="E27" s="6">
        <v>106.29735939930197</v>
      </c>
      <c r="F27" s="6">
        <v>99.781693101992815</v>
      </c>
      <c r="G27" s="7">
        <v>109.42337219792815</v>
      </c>
      <c r="H27">
        <v>5.807622504537207</v>
      </c>
      <c r="I27">
        <v>67.150635208711435</v>
      </c>
      <c r="J27">
        <v>13.430127041742287</v>
      </c>
      <c r="K27">
        <v>17.78584392014519</v>
      </c>
      <c r="L27">
        <v>35.934664246823957</v>
      </c>
      <c r="M27">
        <v>47.005444646097999</v>
      </c>
      <c r="N27">
        <v>16.333938294010888</v>
      </c>
      <c r="O27">
        <v>100.3261</v>
      </c>
    </row>
    <row r="28" spans="1:15">
      <c r="A28" s="3">
        <v>39479</v>
      </c>
      <c r="B28" s="1">
        <v>89.848725868897091</v>
      </c>
      <c r="C28" s="8">
        <v>68.969925651616009</v>
      </c>
      <c r="D28" s="8">
        <v>66.807667581502614</v>
      </c>
      <c r="E28" s="8">
        <v>109.25749887980169</v>
      </c>
      <c r="F28" s="8">
        <v>101.57331186150651</v>
      </c>
      <c r="G28" s="9">
        <v>112.81087811632626</v>
      </c>
      <c r="H28">
        <v>7.8039927404718732</v>
      </c>
      <c r="I28">
        <v>66.061705989110706</v>
      </c>
      <c r="J28">
        <v>13.067150635208712</v>
      </c>
      <c r="K28">
        <v>15.607985480943737</v>
      </c>
      <c r="L28">
        <v>37.568058076225043</v>
      </c>
      <c r="M28">
        <v>40.290381125226865</v>
      </c>
      <c r="N28">
        <v>10.526315789473685</v>
      </c>
      <c r="O28">
        <v>99.930160000000001</v>
      </c>
    </row>
    <row r="29" spans="1:15">
      <c r="A29" s="3">
        <v>39508</v>
      </c>
      <c r="B29" s="1">
        <v>83.484602034965746</v>
      </c>
      <c r="C29" s="6">
        <v>65.391323918671432</v>
      </c>
      <c r="D29" s="6">
        <v>61.798051135558758</v>
      </c>
      <c r="E29" s="6">
        <v>108.84128380062027</v>
      </c>
      <c r="F29" s="6">
        <v>102.63764587369376</v>
      </c>
      <c r="G29" s="7">
        <v>111.66320979185961</v>
      </c>
      <c r="H29">
        <v>4.718693284936478</v>
      </c>
      <c r="I29">
        <v>61.343012704174228</v>
      </c>
      <c r="J29">
        <v>11.796733212341197</v>
      </c>
      <c r="K29">
        <v>12.159709618874773</v>
      </c>
      <c r="L29">
        <v>36.84210526315789</v>
      </c>
      <c r="M29">
        <v>37.386569872958262</v>
      </c>
      <c r="N29">
        <v>3.9927404718693289</v>
      </c>
      <c r="O29">
        <v>99.638030000000001</v>
      </c>
    </row>
    <row r="30" spans="1:15">
      <c r="A30" s="3">
        <v>39539</v>
      </c>
      <c r="B30" s="1">
        <v>91.814164333197027</v>
      </c>
      <c r="C30" s="8">
        <v>68.952994981764505</v>
      </c>
      <c r="D30" s="8">
        <v>67.617908580611655</v>
      </c>
      <c r="E30" s="8">
        <v>109.53245950127761</v>
      </c>
      <c r="F30" s="8">
        <v>102.06857824340038</v>
      </c>
      <c r="G30" s="9">
        <v>112.90111057368743</v>
      </c>
      <c r="H30">
        <v>-2.9038112522686035</v>
      </c>
      <c r="I30">
        <v>57.350272232304896</v>
      </c>
      <c r="J30">
        <v>9.0744101633393832</v>
      </c>
      <c r="K30">
        <v>10.163339382940109</v>
      </c>
      <c r="L30">
        <v>39.382940108892917</v>
      </c>
      <c r="M30">
        <v>35.208711433756804</v>
      </c>
      <c r="N30">
        <v>2.7223230490018153</v>
      </c>
      <c r="O30">
        <v>99.440460000000002</v>
      </c>
    </row>
    <row r="31" spans="1:15">
      <c r="A31" s="3">
        <v>39569</v>
      </c>
      <c r="B31" s="1">
        <v>87.665852513502614</v>
      </c>
      <c r="C31" s="6">
        <v>69.742448123481665</v>
      </c>
      <c r="D31" s="6">
        <v>67.187603759443604</v>
      </c>
      <c r="E31" s="6">
        <v>109.22931845527364</v>
      </c>
      <c r="F31" s="6">
        <v>101.53277478365067</v>
      </c>
      <c r="G31" s="7">
        <v>112.6871906321844</v>
      </c>
      <c r="H31">
        <v>-11.070780399274046</v>
      </c>
      <c r="I31">
        <v>50.81669691470055</v>
      </c>
      <c r="J31">
        <v>3.6297640653357526</v>
      </c>
      <c r="K31">
        <v>11.070780399274046</v>
      </c>
      <c r="L31">
        <v>40.653357531760435</v>
      </c>
      <c r="M31">
        <v>32.486388384754989</v>
      </c>
      <c r="N31">
        <v>-5.9891107078039916</v>
      </c>
      <c r="O31">
        <v>99.191410000000005</v>
      </c>
    </row>
    <row r="32" spans="1:15">
      <c r="A32" s="3">
        <v>39600</v>
      </c>
      <c r="B32" s="1">
        <v>88.318480894444093</v>
      </c>
      <c r="C32" s="8">
        <v>66.442994586075827</v>
      </c>
      <c r="D32" s="8">
        <v>64.698917099041026</v>
      </c>
      <c r="E32" s="8">
        <v>108.41542774075928</v>
      </c>
      <c r="F32" s="8">
        <v>101.61839974335969</v>
      </c>
      <c r="G32" s="9">
        <v>111.47114420597529</v>
      </c>
      <c r="H32">
        <v>-17.241379310344829</v>
      </c>
      <c r="I32">
        <v>48.457350272232304</v>
      </c>
      <c r="J32">
        <v>-0.18148820326678816</v>
      </c>
      <c r="K32">
        <v>5.0816696914700543</v>
      </c>
      <c r="L32">
        <v>40.653357531760435</v>
      </c>
      <c r="M32">
        <v>31.760435571687839</v>
      </c>
      <c r="N32">
        <v>6.3520871143375679</v>
      </c>
      <c r="O32">
        <v>99.0047</v>
      </c>
    </row>
    <row r="33" spans="1:15">
      <c r="A33" s="3">
        <v>39630</v>
      </c>
      <c r="B33" s="1">
        <v>93.056596477906197</v>
      </c>
      <c r="C33" s="6">
        <v>71.731966619832846</v>
      </c>
      <c r="D33" s="6">
        <v>70.487980565531245</v>
      </c>
      <c r="E33" s="6">
        <v>108.10547225679124</v>
      </c>
      <c r="F33" s="6">
        <v>101.45652761044467</v>
      </c>
      <c r="G33" s="7">
        <v>111.11649298439613</v>
      </c>
      <c r="H33">
        <v>-5.9891107078039951</v>
      </c>
      <c r="I33">
        <v>49.001814882032662</v>
      </c>
      <c r="J33">
        <v>0.36297640653357632</v>
      </c>
      <c r="K33">
        <v>9.2558983666061696</v>
      </c>
      <c r="L33">
        <v>38.112522686025407</v>
      </c>
      <c r="M33">
        <v>34.664246823956447</v>
      </c>
      <c r="N33">
        <v>17.967332123411978</v>
      </c>
      <c r="O33">
        <v>98.898849999999996</v>
      </c>
    </row>
    <row r="34" spans="1:15">
      <c r="A34" s="3">
        <v>39661</v>
      </c>
      <c r="B34" s="1">
        <v>89.898912214714244</v>
      </c>
      <c r="C34" s="8">
        <v>66.627424660514819</v>
      </c>
      <c r="D34" s="8">
        <v>65.034509529841372</v>
      </c>
      <c r="E34" s="8">
        <v>108.29515971518484</v>
      </c>
      <c r="F34" s="8">
        <v>101.48023305593324</v>
      </c>
      <c r="G34" s="9">
        <v>111.38685536839247</v>
      </c>
      <c r="H34">
        <v>-12.85211267605634</v>
      </c>
      <c r="I34">
        <v>43.133802816901408</v>
      </c>
      <c r="J34">
        <v>0.52816901408450789</v>
      </c>
      <c r="K34">
        <v>8.9788732394366182</v>
      </c>
      <c r="L34">
        <v>36.619718309859152</v>
      </c>
      <c r="M34">
        <v>38.732394366197184</v>
      </c>
      <c r="N34">
        <v>30.45774647887324</v>
      </c>
      <c r="O34">
        <v>98.73715</v>
      </c>
    </row>
    <row r="35" spans="1:15">
      <c r="A35" s="3">
        <v>39692</v>
      </c>
      <c r="B35" s="1">
        <v>94.562130690306844</v>
      </c>
      <c r="C35" s="6">
        <v>73.554131257809289</v>
      </c>
      <c r="D35" s="6">
        <v>73.743875814790059</v>
      </c>
      <c r="E35" s="6">
        <v>109.42420447998214</v>
      </c>
      <c r="F35" s="6">
        <v>101.86460005434743</v>
      </c>
      <c r="G35" s="7">
        <v>112.87284757647174</v>
      </c>
      <c r="H35">
        <v>-11.252268602540838</v>
      </c>
      <c r="I35">
        <v>38.294010889292196</v>
      </c>
      <c r="J35">
        <v>0.72595281306714909</v>
      </c>
      <c r="K35">
        <v>4.1742286751361153</v>
      </c>
      <c r="L35">
        <v>40.290381125226858</v>
      </c>
      <c r="M35">
        <v>40.108892921960077</v>
      </c>
      <c r="N35">
        <v>31.760435571687843</v>
      </c>
      <c r="O35">
        <v>98.583209999999994</v>
      </c>
    </row>
    <row r="36" spans="1:15">
      <c r="A36" s="3">
        <v>39722</v>
      </c>
      <c r="B36" s="1">
        <v>94.873934468955866</v>
      </c>
      <c r="C36" s="8">
        <v>73.599873126101201</v>
      </c>
      <c r="D36" s="8">
        <v>72.328695288734139</v>
      </c>
      <c r="E36" s="8">
        <v>109.44955074883025</v>
      </c>
      <c r="F36" s="8">
        <v>102.00299124401838</v>
      </c>
      <c r="G36" s="9">
        <v>112.81092613196043</v>
      </c>
      <c r="H36">
        <v>-11.433756805807626</v>
      </c>
      <c r="I36">
        <v>41.379310344827587</v>
      </c>
      <c r="J36">
        <v>-5.2631578947368425</v>
      </c>
      <c r="K36">
        <v>6.3520871143375679</v>
      </c>
      <c r="L36">
        <v>36.660617059891109</v>
      </c>
      <c r="M36">
        <v>41.923774954627952</v>
      </c>
      <c r="N36">
        <v>34.845735027223228</v>
      </c>
      <c r="O36">
        <v>98.325119999999998</v>
      </c>
    </row>
    <row r="37" spans="1:15">
      <c r="A37" s="3">
        <v>39753</v>
      </c>
      <c r="B37" s="1">
        <v>89.725649268924172</v>
      </c>
      <c r="C37" s="6">
        <v>67.933859703867185</v>
      </c>
      <c r="D37" s="6">
        <v>68.969521778878217</v>
      </c>
      <c r="E37" s="6">
        <v>110.00776019006234</v>
      </c>
      <c r="F37" s="6">
        <v>102.91674088400418</v>
      </c>
      <c r="G37" s="7">
        <v>113.21056440067866</v>
      </c>
      <c r="H37">
        <v>-11.615245009074414</v>
      </c>
      <c r="I37">
        <v>43.37568058076225</v>
      </c>
      <c r="J37">
        <v>1.088929219600729</v>
      </c>
      <c r="K37">
        <v>4.1742286751361153</v>
      </c>
      <c r="L37">
        <v>40.653357531760435</v>
      </c>
      <c r="M37">
        <v>42.286751361161521</v>
      </c>
      <c r="N37">
        <v>33.575317604355718</v>
      </c>
      <c r="O37">
        <v>98.121219999999994</v>
      </c>
    </row>
    <row r="38" spans="1:15">
      <c r="A38" s="3">
        <v>39783</v>
      </c>
      <c r="B38" s="1">
        <v>90.270388877303105</v>
      </c>
      <c r="C38" s="8">
        <v>66.692086637009766</v>
      </c>
      <c r="D38" s="8">
        <v>70.798605110307349</v>
      </c>
      <c r="E38" s="8">
        <v>105.95216332939623</v>
      </c>
      <c r="F38" s="8">
        <v>101.83575143778445</v>
      </c>
      <c r="G38" s="9">
        <v>107.8722273538675</v>
      </c>
      <c r="H38">
        <v>-14.337568058076229</v>
      </c>
      <c r="I38">
        <v>44.283121597096184</v>
      </c>
      <c r="J38">
        <v>2.1778584392014508</v>
      </c>
      <c r="K38">
        <v>-0.54446460980036449</v>
      </c>
      <c r="L38">
        <v>36.479128856624321</v>
      </c>
      <c r="M38">
        <v>39.201451905626129</v>
      </c>
      <c r="N38">
        <v>27.404718693284938</v>
      </c>
      <c r="O38">
        <v>97.952809999999999</v>
      </c>
    </row>
    <row r="39" spans="1:15">
      <c r="A39" s="3">
        <v>39814</v>
      </c>
      <c r="B39" s="1">
        <v>78.091843750099216</v>
      </c>
      <c r="C39" s="6">
        <v>61.114495490991494</v>
      </c>
      <c r="D39" s="6">
        <v>59.579351749364974</v>
      </c>
      <c r="E39" s="6">
        <v>100.68790753633654</v>
      </c>
      <c r="F39" s="6">
        <v>97.105941055341788</v>
      </c>
      <c r="G39" s="7">
        <v>102.44803143113806</v>
      </c>
      <c r="H39">
        <v>-31.760435571687843</v>
      </c>
      <c r="I39">
        <v>36.660617059891109</v>
      </c>
      <c r="J39">
        <v>-7.2595281306715052</v>
      </c>
      <c r="K39">
        <v>-2.9038112522686017</v>
      </c>
      <c r="L39">
        <v>39.382940108892925</v>
      </c>
      <c r="M39">
        <v>35.390199637023592</v>
      </c>
      <c r="N39">
        <v>34.845735027223235</v>
      </c>
      <c r="O39">
        <v>97.807749999999999</v>
      </c>
    </row>
    <row r="40" spans="1:15">
      <c r="A40" s="3">
        <v>39845</v>
      </c>
      <c r="B40" s="1">
        <v>82.531075587670301</v>
      </c>
      <c r="C40" s="8">
        <v>63.452355371871313</v>
      </c>
      <c r="D40" s="8">
        <v>63.888650754484686</v>
      </c>
      <c r="E40" s="8">
        <v>102.2364483354592</v>
      </c>
      <c r="F40" s="8">
        <v>98.617959500829755</v>
      </c>
      <c r="G40" s="9">
        <v>103.89873487098461</v>
      </c>
      <c r="H40">
        <v>-31.729055258467003</v>
      </c>
      <c r="I40">
        <v>29.590017825311897</v>
      </c>
      <c r="J40">
        <v>-8.5561497326202982</v>
      </c>
      <c r="K40">
        <v>-6.5953654188948985</v>
      </c>
      <c r="L40">
        <v>36.18538324420679</v>
      </c>
      <c r="M40">
        <v>33.689839572192525</v>
      </c>
      <c r="N40">
        <v>33.3333333333333</v>
      </c>
      <c r="O40">
        <v>97.894630000000006</v>
      </c>
    </row>
    <row r="41" spans="1:15">
      <c r="A41" s="3">
        <v>39873</v>
      </c>
      <c r="B41" s="1">
        <v>86.088730598581677</v>
      </c>
      <c r="C41" s="6">
        <v>67.319677661264151</v>
      </c>
      <c r="D41" s="6">
        <v>65.842370935551259</v>
      </c>
      <c r="E41" s="6">
        <v>102.20948000456426</v>
      </c>
      <c r="F41" s="6">
        <v>98.873258710854287</v>
      </c>
      <c r="G41" s="7">
        <v>103.71610925427838</v>
      </c>
      <c r="H41">
        <v>-36.086175942549374</v>
      </c>
      <c r="I41">
        <v>19.03052064631957</v>
      </c>
      <c r="J41">
        <v>-13.644524236983841</v>
      </c>
      <c r="K41">
        <v>-10.592459605026932</v>
      </c>
      <c r="L41">
        <v>36.983842010771994</v>
      </c>
      <c r="M41">
        <v>25.493716337522443</v>
      </c>
      <c r="N41">
        <v>20.466786355475762</v>
      </c>
      <c r="O41">
        <v>98.039259999999999</v>
      </c>
    </row>
    <row r="42" spans="1:15">
      <c r="A42" s="3">
        <v>39904</v>
      </c>
      <c r="B42" s="1">
        <v>81.408505040672779</v>
      </c>
      <c r="C42" s="8">
        <v>62.761267364568546</v>
      </c>
      <c r="D42" s="8">
        <v>62.588508455620619</v>
      </c>
      <c r="E42" s="8">
        <v>101.96624138253023</v>
      </c>
      <c r="F42" s="8">
        <v>99.062636946265698</v>
      </c>
      <c r="G42" s="9">
        <v>103.25046776187794</v>
      </c>
      <c r="H42">
        <v>-25.043782837127846</v>
      </c>
      <c r="I42">
        <v>28.021015761821364</v>
      </c>
      <c r="J42">
        <v>-14.535901926444833</v>
      </c>
      <c r="K42">
        <v>-7.8809106830122602</v>
      </c>
      <c r="L42">
        <v>36.777583187390547</v>
      </c>
      <c r="M42">
        <v>22.416812609457097</v>
      </c>
      <c r="N42">
        <v>8.5814360770577913</v>
      </c>
      <c r="O42">
        <v>98.163390000000007</v>
      </c>
    </row>
    <row r="43" spans="1:15">
      <c r="A43" s="3">
        <v>39934</v>
      </c>
      <c r="B43" s="1">
        <v>84.86396546122468</v>
      </c>
      <c r="C43" s="6">
        <v>67.996247136269545</v>
      </c>
      <c r="D43" s="6">
        <v>65.22283197131425</v>
      </c>
      <c r="E43" s="6">
        <v>101.79793890227843</v>
      </c>
      <c r="F43" s="6">
        <v>98.8298165803442</v>
      </c>
      <c r="G43" s="7">
        <v>103.09048111940051</v>
      </c>
      <c r="H43">
        <v>-30.232558139534881</v>
      </c>
      <c r="I43">
        <v>28.980322003577818</v>
      </c>
      <c r="J43">
        <v>-10.554561717352414</v>
      </c>
      <c r="K43">
        <v>-5.3667262969588538</v>
      </c>
      <c r="L43">
        <v>37.209302325581397</v>
      </c>
      <c r="M43">
        <v>24.150268336314848</v>
      </c>
      <c r="N43">
        <v>5.0089445438282638</v>
      </c>
      <c r="O43">
        <v>98.355770000000007</v>
      </c>
    </row>
    <row r="44" spans="1:15">
      <c r="A44" s="3">
        <v>39965</v>
      </c>
      <c r="B44" s="1">
        <v>84.110291460940786</v>
      </c>
      <c r="C44" s="8">
        <v>63.323232035371205</v>
      </c>
      <c r="D44" s="8">
        <v>63.853031549762555</v>
      </c>
      <c r="E44" s="8">
        <v>100.99213275782675</v>
      </c>
      <c r="F44" s="8">
        <v>98.678618954014794</v>
      </c>
      <c r="G44" s="9">
        <v>101.99526411545168</v>
      </c>
      <c r="H44">
        <v>-32.136445242369838</v>
      </c>
      <c r="I44">
        <v>28.725314183123878</v>
      </c>
      <c r="J44">
        <v>-9.1561938958707358</v>
      </c>
      <c r="K44">
        <v>-3.9497307001795328</v>
      </c>
      <c r="L44">
        <v>28.366247755834827</v>
      </c>
      <c r="M44">
        <v>20.825852782764809</v>
      </c>
      <c r="N44">
        <v>-1.2567324955116703</v>
      </c>
      <c r="O44">
        <v>98.564970000000002</v>
      </c>
    </row>
    <row r="45" spans="1:15">
      <c r="A45" s="3">
        <v>39995</v>
      </c>
      <c r="B45" s="1">
        <v>90.902449462621448</v>
      </c>
      <c r="C45" s="6">
        <v>67.629361427494985</v>
      </c>
      <c r="D45" s="6">
        <v>65.883740915889291</v>
      </c>
      <c r="E45" s="6">
        <v>101.16144143926608</v>
      </c>
      <c r="F45" s="6">
        <v>98.597186387213029</v>
      </c>
      <c r="G45" s="7">
        <v>102.28297796390615</v>
      </c>
      <c r="H45">
        <v>-22.066549912434326</v>
      </c>
      <c r="I45">
        <v>32.924693520140103</v>
      </c>
      <c r="J45">
        <v>-4.0280210157618228</v>
      </c>
      <c r="K45">
        <v>-1.5761821366024531</v>
      </c>
      <c r="L45">
        <v>30.823117338003502</v>
      </c>
      <c r="M45">
        <v>21.891418563922944</v>
      </c>
      <c r="N45">
        <v>5.9544658493870415</v>
      </c>
      <c r="O45">
        <v>98.74248</v>
      </c>
    </row>
    <row r="46" spans="1:15">
      <c r="A46" s="3">
        <v>40026</v>
      </c>
      <c r="B46" s="1">
        <v>85.91973877953167</v>
      </c>
      <c r="C46" s="8">
        <v>64.58713042220657</v>
      </c>
      <c r="D46" s="8">
        <v>62.723139119011051</v>
      </c>
      <c r="E46" s="8">
        <v>102.10166642391239</v>
      </c>
      <c r="F46" s="8">
        <v>98.680612723884494</v>
      </c>
      <c r="G46" s="9">
        <v>103.61509817634786</v>
      </c>
      <c r="H46">
        <v>-24.242424242424239</v>
      </c>
      <c r="I46">
        <v>33.511586452762927</v>
      </c>
      <c r="J46">
        <v>-8.1996434937611404</v>
      </c>
      <c r="K46">
        <v>-1.9607843137254903</v>
      </c>
      <c r="L46">
        <v>36.363636363636367</v>
      </c>
      <c r="M46">
        <v>25.133689839572192</v>
      </c>
      <c r="N46">
        <v>-1.6042780748663077</v>
      </c>
      <c r="O46">
        <v>98.833910000000003</v>
      </c>
    </row>
    <row r="47" spans="1:15">
      <c r="A47" s="3">
        <v>40057</v>
      </c>
      <c r="B47" s="1">
        <v>91.068507728403418</v>
      </c>
      <c r="C47" s="6">
        <v>68.3296671811528</v>
      </c>
      <c r="D47" s="6">
        <v>65.568492493290421</v>
      </c>
      <c r="E47" s="6">
        <v>102.96928300846433</v>
      </c>
      <c r="F47" s="6">
        <v>99.056775790182101</v>
      </c>
      <c r="G47" s="7">
        <v>104.71743566759183</v>
      </c>
      <c r="H47">
        <v>-25.800711743772244</v>
      </c>
      <c r="I47">
        <v>32.740213523131672</v>
      </c>
      <c r="J47">
        <v>-12.633451957295371</v>
      </c>
      <c r="K47">
        <v>-2.4911032028469755</v>
      </c>
      <c r="L47">
        <v>37.544483985765126</v>
      </c>
      <c r="M47">
        <v>18.14946619217082</v>
      </c>
      <c r="N47">
        <v>-10.676156583629894</v>
      </c>
      <c r="O47">
        <v>98.980530000000002</v>
      </c>
    </row>
    <row r="48" spans="1:15">
      <c r="A48" s="3">
        <v>40087</v>
      </c>
      <c r="B48" s="1">
        <v>93.691207353061614</v>
      </c>
      <c r="C48" s="8">
        <v>69.050706824362848</v>
      </c>
      <c r="D48" s="8">
        <v>66.970220600475969</v>
      </c>
      <c r="E48" s="8">
        <v>103.66846914868135</v>
      </c>
      <c r="F48" s="8">
        <v>100.05682013532414</v>
      </c>
      <c r="G48" s="9">
        <v>105.25616026085136</v>
      </c>
      <c r="H48">
        <v>-26.418439716312058</v>
      </c>
      <c r="I48">
        <v>41.666666666666664</v>
      </c>
      <c r="J48">
        <v>-6.0283687943262407</v>
      </c>
      <c r="K48">
        <v>-1.5957446808510625</v>
      </c>
      <c r="L48">
        <v>29.787234042553195</v>
      </c>
      <c r="M48">
        <v>24.822695035460995</v>
      </c>
      <c r="N48">
        <v>1.7730496453900706</v>
      </c>
      <c r="O48">
        <v>99.197640000000007</v>
      </c>
    </row>
    <row r="49" spans="1:15">
      <c r="A49" s="3">
        <v>40118</v>
      </c>
      <c r="B49" s="1">
        <v>89.534357382721126</v>
      </c>
      <c r="C49" s="6">
        <v>66.887127346752465</v>
      </c>
      <c r="D49" s="6">
        <v>66.868441837373425</v>
      </c>
      <c r="E49" s="6">
        <v>103.56972491954018</v>
      </c>
      <c r="F49" s="6">
        <v>99.880024395986013</v>
      </c>
      <c r="G49" s="7">
        <v>105.20185518144656</v>
      </c>
      <c r="H49">
        <v>-17.117117117117115</v>
      </c>
      <c r="I49">
        <v>48.828828828828826</v>
      </c>
      <c r="J49">
        <v>-2.3423423423423415</v>
      </c>
      <c r="K49">
        <v>8.8288288288288275</v>
      </c>
      <c r="L49">
        <v>32.252252252252248</v>
      </c>
      <c r="M49">
        <v>27.747747747747749</v>
      </c>
      <c r="N49">
        <v>10.09009009009009</v>
      </c>
      <c r="O49">
        <v>99.381910000000005</v>
      </c>
    </row>
    <row r="50" spans="1:15">
      <c r="A50" s="3">
        <v>40148</v>
      </c>
      <c r="B50" s="1">
        <v>90.228433909216619</v>
      </c>
      <c r="C50" s="8">
        <v>68.42463941225094</v>
      </c>
      <c r="D50" s="8">
        <v>72.662529540439934</v>
      </c>
      <c r="E50" s="8">
        <v>100.77651286565343</v>
      </c>
      <c r="F50" s="8">
        <v>98.829139549522054</v>
      </c>
      <c r="G50" s="9">
        <v>101.69745052075332</v>
      </c>
      <c r="H50">
        <v>-11.367673179396093</v>
      </c>
      <c r="I50">
        <v>55.772646536412083</v>
      </c>
      <c r="J50">
        <v>3.5523978685612789</v>
      </c>
      <c r="K50">
        <v>10.301953818827707</v>
      </c>
      <c r="L50">
        <v>39.076376554174061</v>
      </c>
      <c r="M50">
        <v>33.747779751332153</v>
      </c>
      <c r="N50">
        <v>15.630550621669627</v>
      </c>
      <c r="O50">
        <v>99.582250000000002</v>
      </c>
    </row>
    <row r="51" spans="1:15">
      <c r="A51" s="3">
        <v>40179</v>
      </c>
      <c r="B51" s="1">
        <v>76.932363771098295</v>
      </c>
      <c r="C51" s="6">
        <v>60.771146201859096</v>
      </c>
      <c r="D51" s="6">
        <v>59.706947787857189</v>
      </c>
      <c r="E51" s="6">
        <v>95.611462375308307</v>
      </c>
      <c r="F51" s="6">
        <v>94.251595177091403</v>
      </c>
      <c r="G51" s="7">
        <v>96.336193417663523</v>
      </c>
      <c r="H51">
        <v>-16.994633273703041</v>
      </c>
      <c r="I51">
        <v>53.130590339892663</v>
      </c>
      <c r="J51">
        <v>0</v>
      </c>
      <c r="K51">
        <v>3.2200357781753119</v>
      </c>
      <c r="L51">
        <v>32.91592128801431</v>
      </c>
      <c r="M51">
        <v>34.16815742397138</v>
      </c>
      <c r="N51">
        <v>17.173524150268335</v>
      </c>
      <c r="O51">
        <v>99.843029999999999</v>
      </c>
    </row>
    <row r="52" spans="1:15">
      <c r="A52" s="3">
        <v>40210</v>
      </c>
      <c r="B52" s="1">
        <v>82.499483504462944</v>
      </c>
      <c r="C52" s="8">
        <v>65.211480469712484</v>
      </c>
      <c r="D52" s="8">
        <v>63.100978468446158</v>
      </c>
      <c r="E52" s="8">
        <v>98.950401200934166</v>
      </c>
      <c r="F52" s="8">
        <v>95.496837501555603</v>
      </c>
      <c r="G52" s="9">
        <v>100.53662568667082</v>
      </c>
      <c r="H52">
        <v>-12.660550458715598</v>
      </c>
      <c r="I52">
        <v>51.192660550458719</v>
      </c>
      <c r="J52">
        <v>-0.55045871559632786</v>
      </c>
      <c r="K52">
        <v>4.4036697247706442</v>
      </c>
      <c r="L52">
        <v>36.146788990825691</v>
      </c>
      <c r="M52">
        <v>27.522935779816514</v>
      </c>
      <c r="N52">
        <v>6.9724770642201825</v>
      </c>
      <c r="O52">
        <v>100.0009</v>
      </c>
    </row>
    <row r="53" spans="1:15">
      <c r="A53" s="3">
        <v>40238</v>
      </c>
      <c r="B53" s="1">
        <v>88.040631012417549</v>
      </c>
      <c r="C53" s="6">
        <v>70.817013737412594</v>
      </c>
      <c r="D53" s="6">
        <v>69.387729972971499</v>
      </c>
      <c r="E53" s="6">
        <v>99.485669191274141</v>
      </c>
      <c r="F53" s="6">
        <v>96.335378470058544</v>
      </c>
      <c r="G53" s="7">
        <v>100.90758681864028</v>
      </c>
      <c r="H53">
        <v>-12.746858168761221</v>
      </c>
      <c r="I53">
        <v>48.294434470377027</v>
      </c>
      <c r="J53">
        <v>-0.53859964093357249</v>
      </c>
      <c r="K53">
        <v>7.5403949730700202</v>
      </c>
      <c r="L53">
        <v>34.290843806104128</v>
      </c>
      <c r="M53">
        <v>29.084380610412925</v>
      </c>
      <c r="N53">
        <v>9.8743267504488337</v>
      </c>
      <c r="O53">
        <v>100.1211</v>
      </c>
    </row>
    <row r="54" spans="1:15">
      <c r="A54" s="3">
        <v>40269</v>
      </c>
      <c r="B54" s="1">
        <v>84.083930802422032</v>
      </c>
      <c r="C54" s="8">
        <v>67.583406790118403</v>
      </c>
      <c r="D54" s="8">
        <v>67.713717577897299</v>
      </c>
      <c r="E54" s="8">
        <v>100.58301299596759</v>
      </c>
      <c r="F54" s="8">
        <v>96.979318238592114</v>
      </c>
      <c r="G54" s="9">
        <v>102.18836408152731</v>
      </c>
      <c r="H54">
        <v>-7.2727272727272734</v>
      </c>
      <c r="I54">
        <v>53.272727272727273</v>
      </c>
      <c r="J54">
        <v>1.8181818181818201</v>
      </c>
      <c r="K54">
        <v>6.1818181818181817</v>
      </c>
      <c r="L54">
        <v>34.363636363636367</v>
      </c>
      <c r="M54">
        <v>26</v>
      </c>
      <c r="N54">
        <v>18.363636363636363</v>
      </c>
      <c r="O54">
        <v>100.2124</v>
      </c>
    </row>
    <row r="55" spans="1:15">
      <c r="A55" s="3">
        <v>40299</v>
      </c>
      <c r="B55" s="1">
        <v>87.042391191733898</v>
      </c>
      <c r="C55" s="6">
        <v>72.53940667900153</v>
      </c>
      <c r="D55" s="6">
        <v>68.664524001456627</v>
      </c>
      <c r="E55" s="6">
        <v>101.0030356210235</v>
      </c>
      <c r="F55" s="6">
        <v>96.990525270364031</v>
      </c>
      <c r="G55" s="7">
        <v>102.77551657785213</v>
      </c>
      <c r="H55">
        <v>-7.0143884892086348</v>
      </c>
      <c r="I55">
        <v>48.561151079136692</v>
      </c>
      <c r="J55">
        <v>1.4388489208633111</v>
      </c>
      <c r="K55">
        <v>6.4748201438848909</v>
      </c>
      <c r="L55">
        <v>37.050359712230218</v>
      </c>
      <c r="M55">
        <v>28.776978417266189</v>
      </c>
      <c r="N55">
        <v>7.1942446043165482</v>
      </c>
      <c r="O55">
        <v>100.2377</v>
      </c>
    </row>
    <row r="56" spans="1:15">
      <c r="A56" s="3">
        <v>40330</v>
      </c>
      <c r="B56" s="1">
        <v>88.110960869124085</v>
      </c>
      <c r="C56" s="8">
        <v>70.375114691001556</v>
      </c>
      <c r="D56" s="8">
        <v>69.254089776368858</v>
      </c>
      <c r="E56" s="8">
        <v>101.11697593782743</v>
      </c>
      <c r="F56" s="8">
        <v>97.405778494273349</v>
      </c>
      <c r="G56" s="9">
        <v>102.76123901964777</v>
      </c>
      <c r="H56">
        <v>-3.4545454545454533</v>
      </c>
      <c r="I56">
        <v>56.181818181818187</v>
      </c>
      <c r="J56">
        <v>4.5454545454545467</v>
      </c>
      <c r="K56">
        <v>9.2727272727272716</v>
      </c>
      <c r="L56">
        <v>35.090909090909093</v>
      </c>
      <c r="M56">
        <v>25.454545454545457</v>
      </c>
      <c r="N56">
        <v>2.9090909090909101</v>
      </c>
      <c r="O56">
        <v>100.2658</v>
      </c>
    </row>
    <row r="57" spans="1:15">
      <c r="A57" s="3">
        <v>40360</v>
      </c>
      <c r="B57" s="1">
        <v>88.744806868845387</v>
      </c>
      <c r="C57" s="6">
        <v>69.615642198709423</v>
      </c>
      <c r="D57" s="6">
        <v>67.08831136685771</v>
      </c>
      <c r="E57" s="6">
        <v>100.72804274046035</v>
      </c>
      <c r="F57" s="6">
        <v>96.408334435389946</v>
      </c>
      <c r="G57" s="7">
        <v>102.66389368632657</v>
      </c>
      <c r="H57">
        <v>-9.0090090090090094</v>
      </c>
      <c r="I57">
        <v>51.711711711711715</v>
      </c>
      <c r="J57">
        <v>5.7657657657657637</v>
      </c>
      <c r="K57">
        <v>12.072072072072071</v>
      </c>
      <c r="L57">
        <v>33.333333333333336</v>
      </c>
      <c r="M57">
        <v>24.504504504504506</v>
      </c>
      <c r="N57">
        <v>0.90090090090090058</v>
      </c>
      <c r="O57">
        <v>100.2927</v>
      </c>
    </row>
    <row r="58" spans="1:15">
      <c r="A58" s="3">
        <v>40391</v>
      </c>
      <c r="B58" s="1">
        <v>88.36803138960785</v>
      </c>
      <c r="C58" s="8">
        <v>70.343309687498063</v>
      </c>
      <c r="D58" s="8">
        <v>68.116856011728331</v>
      </c>
      <c r="E58" s="8">
        <v>101.33470152825534</v>
      </c>
      <c r="F58" s="8">
        <v>96.435016062717963</v>
      </c>
      <c r="G58" s="9">
        <v>103.5385469199697</v>
      </c>
      <c r="H58">
        <v>2.3381294964028783</v>
      </c>
      <c r="I58">
        <v>57.374100719424462</v>
      </c>
      <c r="J58">
        <v>8.9928057553956844</v>
      </c>
      <c r="K58">
        <v>11.151079136690647</v>
      </c>
      <c r="L58">
        <v>32.014388489208635</v>
      </c>
      <c r="M58">
        <v>27.517985611510792</v>
      </c>
      <c r="N58">
        <v>1.618705035971221</v>
      </c>
      <c r="O58">
        <v>100.37</v>
      </c>
    </row>
    <row r="59" spans="1:15">
      <c r="A59" s="3">
        <v>40422</v>
      </c>
      <c r="B59" s="1">
        <v>93.354725749480153</v>
      </c>
      <c r="C59" s="6">
        <v>74.111042191172217</v>
      </c>
      <c r="D59" s="6">
        <v>71.433605242036222</v>
      </c>
      <c r="E59" s="6">
        <v>101.79321559144741</v>
      </c>
      <c r="F59" s="6">
        <v>96.381808687820268</v>
      </c>
      <c r="G59" s="7">
        <v>104.24327644161987</v>
      </c>
      <c r="H59">
        <v>1.9819819819819813</v>
      </c>
      <c r="I59">
        <v>55.855855855855864</v>
      </c>
      <c r="J59">
        <v>7.5675675675675649</v>
      </c>
      <c r="K59">
        <v>10.45045045045045</v>
      </c>
      <c r="L59">
        <v>33.153153153153156</v>
      </c>
      <c r="M59">
        <v>27.567567567567568</v>
      </c>
      <c r="N59">
        <v>6.1261261261261239</v>
      </c>
      <c r="O59">
        <v>100.3365</v>
      </c>
    </row>
    <row r="60" spans="1:15">
      <c r="A60" s="3">
        <v>40452</v>
      </c>
      <c r="B60" s="1">
        <v>93.868403557924836</v>
      </c>
      <c r="C60" s="8">
        <v>73.539290967494495</v>
      </c>
      <c r="D60" s="8">
        <v>71.38504288469143</v>
      </c>
      <c r="E60" s="8">
        <v>103.17128830977255</v>
      </c>
      <c r="F60" s="8">
        <v>97.399983575761752</v>
      </c>
      <c r="G60" s="9">
        <v>105.76100264289943</v>
      </c>
      <c r="H60">
        <v>4.308797127468587</v>
      </c>
      <c r="I60">
        <v>55.655296229802509</v>
      </c>
      <c r="J60">
        <v>9.1561938958707358</v>
      </c>
      <c r="K60">
        <v>10.771992818671455</v>
      </c>
      <c r="L60">
        <v>31.956912028725313</v>
      </c>
      <c r="M60">
        <v>31.41831238779174</v>
      </c>
      <c r="N60">
        <v>11.310592459605026</v>
      </c>
      <c r="O60">
        <v>100.25839999999999</v>
      </c>
    </row>
    <row r="61" spans="1:15">
      <c r="A61" s="3">
        <v>40483</v>
      </c>
      <c r="B61" s="1">
        <v>92.79657253690867</v>
      </c>
      <c r="C61" s="6">
        <v>73.794806899868192</v>
      </c>
      <c r="D61" s="6">
        <v>74.959892272430338</v>
      </c>
      <c r="E61" s="6">
        <v>103.26861291698775</v>
      </c>
      <c r="F61" s="6">
        <v>97.59596290543233</v>
      </c>
      <c r="G61" s="7">
        <v>105.81944752519902</v>
      </c>
      <c r="H61">
        <v>5.5956678700360953</v>
      </c>
      <c r="I61">
        <v>58.303249097472928</v>
      </c>
      <c r="J61">
        <v>10.288808664259928</v>
      </c>
      <c r="K61">
        <v>14.079422382671481</v>
      </c>
      <c r="L61">
        <v>34.296028880866423</v>
      </c>
      <c r="M61">
        <v>37.545126353790614</v>
      </c>
      <c r="N61">
        <v>24.909747292418775</v>
      </c>
      <c r="O61">
        <v>100.2698</v>
      </c>
    </row>
    <row r="62" spans="1:15">
      <c r="A62" s="3">
        <v>40513</v>
      </c>
      <c r="B62" s="1">
        <v>94.150062633776514</v>
      </c>
      <c r="C62" s="8">
        <v>76.299552972804292</v>
      </c>
      <c r="D62" s="8">
        <v>80.702498098165592</v>
      </c>
      <c r="E62" s="8">
        <v>100.96713651852743</v>
      </c>
      <c r="F62" s="8">
        <v>97.111972130717731</v>
      </c>
      <c r="G62" s="9">
        <v>102.76577666627105</v>
      </c>
      <c r="H62">
        <v>6.8592057761732832</v>
      </c>
      <c r="I62">
        <v>63.357400722021659</v>
      </c>
      <c r="J62">
        <v>13.898916967509026</v>
      </c>
      <c r="K62">
        <v>14.801444043321299</v>
      </c>
      <c r="L62">
        <v>33.935018050541515</v>
      </c>
      <c r="M62">
        <v>38.989169675090253</v>
      </c>
      <c r="N62">
        <v>21.841155234657037</v>
      </c>
      <c r="O62">
        <v>100.4663</v>
      </c>
    </row>
    <row r="63" spans="1:15">
      <c r="A63" s="3">
        <v>40544</v>
      </c>
      <c r="B63" s="1">
        <v>82.621036463680213</v>
      </c>
      <c r="C63" s="6">
        <v>70.397048299974912</v>
      </c>
      <c r="D63" s="6">
        <v>68.744739326772375</v>
      </c>
      <c r="E63" s="6">
        <v>97.019701247865726</v>
      </c>
      <c r="F63" s="6">
        <v>93.532482890625445</v>
      </c>
      <c r="G63" s="7">
        <v>98.732277775112919</v>
      </c>
      <c r="H63">
        <v>2.5316455696202524</v>
      </c>
      <c r="I63">
        <v>66.184448462929481</v>
      </c>
      <c r="J63">
        <v>12.83905967450271</v>
      </c>
      <c r="K63">
        <v>12.839059674502714</v>
      </c>
      <c r="L63">
        <v>31.28390596745027</v>
      </c>
      <c r="M63">
        <v>39.24050632911392</v>
      </c>
      <c r="N63">
        <v>23.688969258589513</v>
      </c>
      <c r="O63">
        <v>100.6678</v>
      </c>
    </row>
    <row r="64" spans="1:15">
      <c r="A64" s="3">
        <v>40575</v>
      </c>
      <c r="B64" s="1">
        <v>85.270036793975379</v>
      </c>
      <c r="C64" s="8">
        <v>72.456301942050743</v>
      </c>
      <c r="D64" s="8">
        <v>69.97574188442853</v>
      </c>
      <c r="E64" s="8">
        <v>100.56681774694117</v>
      </c>
      <c r="F64" s="8">
        <v>94.759288920731422</v>
      </c>
      <c r="G64" s="9">
        <v>103.24848088682351</v>
      </c>
      <c r="H64">
        <v>2.1466905187835437</v>
      </c>
      <c r="I64">
        <v>62.79069767441861</v>
      </c>
      <c r="J64">
        <v>11.806797853309483</v>
      </c>
      <c r="K64">
        <v>11.627906976744185</v>
      </c>
      <c r="L64">
        <v>35.59928443649374</v>
      </c>
      <c r="M64">
        <v>37.924865831842581</v>
      </c>
      <c r="N64">
        <v>25.760286225402503</v>
      </c>
      <c r="O64">
        <v>100.84480000000001</v>
      </c>
    </row>
    <row r="65" spans="1:15">
      <c r="A65" s="3">
        <v>40603</v>
      </c>
      <c r="B65" s="1">
        <v>94.944519731351647</v>
      </c>
      <c r="C65" s="6">
        <v>82.418016206679155</v>
      </c>
      <c r="D65" s="6">
        <v>80.451239343567252</v>
      </c>
      <c r="E65" s="6">
        <v>101.09369491925777</v>
      </c>
      <c r="F65" s="6">
        <v>95.516834986996258</v>
      </c>
      <c r="G65" s="7">
        <v>103.62969534616863</v>
      </c>
      <c r="H65">
        <v>4.718693284936478</v>
      </c>
      <c r="I65">
        <v>58.620689655172413</v>
      </c>
      <c r="J65">
        <v>6.8965517241379324</v>
      </c>
      <c r="K65">
        <v>10.344827586206899</v>
      </c>
      <c r="L65">
        <v>33.212341197822141</v>
      </c>
      <c r="M65">
        <v>33.756805807622506</v>
      </c>
      <c r="N65">
        <v>13.430127041742285</v>
      </c>
      <c r="O65">
        <v>100.8929</v>
      </c>
    </row>
    <row r="66" spans="1:15">
      <c r="A66" s="3">
        <v>40634</v>
      </c>
      <c r="B66" s="1">
        <v>86.09236088784418</v>
      </c>
      <c r="C66" s="8">
        <v>73.154997375630245</v>
      </c>
      <c r="D66" s="8">
        <v>73.734509583104298</v>
      </c>
      <c r="E66" s="8">
        <v>101.02413271421327</v>
      </c>
      <c r="F66" s="8">
        <v>95.95984571658758</v>
      </c>
      <c r="G66" s="9">
        <v>103.29797217529359</v>
      </c>
      <c r="H66">
        <v>8.3182640144665427</v>
      </c>
      <c r="I66">
        <v>61.121157323688962</v>
      </c>
      <c r="J66">
        <v>13.924050632911392</v>
      </c>
      <c r="K66">
        <v>13.381555153707053</v>
      </c>
      <c r="L66">
        <v>33.45388788426763</v>
      </c>
      <c r="M66">
        <v>33.45388788426763</v>
      </c>
      <c r="N66">
        <v>14.104882459312838</v>
      </c>
      <c r="O66">
        <v>100.82040000000001</v>
      </c>
    </row>
    <row r="67" spans="1:15">
      <c r="A67" s="3">
        <v>40664</v>
      </c>
      <c r="B67" s="1">
        <v>93.238306916044749</v>
      </c>
      <c r="C67" s="6">
        <v>81.701927693838229</v>
      </c>
      <c r="D67" s="6">
        <v>78.278816678296195</v>
      </c>
      <c r="E67" s="6">
        <v>101.75656274668538</v>
      </c>
      <c r="F67" s="6">
        <v>96.391326539767292</v>
      </c>
      <c r="G67" s="7">
        <v>104.14945217629116</v>
      </c>
      <c r="H67">
        <v>9.0744101633393832</v>
      </c>
      <c r="I67">
        <v>61.161524500907433</v>
      </c>
      <c r="J67">
        <v>11.252268602540834</v>
      </c>
      <c r="K67">
        <v>15.063520871143377</v>
      </c>
      <c r="L67">
        <v>34.119782214156082</v>
      </c>
      <c r="M67">
        <v>26.678765880217789</v>
      </c>
      <c r="N67">
        <v>8.8929219600725951</v>
      </c>
      <c r="O67">
        <v>100.8079</v>
      </c>
    </row>
    <row r="68" spans="1:15">
      <c r="A68" s="3">
        <v>40695</v>
      </c>
      <c r="B68" s="1">
        <v>92.227207121249506</v>
      </c>
      <c r="C68" s="8">
        <v>75.789184701271665</v>
      </c>
      <c r="D68" s="8">
        <v>75.417285219652356</v>
      </c>
      <c r="E68" s="8">
        <v>101.67918692582184</v>
      </c>
      <c r="F68" s="8">
        <v>96.36749758931667</v>
      </c>
      <c r="G68" s="9">
        <v>104.05737025214501</v>
      </c>
      <c r="H68">
        <v>15.09090909090909</v>
      </c>
      <c r="I68">
        <v>60</v>
      </c>
      <c r="J68">
        <v>15.454545454545453</v>
      </c>
      <c r="K68">
        <v>16.90909090909091</v>
      </c>
      <c r="L68">
        <v>30.545454545454543</v>
      </c>
      <c r="M68">
        <v>28.72727272727273</v>
      </c>
      <c r="N68">
        <v>7.0909090909090899</v>
      </c>
      <c r="O68">
        <v>100.7903</v>
      </c>
    </row>
    <row r="69" spans="1:15">
      <c r="A69" s="3">
        <v>40725</v>
      </c>
      <c r="B69" s="1">
        <v>93.868571495259758</v>
      </c>
      <c r="C69" s="6">
        <v>76.996010000478236</v>
      </c>
      <c r="D69" s="6">
        <v>74.731026081113924</v>
      </c>
      <c r="E69" s="6">
        <v>102.29204572161294</v>
      </c>
      <c r="F69" s="6">
        <v>96.196440284232352</v>
      </c>
      <c r="G69" s="7">
        <v>105.05035761217401</v>
      </c>
      <c r="H69">
        <v>14.285714285714288</v>
      </c>
      <c r="I69">
        <v>61.482820976491858</v>
      </c>
      <c r="J69">
        <v>9.4032549728752244</v>
      </c>
      <c r="K69">
        <v>15.370705244122963</v>
      </c>
      <c r="L69">
        <v>32.5497287522604</v>
      </c>
      <c r="M69">
        <v>29.837251356238696</v>
      </c>
      <c r="N69">
        <v>12.658227848101268</v>
      </c>
      <c r="O69">
        <v>100.7663</v>
      </c>
    </row>
    <row r="70" spans="1:15">
      <c r="A70" s="3">
        <v>40756</v>
      </c>
      <c r="B70" s="1">
        <v>98.07273816223622</v>
      </c>
      <c r="C70" s="8">
        <v>81.423740424569132</v>
      </c>
      <c r="D70" s="8">
        <v>79.688818046489914</v>
      </c>
      <c r="E70" s="8">
        <v>103.19542163610792</v>
      </c>
      <c r="F70" s="8">
        <v>96.997171085887913</v>
      </c>
      <c r="G70" s="9">
        <v>106.00355441799564</v>
      </c>
      <c r="H70">
        <v>15.454545454545457</v>
      </c>
      <c r="I70">
        <v>58.363636363636367</v>
      </c>
      <c r="J70">
        <v>10.727272727272725</v>
      </c>
      <c r="K70">
        <v>20.18181818181818</v>
      </c>
      <c r="L70">
        <v>30.545454545454547</v>
      </c>
      <c r="M70">
        <v>32.36363636363636</v>
      </c>
      <c r="N70">
        <v>18.18181818181818</v>
      </c>
      <c r="O70">
        <v>100.735</v>
      </c>
    </row>
    <row r="71" spans="1:15">
      <c r="A71" s="3">
        <v>40787</v>
      </c>
      <c r="B71" s="1">
        <v>99.225323979844049</v>
      </c>
      <c r="C71" s="6">
        <v>81.367014395500945</v>
      </c>
      <c r="D71" s="6">
        <v>80.758811559959511</v>
      </c>
      <c r="E71" s="6">
        <v>103.62168955720264</v>
      </c>
      <c r="F71" s="6">
        <v>96.599950226208037</v>
      </c>
      <c r="G71" s="7">
        <v>106.82339108742337</v>
      </c>
      <c r="H71">
        <v>16.696914700544468</v>
      </c>
      <c r="I71">
        <v>62.068965517241374</v>
      </c>
      <c r="J71">
        <v>13.974591651542648</v>
      </c>
      <c r="K71">
        <v>20.326678765880217</v>
      </c>
      <c r="L71">
        <v>32.486388384754989</v>
      </c>
      <c r="M71">
        <v>34.119782214156082</v>
      </c>
      <c r="N71">
        <v>18.511796733212343</v>
      </c>
      <c r="O71">
        <v>100.6694</v>
      </c>
    </row>
    <row r="72" spans="1:15">
      <c r="A72" s="3">
        <v>40817</v>
      </c>
      <c r="B72" s="1">
        <v>96.762489327887252</v>
      </c>
      <c r="C72" s="8">
        <v>82.138941726536984</v>
      </c>
      <c r="D72" s="8">
        <v>78.77838576061437</v>
      </c>
      <c r="E72" s="8">
        <v>104.66263152856291</v>
      </c>
      <c r="F72" s="8">
        <v>98.205242692724667</v>
      </c>
      <c r="G72" s="9">
        <v>107.56928159627331</v>
      </c>
      <c r="H72">
        <v>32.495511669658882</v>
      </c>
      <c r="I72">
        <v>67.145421903052068</v>
      </c>
      <c r="J72">
        <v>19.38958707360862</v>
      </c>
      <c r="K72">
        <v>25.493716337522443</v>
      </c>
      <c r="L72">
        <v>38.240574506283657</v>
      </c>
      <c r="M72">
        <v>49.55116696588869</v>
      </c>
      <c r="N72">
        <v>15.978456014362658</v>
      </c>
      <c r="O72">
        <v>100.62990000000001</v>
      </c>
    </row>
    <row r="73" spans="1:15">
      <c r="A73" s="3">
        <v>40848</v>
      </c>
      <c r="B73" s="1">
        <v>98.126204599388544</v>
      </c>
      <c r="C73" s="6">
        <v>82.641728632197896</v>
      </c>
      <c r="D73" s="6">
        <v>84.405540694684277</v>
      </c>
      <c r="E73" s="6">
        <v>105.14698394585066</v>
      </c>
      <c r="F73" s="6">
        <v>99.217291083858214</v>
      </c>
      <c r="G73" s="7">
        <v>107.81548335911222</v>
      </c>
      <c r="H73">
        <v>38.909090909090907</v>
      </c>
      <c r="I73">
        <v>65.818181818181813</v>
      </c>
      <c r="J73">
        <v>18.545454545454547</v>
      </c>
      <c r="K73">
        <v>23.454545454545457</v>
      </c>
      <c r="L73">
        <v>33.81818181818182</v>
      </c>
      <c r="M73">
        <v>40.909090909090914</v>
      </c>
      <c r="N73">
        <v>18.909090909090907</v>
      </c>
      <c r="O73">
        <v>100.71810000000001</v>
      </c>
    </row>
    <row r="74" spans="1:15">
      <c r="A74" s="3">
        <v>40878</v>
      </c>
      <c r="B74" s="1">
        <v>96.660304722662573</v>
      </c>
      <c r="C74" s="8">
        <v>82.015681704403093</v>
      </c>
      <c r="D74" s="8">
        <v>87.117639840085374</v>
      </c>
      <c r="E74" s="8">
        <v>102.32039459831132</v>
      </c>
      <c r="F74" s="8">
        <v>98.411851087136995</v>
      </c>
      <c r="G74" s="9">
        <v>104.14392782591433</v>
      </c>
      <c r="H74">
        <v>35.304659498207883</v>
      </c>
      <c r="I74">
        <v>73.297491039426518</v>
      </c>
      <c r="J74">
        <v>22.043010752688168</v>
      </c>
      <c r="K74">
        <v>27.419354838709673</v>
      </c>
      <c r="L74">
        <v>34.587813620071685</v>
      </c>
      <c r="M74">
        <v>46.057347670250898</v>
      </c>
      <c r="N74">
        <v>14.157706093189963</v>
      </c>
      <c r="O74">
        <v>100.7629</v>
      </c>
    </row>
    <row r="75" spans="1:15">
      <c r="A75" s="3">
        <v>40909</v>
      </c>
      <c r="B75" s="1">
        <v>85.214687727050233</v>
      </c>
      <c r="C75" s="6">
        <v>74.296730194188882</v>
      </c>
      <c r="D75" s="6">
        <v>75.039890593939546</v>
      </c>
      <c r="E75" s="6">
        <v>98.439449713763977</v>
      </c>
      <c r="F75" s="6">
        <v>94.761906533904508</v>
      </c>
      <c r="G75" s="7">
        <v>100.24167854092371</v>
      </c>
      <c r="H75">
        <v>29.649122807017545</v>
      </c>
      <c r="I75">
        <v>74.035087719298247</v>
      </c>
      <c r="J75">
        <v>22.105263157894736</v>
      </c>
      <c r="K75">
        <v>25.087719298245617</v>
      </c>
      <c r="L75">
        <v>33.684210526315788</v>
      </c>
      <c r="M75">
        <v>41.228070175438596</v>
      </c>
      <c r="N75">
        <v>9.8245614035087705</v>
      </c>
      <c r="O75">
        <v>100.7244</v>
      </c>
    </row>
    <row r="76" spans="1:15">
      <c r="A76" s="3">
        <v>40940</v>
      </c>
      <c r="B76" s="1">
        <v>89.729027437976754</v>
      </c>
      <c r="C76" s="8">
        <v>76.166400084844909</v>
      </c>
      <c r="D76" s="8">
        <v>74.561170861552853</v>
      </c>
      <c r="E76" s="8">
        <v>102.19363464443256</v>
      </c>
      <c r="F76" s="8">
        <v>96.822946767860955</v>
      </c>
      <c r="G76" s="9">
        <v>104.67159254940522</v>
      </c>
      <c r="H76">
        <v>22.924187725631771</v>
      </c>
      <c r="I76">
        <v>75.992779783393502</v>
      </c>
      <c r="J76">
        <v>16.7870036101083</v>
      </c>
      <c r="K76">
        <v>19.67509025270758</v>
      </c>
      <c r="L76">
        <v>34.296028880866423</v>
      </c>
      <c r="M76">
        <v>38.267148014440437</v>
      </c>
      <c r="N76">
        <v>6.6787003610108293</v>
      </c>
      <c r="O76">
        <v>100.6452</v>
      </c>
    </row>
    <row r="77" spans="1:15">
      <c r="A77" s="3">
        <v>40969</v>
      </c>
      <c r="B77" s="1">
        <v>96.047719364143674</v>
      </c>
      <c r="C77" s="6">
        <v>81.550435049716839</v>
      </c>
      <c r="D77" s="6">
        <v>81.310560692893233</v>
      </c>
      <c r="E77" s="6">
        <v>102.47999692956923</v>
      </c>
      <c r="F77" s="6">
        <v>97.423075480905624</v>
      </c>
      <c r="G77" s="7">
        <v>104.77684967831865</v>
      </c>
      <c r="H77">
        <v>20.143884892086326</v>
      </c>
      <c r="I77">
        <v>69.60431654676259</v>
      </c>
      <c r="J77">
        <v>13.489208633093526</v>
      </c>
      <c r="K77">
        <v>20.323741007194243</v>
      </c>
      <c r="L77">
        <v>36.151079136690647</v>
      </c>
      <c r="M77">
        <v>31.834532374100721</v>
      </c>
      <c r="N77">
        <v>3.9568345323741028</v>
      </c>
      <c r="O77">
        <v>100.5479</v>
      </c>
    </row>
    <row r="78" spans="1:15">
      <c r="A78" s="3">
        <v>41000</v>
      </c>
      <c r="B78" s="1">
        <v>85.622774092214087</v>
      </c>
      <c r="C78" s="8">
        <v>71.881121119117608</v>
      </c>
      <c r="D78" s="8">
        <v>73.558068979877859</v>
      </c>
      <c r="E78" s="8">
        <v>102.26636193106394</v>
      </c>
      <c r="F78" s="8">
        <v>97.782106933188899</v>
      </c>
      <c r="G78" s="9">
        <v>104.27410373815488</v>
      </c>
      <c r="H78">
        <v>14.909090909090907</v>
      </c>
      <c r="I78">
        <v>63.090909090909093</v>
      </c>
      <c r="J78">
        <v>17.090909090909093</v>
      </c>
      <c r="K78">
        <v>20.545454545454543</v>
      </c>
      <c r="L78">
        <v>34</v>
      </c>
      <c r="M78">
        <v>29.818181818181817</v>
      </c>
      <c r="N78">
        <v>-9.2727272727272734</v>
      </c>
      <c r="O78">
        <v>100.4491</v>
      </c>
    </row>
    <row r="79" spans="1:15">
      <c r="A79" s="3">
        <v>41030</v>
      </c>
      <c r="B79" s="1">
        <v>94.086648761797903</v>
      </c>
      <c r="C79" s="6">
        <v>83.3754225828703</v>
      </c>
      <c r="D79" s="6">
        <v>79.777420665831613</v>
      </c>
      <c r="E79" s="6">
        <v>102.57955945621137</v>
      </c>
      <c r="F79" s="6">
        <v>98.110295690310338</v>
      </c>
      <c r="G79" s="7">
        <v>104.56061631148019</v>
      </c>
      <c r="H79">
        <v>19.454545454545453</v>
      </c>
      <c r="I79">
        <v>59.27272727272728</v>
      </c>
      <c r="J79">
        <v>11.636363636363637</v>
      </c>
      <c r="K79">
        <v>15.272727272727272</v>
      </c>
      <c r="L79">
        <v>36</v>
      </c>
      <c r="M79">
        <v>30.727272727272727</v>
      </c>
      <c r="N79">
        <v>-2.3636363636363633</v>
      </c>
      <c r="O79">
        <v>100.3471</v>
      </c>
    </row>
    <row r="80" spans="1:15">
      <c r="A80" s="3">
        <v>41061</v>
      </c>
      <c r="B80" s="1">
        <v>95.044733054145453</v>
      </c>
      <c r="C80" s="8">
        <v>79.397832224136039</v>
      </c>
      <c r="D80" s="8">
        <v>78.764944477048346</v>
      </c>
      <c r="E80" s="8">
        <v>102.46954962996566</v>
      </c>
      <c r="F80" s="8">
        <v>98.376774619073942</v>
      </c>
      <c r="G80" s="9">
        <v>104.28808614340787</v>
      </c>
      <c r="H80">
        <v>10.326086956521738</v>
      </c>
      <c r="I80">
        <v>60.14492753623189</v>
      </c>
      <c r="J80">
        <v>10.326086956521738</v>
      </c>
      <c r="K80">
        <v>15.217391304347826</v>
      </c>
      <c r="L80">
        <v>35.869565217391305</v>
      </c>
      <c r="M80">
        <v>30.253623188405797</v>
      </c>
      <c r="N80">
        <v>4.1666666666666679</v>
      </c>
      <c r="O80">
        <v>100.24299999999999</v>
      </c>
    </row>
    <row r="81" spans="1:15">
      <c r="A81" s="3">
        <v>41091</v>
      </c>
      <c r="B81" s="1">
        <v>95.645630107895073</v>
      </c>
      <c r="C81" s="6">
        <v>81.34689992101292</v>
      </c>
      <c r="D81" s="6">
        <v>78.250408025776323</v>
      </c>
      <c r="E81" s="6">
        <v>103.12087595193142</v>
      </c>
      <c r="F81" s="6">
        <v>97.668465394607111</v>
      </c>
      <c r="G81" s="7">
        <v>105.58037717543225</v>
      </c>
      <c r="H81">
        <v>19.655172413793107</v>
      </c>
      <c r="I81">
        <v>58.103448275862071</v>
      </c>
      <c r="J81">
        <v>10.517241379310345</v>
      </c>
      <c r="K81">
        <v>18.620689655172413</v>
      </c>
      <c r="L81">
        <v>32.758620689655174</v>
      </c>
      <c r="M81">
        <v>31.896551724137932</v>
      </c>
      <c r="N81">
        <v>10.172413793103448</v>
      </c>
      <c r="O81">
        <v>100.148</v>
      </c>
    </row>
    <row r="82" spans="1:15">
      <c r="A82" s="3">
        <v>41122</v>
      </c>
      <c r="B82" s="1">
        <v>97.083184138472916</v>
      </c>
      <c r="C82" s="8">
        <v>80.808631610548304</v>
      </c>
      <c r="D82" s="8">
        <v>81.418119895543498</v>
      </c>
      <c r="E82" s="8">
        <v>104.02326600321045</v>
      </c>
      <c r="F82" s="8">
        <v>98.439165296488071</v>
      </c>
      <c r="G82" s="9">
        <v>106.5442238145634</v>
      </c>
      <c r="H82">
        <v>16.455696202531648</v>
      </c>
      <c r="I82">
        <v>60.036166365280287</v>
      </c>
      <c r="J82">
        <v>9.2224231464737798</v>
      </c>
      <c r="K82">
        <v>17.902350813743219</v>
      </c>
      <c r="L82">
        <v>35.623869801084993</v>
      </c>
      <c r="M82">
        <v>34.177215189873422</v>
      </c>
      <c r="N82">
        <v>10.126582278481013</v>
      </c>
      <c r="O82">
        <v>100.07470000000001</v>
      </c>
    </row>
    <row r="83" spans="1:15">
      <c r="A83" s="3">
        <v>41153</v>
      </c>
      <c r="B83" s="1">
        <v>98.32497536113587</v>
      </c>
      <c r="C83" s="6">
        <v>82.503187294355726</v>
      </c>
      <c r="D83" s="6">
        <v>79.61594501645672</v>
      </c>
      <c r="E83" s="6">
        <v>103.95437766862685</v>
      </c>
      <c r="F83" s="6">
        <v>98.541209657112262</v>
      </c>
      <c r="G83" s="7">
        <v>106.40355002620399</v>
      </c>
      <c r="H83">
        <v>11.754068716094032</v>
      </c>
      <c r="I83">
        <v>58.227848101265828</v>
      </c>
      <c r="J83">
        <v>11.934900542495477</v>
      </c>
      <c r="K83">
        <v>19.34900542495479</v>
      </c>
      <c r="L83">
        <v>37.793851717902349</v>
      </c>
      <c r="M83">
        <v>35.623869801084993</v>
      </c>
      <c r="N83">
        <v>10.307414104882458</v>
      </c>
      <c r="O83">
        <v>100.0241</v>
      </c>
    </row>
    <row r="84" spans="1:15">
      <c r="A84" s="3">
        <v>41183</v>
      </c>
      <c r="B84" s="1">
        <v>98.839063562473271</v>
      </c>
      <c r="C84" s="8">
        <v>83.415934725782094</v>
      </c>
      <c r="D84" s="8">
        <v>80.351545154413728</v>
      </c>
      <c r="E84" s="8">
        <v>104.87210050625696</v>
      </c>
      <c r="F84" s="8">
        <v>99.754152015766948</v>
      </c>
      <c r="G84" s="9">
        <v>107.15736891792885</v>
      </c>
      <c r="H84">
        <v>14.104882459312837</v>
      </c>
      <c r="I84">
        <v>58.770343580470154</v>
      </c>
      <c r="J84">
        <v>17.721518987341774</v>
      </c>
      <c r="K84">
        <v>17.540687160940323</v>
      </c>
      <c r="L84">
        <v>38.698010849909579</v>
      </c>
      <c r="M84">
        <v>32.549728752260393</v>
      </c>
      <c r="N84">
        <v>13.562386980108499</v>
      </c>
      <c r="O84">
        <v>99.998679999999993</v>
      </c>
    </row>
    <row r="85" spans="1:15">
      <c r="A85" s="3">
        <v>41214</v>
      </c>
      <c r="B85" s="1">
        <v>96.871670413566662</v>
      </c>
      <c r="C85" s="6">
        <v>80.818776446511507</v>
      </c>
      <c r="D85" s="6">
        <v>83.740482637905941</v>
      </c>
      <c r="E85" s="6">
        <v>104.54399626415388</v>
      </c>
      <c r="F85" s="6">
        <v>99.707832354104141</v>
      </c>
      <c r="G85" s="7">
        <v>106.70643259416862</v>
      </c>
      <c r="H85">
        <v>12.704174228675139</v>
      </c>
      <c r="I85">
        <v>66.606170598911064</v>
      </c>
      <c r="J85">
        <v>12.522686025408351</v>
      </c>
      <c r="K85">
        <v>17.241379310344826</v>
      </c>
      <c r="L85">
        <v>34.482758620689658</v>
      </c>
      <c r="M85">
        <v>37.205081669691467</v>
      </c>
      <c r="N85">
        <v>15.245009074410165</v>
      </c>
      <c r="O85">
        <v>99.957840000000004</v>
      </c>
    </row>
    <row r="86" spans="1:15">
      <c r="A86" s="3">
        <v>41244</v>
      </c>
      <c r="B86" s="1">
        <v>93.870549178477191</v>
      </c>
      <c r="C86" s="8">
        <v>77.653843737511139</v>
      </c>
      <c r="D86" s="8">
        <v>84.659093706152873</v>
      </c>
      <c r="E86" s="8">
        <v>101.88763501273179</v>
      </c>
      <c r="F86" s="8">
        <v>99.276082682802794</v>
      </c>
      <c r="G86" s="9">
        <v>103.11439624026247</v>
      </c>
      <c r="H86">
        <v>17.454545454545457</v>
      </c>
      <c r="I86">
        <v>68.36363636363636</v>
      </c>
      <c r="J86">
        <v>18.363636363636367</v>
      </c>
      <c r="K86">
        <v>22.909090909090907</v>
      </c>
      <c r="L86">
        <v>32.36363636363636</v>
      </c>
      <c r="M86">
        <v>35.81818181818182</v>
      </c>
      <c r="N86">
        <v>8.9090909090909083</v>
      </c>
      <c r="O86">
        <v>99.865260000000006</v>
      </c>
    </row>
    <row r="87" spans="1:15">
      <c r="A87" s="3">
        <v>41275</v>
      </c>
      <c r="B87" s="1">
        <v>85.67169364787496</v>
      </c>
      <c r="C87" s="6">
        <v>73.874110820558798</v>
      </c>
      <c r="D87" s="6">
        <v>72.160038960843977</v>
      </c>
      <c r="E87" s="6">
        <v>97.314426259321593</v>
      </c>
      <c r="F87" s="6">
        <v>96.239110226504721</v>
      </c>
      <c r="G87" s="7">
        <v>97.908887186881728</v>
      </c>
      <c r="H87">
        <v>-1.0909090909090864</v>
      </c>
      <c r="I87">
        <v>61.63636363636364</v>
      </c>
      <c r="J87">
        <v>9.6363636363636367</v>
      </c>
      <c r="K87">
        <v>17.636363636363637</v>
      </c>
      <c r="L87">
        <v>36.363636363636367</v>
      </c>
      <c r="M87">
        <v>34.36363636363636</v>
      </c>
      <c r="N87">
        <v>14.18181818181818</v>
      </c>
      <c r="O87">
        <v>99.694980000000001</v>
      </c>
    </row>
    <row r="88" spans="1:15">
      <c r="A88" s="3">
        <v>41306</v>
      </c>
      <c r="B88" s="1">
        <v>86.973342168440837</v>
      </c>
      <c r="C88" s="8">
        <v>72.883720471708884</v>
      </c>
      <c r="D88" s="8">
        <v>72.124225762958332</v>
      </c>
      <c r="E88" s="8">
        <v>99.716472931886798</v>
      </c>
      <c r="F88" s="8">
        <v>97.697784356595591</v>
      </c>
      <c r="G88" s="9">
        <v>100.63458608457888</v>
      </c>
      <c r="H88">
        <v>-3.448275862068968</v>
      </c>
      <c r="I88">
        <v>61.343012704174228</v>
      </c>
      <c r="J88">
        <v>6.8965517241379324</v>
      </c>
      <c r="K88">
        <v>15.426497277676949</v>
      </c>
      <c r="L88">
        <v>37.023593466424686</v>
      </c>
      <c r="M88">
        <v>31.941923774954628</v>
      </c>
      <c r="N88">
        <v>17.059891107078041</v>
      </c>
      <c r="O88">
        <v>99.507639999999995</v>
      </c>
    </row>
    <row r="89" spans="1:15">
      <c r="A89" s="3">
        <v>41334</v>
      </c>
      <c r="B89" s="1">
        <v>86.722953110131044</v>
      </c>
      <c r="C89" s="6">
        <v>74.147760293597031</v>
      </c>
      <c r="D89" s="6">
        <v>72.253938341200964</v>
      </c>
      <c r="E89" s="6">
        <v>99.813094949898286</v>
      </c>
      <c r="F89" s="6">
        <v>97.397557946214079</v>
      </c>
      <c r="G89" s="7">
        <v>100.8974692265563</v>
      </c>
      <c r="H89">
        <v>-8.275862068965516</v>
      </c>
      <c r="I89">
        <v>58.448275862068968</v>
      </c>
      <c r="J89">
        <v>4.4827586206896548</v>
      </c>
      <c r="K89">
        <v>13.448275862068964</v>
      </c>
      <c r="L89">
        <v>33.96551724137931</v>
      </c>
      <c r="M89">
        <v>30.172413793103445</v>
      </c>
      <c r="N89">
        <v>15.517241379310343</v>
      </c>
      <c r="O89">
        <v>99.517930000000007</v>
      </c>
    </row>
    <row r="90" spans="1:15">
      <c r="A90" s="3">
        <v>41365</v>
      </c>
      <c r="B90" s="1">
        <v>95.508954071151948</v>
      </c>
      <c r="C90" s="8">
        <v>78.598991226689307</v>
      </c>
      <c r="D90" s="8">
        <v>77.905597364115209</v>
      </c>
      <c r="E90" s="8">
        <v>100.35299185112888</v>
      </c>
      <c r="F90" s="8">
        <v>98.388260930276275</v>
      </c>
      <c r="G90" s="9">
        <v>101.20809972088253</v>
      </c>
      <c r="H90">
        <v>3.0852994555353916</v>
      </c>
      <c r="I90">
        <v>57.350272232304896</v>
      </c>
      <c r="J90">
        <v>2.5408348457350272</v>
      </c>
      <c r="K90">
        <v>15.063520871143375</v>
      </c>
      <c r="L90">
        <v>37.205081669691467</v>
      </c>
      <c r="M90">
        <v>30.852994555353902</v>
      </c>
      <c r="N90">
        <v>17.422867513611614</v>
      </c>
      <c r="O90">
        <v>99.697379999999995</v>
      </c>
    </row>
    <row r="91" spans="1:15">
      <c r="A91" s="3">
        <v>41395</v>
      </c>
      <c r="B91" s="1">
        <v>95.756099991104165</v>
      </c>
      <c r="C91" s="6">
        <v>81.88716766035455</v>
      </c>
      <c r="D91" s="6">
        <v>79.897945943698929</v>
      </c>
      <c r="E91" s="6">
        <v>100.73880043650541</v>
      </c>
      <c r="F91" s="6">
        <v>98.682060918397084</v>
      </c>
      <c r="G91" s="7">
        <v>101.61372844641143</v>
      </c>
      <c r="H91">
        <v>0.3571428571428612</v>
      </c>
      <c r="I91">
        <v>50.357142857142861</v>
      </c>
      <c r="J91">
        <v>3.75</v>
      </c>
      <c r="K91">
        <v>13.750000000000002</v>
      </c>
      <c r="L91">
        <v>38.571428571428569</v>
      </c>
      <c r="M91">
        <v>33.214285714285715</v>
      </c>
      <c r="N91">
        <v>28.392857142857146</v>
      </c>
      <c r="O91">
        <v>99.797610000000006</v>
      </c>
    </row>
    <row r="92" spans="1:15">
      <c r="A92" s="3">
        <v>41426</v>
      </c>
      <c r="B92" s="1">
        <v>93.70540877005179</v>
      </c>
      <c r="C92" s="8">
        <v>75.747802714865898</v>
      </c>
      <c r="D92" s="8">
        <v>76.134824935520413</v>
      </c>
      <c r="E92" s="8">
        <v>100.20155160487003</v>
      </c>
      <c r="F92" s="8">
        <v>98.457982049106846</v>
      </c>
      <c r="G92" s="9">
        <v>100.94367013762603</v>
      </c>
      <c r="H92">
        <v>8.9090909090909136</v>
      </c>
      <c r="I92">
        <v>52.54545454545454</v>
      </c>
      <c r="J92">
        <v>7.8181818181818166</v>
      </c>
      <c r="K92">
        <v>12.18181818181818</v>
      </c>
      <c r="L92">
        <v>37.090909090909093</v>
      </c>
      <c r="M92">
        <v>32.909090909090914</v>
      </c>
      <c r="N92">
        <v>21.27272727272727</v>
      </c>
      <c r="O92">
        <v>99.803600000000003</v>
      </c>
    </row>
    <row r="93" spans="1:15">
      <c r="A93" s="3">
        <v>41456</v>
      </c>
      <c r="B93" s="1">
        <v>101.05589680231428</v>
      </c>
      <c r="C93" s="6">
        <v>82.628697881117802</v>
      </c>
      <c r="D93" s="6">
        <v>80.735270200017467</v>
      </c>
      <c r="E93" s="6">
        <v>100.34766759848479</v>
      </c>
      <c r="F93" s="6">
        <v>98.090980469413822</v>
      </c>
      <c r="G93" s="7">
        <v>101.32712444013298</v>
      </c>
      <c r="H93">
        <v>10</v>
      </c>
      <c r="I93">
        <v>54.000000000000007</v>
      </c>
      <c r="J93">
        <v>5.0909090909090935</v>
      </c>
      <c r="K93">
        <v>16.90909090909091</v>
      </c>
      <c r="L93">
        <v>33.81818181818182</v>
      </c>
      <c r="M93">
        <v>32.545454545454547</v>
      </c>
      <c r="N93">
        <v>18.545454545454547</v>
      </c>
      <c r="O93">
        <v>99.787530000000004</v>
      </c>
    </row>
    <row r="94" spans="1:15">
      <c r="A94" s="3">
        <v>41487</v>
      </c>
      <c r="B94" s="1">
        <v>95.938304163070882</v>
      </c>
      <c r="C94" s="8">
        <v>78.820787025082652</v>
      </c>
      <c r="D94" s="8">
        <v>75.568358578745546</v>
      </c>
      <c r="E94" s="8">
        <v>101.29521886189201</v>
      </c>
      <c r="F94" s="8">
        <v>98.674067716001673</v>
      </c>
      <c r="G94" s="9">
        <v>102.43614130959504</v>
      </c>
      <c r="H94">
        <v>-1.4519056261342982</v>
      </c>
      <c r="I94">
        <v>50.090744101633391</v>
      </c>
      <c r="J94">
        <v>5.8076225045372034</v>
      </c>
      <c r="K94">
        <v>12.885662431941924</v>
      </c>
      <c r="L94">
        <v>39.019963702359348</v>
      </c>
      <c r="M94">
        <v>33.575317604355718</v>
      </c>
      <c r="N94">
        <v>17.967332123411975</v>
      </c>
      <c r="O94">
        <v>99.785520000000005</v>
      </c>
    </row>
    <row r="95" spans="1:15">
      <c r="A95" s="3">
        <v>41518</v>
      </c>
      <c r="B95" s="1">
        <v>100.46444112700941</v>
      </c>
      <c r="C95" s="6">
        <v>80.610922919209742</v>
      </c>
      <c r="D95" s="6">
        <v>79.082467820250841</v>
      </c>
      <c r="E95" s="6">
        <v>101.98099670813141</v>
      </c>
      <c r="F95" s="6">
        <v>98.890518500453425</v>
      </c>
      <c r="G95" s="7">
        <v>103.34550162215265</v>
      </c>
      <c r="H95">
        <v>6.3636363636363598</v>
      </c>
      <c r="I95">
        <v>54.545454545454554</v>
      </c>
      <c r="J95">
        <v>5.8181818181818166</v>
      </c>
      <c r="K95">
        <v>13.454545454545453</v>
      </c>
      <c r="L95">
        <v>34.727272727272727</v>
      </c>
      <c r="M95">
        <v>34.727272727272734</v>
      </c>
      <c r="N95">
        <v>17.818181818181817</v>
      </c>
      <c r="O95">
        <v>99.882450000000006</v>
      </c>
    </row>
    <row r="96" spans="1:15">
      <c r="A96" s="3">
        <v>41548</v>
      </c>
      <c r="B96" s="1">
        <v>101.95279857135868</v>
      </c>
      <c r="C96" s="8">
        <v>83.153352958985565</v>
      </c>
      <c r="D96" s="8">
        <v>80.555897205887334</v>
      </c>
      <c r="E96" s="8">
        <v>102.47386398139591</v>
      </c>
      <c r="F96" s="8">
        <v>100.34638122795877</v>
      </c>
      <c r="G96" s="9">
        <v>103.37423512798695</v>
      </c>
      <c r="H96">
        <v>15.090909090909093</v>
      </c>
      <c r="I96">
        <v>59.63636363636364</v>
      </c>
      <c r="J96">
        <v>8</v>
      </c>
      <c r="K96">
        <v>18.545454545454547</v>
      </c>
      <c r="L96">
        <v>36</v>
      </c>
      <c r="M96">
        <v>34.727272727272734</v>
      </c>
      <c r="N96">
        <v>19.818181818181817</v>
      </c>
      <c r="O96">
        <v>99.985150000000004</v>
      </c>
    </row>
    <row r="97" spans="1:15">
      <c r="A97" s="3">
        <v>41579</v>
      </c>
      <c r="B97" s="1">
        <v>99.668392092260532</v>
      </c>
      <c r="C97" s="6">
        <v>79.675831089074634</v>
      </c>
      <c r="D97" s="6">
        <v>82.82529328023422</v>
      </c>
      <c r="E97" s="6">
        <v>102.44356127486061</v>
      </c>
      <c r="F97" s="6">
        <v>100.78189343870321</v>
      </c>
      <c r="G97" s="7">
        <v>103.13716487294361</v>
      </c>
      <c r="H97">
        <v>15.27272727272727</v>
      </c>
      <c r="I97">
        <v>63.090909090909086</v>
      </c>
      <c r="J97">
        <v>11.09090909090909</v>
      </c>
      <c r="K97">
        <v>15.454545454545453</v>
      </c>
      <c r="L97">
        <v>34</v>
      </c>
      <c r="M97">
        <v>39.454545454545453</v>
      </c>
      <c r="N97">
        <v>23.81818181818182</v>
      </c>
      <c r="O97">
        <v>100.0549</v>
      </c>
    </row>
    <row r="98" spans="1:15">
      <c r="A98" s="3">
        <v>41609</v>
      </c>
      <c r="B98" s="1">
        <v>99.966256867547614</v>
      </c>
      <c r="C98" s="8">
        <v>79.310231426226864</v>
      </c>
      <c r="D98" s="8">
        <v>87.434732433098716</v>
      </c>
      <c r="E98" s="8">
        <v>99.950002790427675</v>
      </c>
      <c r="F98" s="8">
        <v>99.823948200588276</v>
      </c>
      <c r="G98" s="9">
        <v>100.0328602486385</v>
      </c>
      <c r="H98">
        <v>15.27272727272728</v>
      </c>
      <c r="I98">
        <v>69.999999999999986</v>
      </c>
      <c r="J98">
        <v>17.27272727272728</v>
      </c>
      <c r="K98">
        <v>20</v>
      </c>
      <c r="L98">
        <v>35.272727272727266</v>
      </c>
      <c r="M98">
        <v>45.272727272727273</v>
      </c>
      <c r="N98">
        <v>29.45454545454545</v>
      </c>
      <c r="O98">
        <v>100.13460000000001</v>
      </c>
    </row>
    <row r="99" spans="1:15">
      <c r="A99" s="3">
        <v>41640</v>
      </c>
      <c r="B99" s="1">
        <v>88.11965580069041</v>
      </c>
      <c r="C99" s="6">
        <v>74.372276564491685</v>
      </c>
      <c r="D99" s="6">
        <v>72.036477959167883</v>
      </c>
      <c r="E99" s="6">
        <v>95.783621863924907</v>
      </c>
      <c r="F99" s="6">
        <v>96.783433851432974</v>
      </c>
      <c r="G99" s="7">
        <v>95.414332620983259</v>
      </c>
      <c r="H99">
        <v>13.090909090909086</v>
      </c>
      <c r="I99">
        <v>68.545454545454547</v>
      </c>
      <c r="J99">
        <v>7.8181818181818166</v>
      </c>
      <c r="K99">
        <v>16.18181818181818</v>
      </c>
      <c r="L99">
        <v>34.727272727272727</v>
      </c>
      <c r="M99">
        <v>46.545454545454547</v>
      </c>
      <c r="N99">
        <v>39.272727272727273</v>
      </c>
      <c r="O99">
        <v>100.22369999999999</v>
      </c>
    </row>
    <row r="100" spans="1:15">
      <c r="A100" s="3">
        <v>41671</v>
      </c>
      <c r="B100" s="1">
        <v>90.84219085284613</v>
      </c>
      <c r="C100" s="8">
        <v>77.272271352138048</v>
      </c>
      <c r="D100" s="8">
        <v>75.869715975960915</v>
      </c>
      <c r="E100" s="8">
        <v>98.446504804995669</v>
      </c>
      <c r="F100" s="8">
        <v>97.96425644700561</v>
      </c>
      <c r="G100" s="9">
        <v>98.649668367797517</v>
      </c>
      <c r="H100">
        <v>12.54545454545454</v>
      </c>
      <c r="I100">
        <v>68.545454545454561</v>
      </c>
      <c r="J100">
        <v>7.8181818181818166</v>
      </c>
      <c r="K100">
        <v>19.818181818181817</v>
      </c>
      <c r="L100">
        <v>37.454545454545453</v>
      </c>
      <c r="M100">
        <v>37.81818181818182</v>
      </c>
      <c r="N100">
        <v>40.000000000000007</v>
      </c>
      <c r="O100">
        <v>100.25449999999999</v>
      </c>
    </row>
    <row r="101" spans="1:15">
      <c r="A101" s="3">
        <v>41699</v>
      </c>
      <c r="B101" s="1">
        <v>98.226293729433266</v>
      </c>
      <c r="C101" s="6">
        <v>81.390503757917458</v>
      </c>
      <c r="D101" s="6">
        <v>79.22498460258798</v>
      </c>
      <c r="E101" s="6">
        <v>99.180392861701776</v>
      </c>
      <c r="F101" s="6">
        <v>98.693484516879209</v>
      </c>
      <c r="G101" s="7">
        <v>99.379136123401466</v>
      </c>
      <c r="H101">
        <v>21.272727272727273</v>
      </c>
      <c r="I101">
        <v>68.72727272727272</v>
      </c>
      <c r="J101">
        <v>9.2727272727272734</v>
      </c>
      <c r="K101">
        <v>19.818181818181817</v>
      </c>
      <c r="L101">
        <v>34.545454545454554</v>
      </c>
      <c r="M101">
        <v>41.45454545454546</v>
      </c>
      <c r="N101">
        <v>24.36363636363636</v>
      </c>
      <c r="O101">
        <v>100.3092</v>
      </c>
    </row>
    <row r="102" spans="1:15">
      <c r="A102" s="3">
        <v>41730</v>
      </c>
      <c r="B102" s="1">
        <v>93.545808359795288</v>
      </c>
      <c r="C102" s="8">
        <v>78.444276746257444</v>
      </c>
      <c r="D102" s="8">
        <v>77.568741881979221</v>
      </c>
      <c r="E102" s="8">
        <v>99.852267711745753</v>
      </c>
      <c r="F102" s="8">
        <v>99.022451255044146</v>
      </c>
      <c r="G102" s="9">
        <v>100.18801427379644</v>
      </c>
      <c r="H102">
        <v>16.878402903811253</v>
      </c>
      <c r="I102">
        <v>62.613430127041745</v>
      </c>
      <c r="J102">
        <v>7.4410163339382933</v>
      </c>
      <c r="K102">
        <v>13.793103448275863</v>
      </c>
      <c r="L102">
        <v>31.397459165154263</v>
      </c>
      <c r="M102">
        <v>32.123411978221412</v>
      </c>
      <c r="N102">
        <v>20.326678765880217</v>
      </c>
      <c r="O102">
        <v>100.39230000000001</v>
      </c>
    </row>
    <row r="103" spans="1:15">
      <c r="A103" s="3">
        <v>41760</v>
      </c>
      <c r="B103" s="1">
        <v>99.697163520769422</v>
      </c>
      <c r="C103" s="6">
        <v>82.603081926433347</v>
      </c>
      <c r="D103" s="6">
        <v>80.074043602975905</v>
      </c>
      <c r="E103" s="6">
        <v>100.19764244368301</v>
      </c>
      <c r="F103" s="6">
        <v>99.125462045836301</v>
      </c>
      <c r="G103" s="7">
        <v>100.6210114171469</v>
      </c>
      <c r="H103">
        <v>20.000000000000004</v>
      </c>
      <c r="I103">
        <v>63.27272727272728</v>
      </c>
      <c r="J103">
        <v>9.0909090909090864</v>
      </c>
      <c r="K103">
        <v>15.272727272727273</v>
      </c>
      <c r="L103">
        <v>33.454545454545453</v>
      </c>
      <c r="M103">
        <v>32.545454545454554</v>
      </c>
      <c r="N103">
        <v>20.545454545454547</v>
      </c>
      <c r="O103">
        <v>100.45569999999999</v>
      </c>
    </row>
    <row r="104" spans="1:15">
      <c r="A104" s="3">
        <v>41791</v>
      </c>
      <c r="B104" s="1">
        <v>94.164047719435317</v>
      </c>
      <c r="C104" s="8">
        <v>76.269210840461113</v>
      </c>
      <c r="D104" s="8">
        <v>76.326101958549245</v>
      </c>
      <c r="E104" s="8">
        <v>100.01939647942071</v>
      </c>
      <c r="F104" s="8">
        <v>99.115090611509899</v>
      </c>
      <c r="G104" s="9">
        <v>100.3765980022792</v>
      </c>
      <c r="H104">
        <v>20.545454545454547</v>
      </c>
      <c r="I104">
        <v>65.636363636363626</v>
      </c>
      <c r="J104">
        <v>7.6363636363636331</v>
      </c>
      <c r="K104">
        <v>15.454545454545453</v>
      </c>
      <c r="L104">
        <v>32.909090909090907</v>
      </c>
      <c r="M104">
        <v>34.18181818181818</v>
      </c>
      <c r="N104">
        <v>15.999999999999996</v>
      </c>
      <c r="O104">
        <v>100.5557</v>
      </c>
    </row>
    <row r="105" spans="1:15">
      <c r="A105" s="3">
        <v>41821</v>
      </c>
      <c r="B105" s="1">
        <v>103.60347478162404</v>
      </c>
      <c r="C105" s="6">
        <v>83.733389641223354</v>
      </c>
      <c r="D105" s="6">
        <v>80.992731396294019</v>
      </c>
      <c r="E105" s="6">
        <v>100.7632162283726</v>
      </c>
      <c r="F105" s="6">
        <v>99.717514125860518</v>
      </c>
      <c r="G105" s="7">
        <v>101.18084711776923</v>
      </c>
      <c r="H105">
        <v>19.27272727272727</v>
      </c>
      <c r="I105">
        <v>62.54545454545454</v>
      </c>
      <c r="J105">
        <v>9.6363636363636367</v>
      </c>
      <c r="K105">
        <v>14.181818181818183</v>
      </c>
      <c r="L105">
        <v>34.36363636363636</v>
      </c>
      <c r="M105">
        <v>36.727272727272727</v>
      </c>
      <c r="N105">
        <v>25.090909090909093</v>
      </c>
      <c r="O105">
        <v>100.7081</v>
      </c>
    </row>
    <row r="106" spans="1:15">
      <c r="A106" s="3">
        <v>41852</v>
      </c>
      <c r="B106" s="1">
        <v>97.421711585128406</v>
      </c>
      <c r="C106" s="8">
        <v>79.723910806555793</v>
      </c>
      <c r="D106" s="8">
        <v>77.996453899293144</v>
      </c>
      <c r="E106" s="8">
        <v>101.35936195020078</v>
      </c>
      <c r="F106" s="8">
        <v>100.16791735262791</v>
      </c>
      <c r="G106" s="9">
        <v>101.83326278641167</v>
      </c>
      <c r="H106">
        <v>25.636363636363633</v>
      </c>
      <c r="I106">
        <v>63.454545454545453</v>
      </c>
      <c r="J106">
        <v>8.9090909090909065</v>
      </c>
      <c r="K106">
        <v>15.636363636363638</v>
      </c>
      <c r="L106">
        <v>35.45454545454546</v>
      </c>
      <c r="M106">
        <v>43.454545454545453</v>
      </c>
      <c r="N106">
        <v>33.272727272727273</v>
      </c>
      <c r="O106">
        <v>100.69459999999999</v>
      </c>
    </row>
    <row r="107" spans="1:15">
      <c r="A107" s="3">
        <v>41883</v>
      </c>
      <c r="B107" s="1">
        <v>103.61821663578721</v>
      </c>
      <c r="C107" s="6">
        <v>84.035827169563234</v>
      </c>
      <c r="D107" s="6">
        <v>83.341032668678196</v>
      </c>
      <c r="E107" s="6">
        <v>102.12576995790579</v>
      </c>
      <c r="F107" s="6">
        <v>100.91176332585998</v>
      </c>
      <c r="G107" s="7">
        <v>102.61260814183684</v>
      </c>
      <c r="H107">
        <v>23.454545454545453</v>
      </c>
      <c r="I107">
        <v>61.999999999999993</v>
      </c>
      <c r="J107">
        <v>7.8181818181818166</v>
      </c>
      <c r="K107">
        <v>16.72727272727273</v>
      </c>
      <c r="L107">
        <v>37.999999999999993</v>
      </c>
      <c r="M107">
        <v>44.909090909090914</v>
      </c>
      <c r="N107">
        <v>36.18181818181818</v>
      </c>
      <c r="O107">
        <v>100.57810000000001</v>
      </c>
    </row>
    <row r="108" spans="1:15">
      <c r="A108" s="3">
        <v>41913</v>
      </c>
      <c r="B108" s="1">
        <v>105.19110819310286</v>
      </c>
      <c r="C108" s="8">
        <v>86.420435051039931</v>
      </c>
      <c r="D108" s="8">
        <v>84.22203214409366</v>
      </c>
      <c r="E108" s="8">
        <v>102.64771783701946</v>
      </c>
      <c r="F108" s="8">
        <v>101.40015865449372</v>
      </c>
      <c r="G108" s="9">
        <v>103.1398518712695</v>
      </c>
      <c r="H108">
        <v>27.22323049001815</v>
      </c>
      <c r="I108">
        <v>66.243194192377487</v>
      </c>
      <c r="J108">
        <v>10.163339382940109</v>
      </c>
      <c r="K108">
        <v>18.511796733212339</v>
      </c>
      <c r="L108">
        <v>36.842105263157897</v>
      </c>
      <c r="M108">
        <v>44.464609800362979</v>
      </c>
      <c r="N108">
        <v>41.197822141560792</v>
      </c>
      <c r="O108">
        <v>100.3985</v>
      </c>
    </row>
    <row r="109" spans="1:15">
      <c r="A109" s="3">
        <v>41944</v>
      </c>
      <c r="B109" s="1">
        <v>99.320570792688628</v>
      </c>
      <c r="C109" s="6">
        <v>81.690800036139223</v>
      </c>
      <c r="D109" s="6">
        <v>84.269820133887038</v>
      </c>
      <c r="E109" s="6">
        <v>102.49421722284814</v>
      </c>
      <c r="F109" s="6">
        <v>101.22717900825019</v>
      </c>
      <c r="G109" s="7">
        <v>103.00499503331328</v>
      </c>
      <c r="H109">
        <v>28.727272727272727</v>
      </c>
      <c r="I109">
        <v>64.000000000000014</v>
      </c>
      <c r="J109">
        <v>12.727272727272725</v>
      </c>
      <c r="K109">
        <v>13.818181818181818</v>
      </c>
      <c r="L109">
        <v>36.545454545454547</v>
      </c>
      <c r="M109">
        <v>54.363636363636367</v>
      </c>
      <c r="N109">
        <v>48.545454545454547</v>
      </c>
      <c r="O109">
        <v>100.19410000000001</v>
      </c>
    </row>
    <row r="110" spans="1:15">
      <c r="A110" s="3">
        <v>41974</v>
      </c>
      <c r="B110" s="1">
        <v>102.68002589389438</v>
      </c>
      <c r="C110" s="8">
        <v>84.405293701402016</v>
      </c>
      <c r="D110" s="8">
        <v>91.039082880417723</v>
      </c>
      <c r="E110" s="8">
        <v>100.64488457046517</v>
      </c>
      <c r="F110" s="8">
        <v>100.74869026547789</v>
      </c>
      <c r="G110" s="9">
        <v>100.62217060960869</v>
      </c>
      <c r="H110">
        <v>39.27272727272728</v>
      </c>
      <c r="I110">
        <v>70.181818181818187</v>
      </c>
      <c r="J110">
        <v>14.909090909090912</v>
      </c>
      <c r="K110">
        <v>20.545454545454543</v>
      </c>
      <c r="L110">
        <v>35.090909090909093</v>
      </c>
      <c r="M110">
        <v>55.454545454545453</v>
      </c>
      <c r="N110">
        <v>51.454545454545453</v>
      </c>
      <c r="O110">
        <v>100.054</v>
      </c>
    </row>
    <row r="111" spans="1:15">
      <c r="A111" s="3">
        <v>42005</v>
      </c>
      <c r="B111" s="1">
        <v>88.028406665631024</v>
      </c>
      <c r="C111" s="6">
        <v>73.79172988214907</v>
      </c>
      <c r="D111" s="6">
        <v>72.001535813166441</v>
      </c>
      <c r="E111" s="6">
        <v>97.099000922575343</v>
      </c>
      <c r="F111" s="6">
        <v>98.072145702620517</v>
      </c>
      <c r="G111" s="7">
        <v>96.741035714628623</v>
      </c>
      <c r="H111">
        <v>17.999999999999996</v>
      </c>
      <c r="I111">
        <v>66.181818181818187</v>
      </c>
      <c r="J111">
        <v>11.454545454545457</v>
      </c>
      <c r="K111">
        <v>18.18181818181818</v>
      </c>
      <c r="L111">
        <v>34.909090909090907</v>
      </c>
      <c r="M111">
        <v>53.636363636363633</v>
      </c>
      <c r="N111">
        <v>53.454545454545453</v>
      </c>
      <c r="O111">
        <v>100.04130000000001</v>
      </c>
    </row>
    <row r="112" spans="1:15">
      <c r="A112" s="3">
        <v>42036</v>
      </c>
      <c r="B112" s="1">
        <v>91.919688936062443</v>
      </c>
      <c r="C112" s="8">
        <v>78.03216932446287</v>
      </c>
      <c r="D112" s="8">
        <v>75.595795275324406</v>
      </c>
      <c r="E112" s="8">
        <v>99.792291780475182</v>
      </c>
      <c r="F112" s="8">
        <v>99.937857563690187</v>
      </c>
      <c r="G112" s="9">
        <v>99.74148498814985</v>
      </c>
      <c r="H112">
        <v>13.09090909090909</v>
      </c>
      <c r="I112">
        <v>58</v>
      </c>
      <c r="J112">
        <v>4.1818181818181834</v>
      </c>
      <c r="K112">
        <v>13.636363636363638</v>
      </c>
      <c r="L112">
        <v>40.909090909090907</v>
      </c>
      <c r="M112">
        <v>54.909090909090914</v>
      </c>
      <c r="N112">
        <v>61.818181818181813</v>
      </c>
      <c r="O112">
        <v>100.182</v>
      </c>
    </row>
    <row r="113" spans="1:15">
      <c r="A113" s="3">
        <v>42064</v>
      </c>
      <c r="B113" s="1">
        <v>99.153838444234566</v>
      </c>
      <c r="C113" s="6">
        <v>83.901654057456938</v>
      </c>
      <c r="D113" s="6">
        <v>81.159504661409258</v>
      </c>
      <c r="E113" s="6">
        <v>100.70988804161944</v>
      </c>
      <c r="F113" s="6">
        <v>100.12537232315165</v>
      </c>
      <c r="G113" s="7">
        <v>100.94819153481804</v>
      </c>
      <c r="H113">
        <v>10.000000000000007</v>
      </c>
      <c r="I113">
        <v>58.363636363636353</v>
      </c>
      <c r="J113">
        <v>4.3636363636363669</v>
      </c>
      <c r="K113">
        <v>10.363636363636363</v>
      </c>
      <c r="L113">
        <v>38</v>
      </c>
      <c r="M113">
        <v>49.81818181818182</v>
      </c>
      <c r="N113">
        <v>47.090909090909086</v>
      </c>
      <c r="O113">
        <v>100.2568</v>
      </c>
    </row>
    <row r="114" spans="1:15">
      <c r="A114" s="3">
        <v>42095</v>
      </c>
      <c r="B114" s="1">
        <v>93.621542255120389</v>
      </c>
      <c r="C114" s="8">
        <v>78.743454433050161</v>
      </c>
      <c r="D114" s="8">
        <v>77.214631563091885</v>
      </c>
      <c r="E114" s="8">
        <v>101.47001138136874</v>
      </c>
      <c r="F114" s="8">
        <v>100.66513676385809</v>
      </c>
      <c r="G114" s="9">
        <v>101.79564132472375</v>
      </c>
      <c r="H114">
        <v>12.909090909090907</v>
      </c>
      <c r="I114">
        <v>55.636363636363633</v>
      </c>
      <c r="J114">
        <v>2.9090909090909136</v>
      </c>
      <c r="K114">
        <v>11.999999999999996</v>
      </c>
      <c r="L114">
        <v>42</v>
      </c>
      <c r="M114">
        <v>42.909090909090907</v>
      </c>
      <c r="N114">
        <v>46.18181818181818</v>
      </c>
      <c r="O114">
        <v>100.2145</v>
      </c>
    </row>
    <row r="115" spans="1:15">
      <c r="A115" s="3">
        <v>42125</v>
      </c>
      <c r="B115" s="1">
        <v>98.0608063456107</v>
      </c>
      <c r="C115" s="6">
        <v>82.739893603619009</v>
      </c>
      <c r="D115" s="6">
        <v>80.317010414756453</v>
      </c>
      <c r="E115" s="6">
        <v>101.4638891130225</v>
      </c>
      <c r="F115" s="6">
        <v>100.04083099418422</v>
      </c>
      <c r="G115" s="7">
        <v>102.02939973775315</v>
      </c>
      <c r="H115">
        <v>13.81818181818182</v>
      </c>
      <c r="I115">
        <v>57.090909090909093</v>
      </c>
      <c r="J115">
        <v>-0.36363636363636687</v>
      </c>
      <c r="K115">
        <v>12.363636363636362</v>
      </c>
      <c r="L115">
        <v>37.81818181818182</v>
      </c>
      <c r="M115">
        <v>42.18181818181818</v>
      </c>
      <c r="N115">
        <v>43.63636363636364</v>
      </c>
      <c r="O115">
        <v>100.18259999999999</v>
      </c>
    </row>
    <row r="116" spans="1:15">
      <c r="A116" s="3">
        <v>42156</v>
      </c>
      <c r="B116" s="1">
        <v>98.580862042036415</v>
      </c>
      <c r="C116" s="8">
        <v>82.584080682283115</v>
      </c>
      <c r="D116" s="8">
        <v>81.983104422035225</v>
      </c>
      <c r="E116" s="8">
        <v>101.2166950901161</v>
      </c>
      <c r="F116" s="8">
        <v>100.05709015100597</v>
      </c>
      <c r="G116" s="9">
        <v>101.67728043712869</v>
      </c>
      <c r="H116">
        <v>14.18181818181818</v>
      </c>
      <c r="I116">
        <v>52.909090909090907</v>
      </c>
      <c r="J116">
        <v>0.18181818181818343</v>
      </c>
      <c r="K116">
        <v>13.818181818181818</v>
      </c>
      <c r="L116">
        <v>39.454545454545453</v>
      </c>
      <c r="M116">
        <v>51.090909090909086</v>
      </c>
      <c r="N116">
        <v>56</v>
      </c>
      <c r="O116">
        <v>100.1404</v>
      </c>
    </row>
    <row r="117" spans="1:15">
      <c r="A117" s="3">
        <v>42186</v>
      </c>
      <c r="B117" s="1">
        <v>104.31397563848022</v>
      </c>
      <c r="C117" s="6">
        <v>88.503568474970677</v>
      </c>
      <c r="D117" s="6">
        <v>86.751009101349311</v>
      </c>
      <c r="E117" s="6">
        <v>101.89241719374637</v>
      </c>
      <c r="F117" s="6">
        <v>100.43775347448644</v>
      </c>
      <c r="G117" s="7">
        <v>102.47642089342155</v>
      </c>
      <c r="H117">
        <v>14.545454545454554</v>
      </c>
      <c r="I117">
        <v>47.090909090909093</v>
      </c>
      <c r="J117">
        <v>-0.72727272727273018</v>
      </c>
      <c r="K117">
        <v>10.181818181818182</v>
      </c>
      <c r="L117">
        <v>40</v>
      </c>
      <c r="M117">
        <v>55.272727272727273</v>
      </c>
      <c r="N117">
        <v>63.818181818181813</v>
      </c>
      <c r="O117">
        <v>100.1044</v>
      </c>
    </row>
    <row r="118" spans="1:15">
      <c r="A118" s="3">
        <v>42217</v>
      </c>
      <c r="B118" s="1">
        <v>101.04671073151019</v>
      </c>
      <c r="C118" s="8">
        <v>87.409461055476257</v>
      </c>
      <c r="D118" s="8">
        <v>86.442031757596695</v>
      </c>
      <c r="E118" s="8">
        <v>102.0445083490832</v>
      </c>
      <c r="F118" s="8">
        <v>100.16825119634433</v>
      </c>
      <c r="G118" s="9">
        <v>102.79766838725631</v>
      </c>
      <c r="H118">
        <v>20.652173913043473</v>
      </c>
      <c r="I118">
        <v>48.731884057971016</v>
      </c>
      <c r="J118">
        <v>2.8985507246376798</v>
      </c>
      <c r="K118">
        <v>15.036231884057971</v>
      </c>
      <c r="L118">
        <v>40.760869565217391</v>
      </c>
      <c r="M118">
        <v>57.065217391304344</v>
      </c>
      <c r="N118">
        <v>62.500000000000007</v>
      </c>
      <c r="O118">
        <v>100.1588</v>
      </c>
    </row>
    <row r="119" spans="1:15">
      <c r="A119" s="3">
        <v>42248</v>
      </c>
      <c r="B119" s="1">
        <v>106.21515952288898</v>
      </c>
      <c r="C119" s="6">
        <v>91.833102726985146</v>
      </c>
      <c r="D119" s="6">
        <v>89.551133299434952</v>
      </c>
      <c r="E119" s="6">
        <v>102.42541380907871</v>
      </c>
      <c r="F119" s="6">
        <v>100.28029431364713</v>
      </c>
      <c r="G119" s="7">
        <v>103.29179706002566</v>
      </c>
      <c r="H119">
        <v>20.326678765880217</v>
      </c>
      <c r="I119">
        <v>55.898366606170597</v>
      </c>
      <c r="J119">
        <v>6.8965517241379288</v>
      </c>
      <c r="K119">
        <v>15.607985480943737</v>
      </c>
      <c r="L119">
        <v>36.84210526315789</v>
      </c>
      <c r="M119">
        <v>54.809437386569876</v>
      </c>
      <c r="N119">
        <v>50.090744101633398</v>
      </c>
      <c r="O119">
        <v>100.28440000000001</v>
      </c>
    </row>
    <row r="120" spans="1:15">
      <c r="A120" s="3">
        <v>42278</v>
      </c>
      <c r="B120" s="1">
        <v>107.77746190438498</v>
      </c>
      <c r="C120" s="8">
        <v>93.491787854247846</v>
      </c>
      <c r="D120" s="8">
        <v>90.583022109313319</v>
      </c>
      <c r="E120" s="8">
        <v>103.00257364052823</v>
      </c>
      <c r="F120" s="8">
        <v>101.16814166596167</v>
      </c>
      <c r="G120" s="9">
        <v>103.73317127372104</v>
      </c>
      <c r="H120">
        <v>20.727272727272723</v>
      </c>
      <c r="I120">
        <v>59.81818181818182</v>
      </c>
      <c r="J120">
        <v>7.8181818181818166</v>
      </c>
      <c r="K120">
        <v>18</v>
      </c>
      <c r="L120">
        <v>40.36363636363636</v>
      </c>
      <c r="M120">
        <v>55.81818181818182</v>
      </c>
      <c r="N120">
        <v>48.36363636363636</v>
      </c>
      <c r="O120">
        <v>100.3387</v>
      </c>
    </row>
    <row r="121" spans="1:15">
      <c r="A121" s="3">
        <v>42309</v>
      </c>
      <c r="B121" s="1">
        <v>104.91269977666622</v>
      </c>
      <c r="C121" s="6">
        <v>91.684001240719482</v>
      </c>
      <c r="D121" s="6">
        <v>92.707684134793112</v>
      </c>
      <c r="E121" s="6">
        <v>103.32382493654737</v>
      </c>
      <c r="F121" s="6">
        <v>101.50744706904283</v>
      </c>
      <c r="G121" s="7">
        <v>104.0577648278927</v>
      </c>
      <c r="H121">
        <v>27.818181818181824</v>
      </c>
      <c r="I121">
        <v>61.454545454545453</v>
      </c>
      <c r="J121">
        <v>8.5454545454545432</v>
      </c>
      <c r="K121">
        <v>14.181818181818183</v>
      </c>
      <c r="L121">
        <v>39.45454545454546</v>
      </c>
      <c r="M121">
        <v>61.81818181818182</v>
      </c>
      <c r="N121">
        <v>60.18181818181818</v>
      </c>
      <c r="O121">
        <v>100.34569999999999</v>
      </c>
    </row>
    <row r="122" spans="1:15">
      <c r="A122" s="3">
        <v>42339</v>
      </c>
      <c r="B122" s="1">
        <v>106.3688477373737</v>
      </c>
      <c r="C122" s="8">
        <v>92.431368112427904</v>
      </c>
      <c r="D122" s="8">
        <v>99.473511578370918</v>
      </c>
      <c r="E122" s="8">
        <v>101.96338400550259</v>
      </c>
      <c r="F122" s="8">
        <v>101.42328650181969</v>
      </c>
      <c r="G122" s="9">
        <v>102.20309890162591</v>
      </c>
      <c r="H122">
        <v>30.545454545454543</v>
      </c>
      <c r="I122">
        <v>59.272727272727266</v>
      </c>
      <c r="J122">
        <v>6</v>
      </c>
      <c r="K122">
        <v>17.272727272727273</v>
      </c>
      <c r="L122">
        <v>40.909090909090914</v>
      </c>
      <c r="M122">
        <v>63.81818181818182</v>
      </c>
      <c r="N122">
        <v>58.18181818181818</v>
      </c>
      <c r="O122">
        <v>100.3741</v>
      </c>
    </row>
    <row r="123" spans="1:15">
      <c r="A123" s="3">
        <v>42370</v>
      </c>
      <c r="B123" s="1">
        <v>92.792207603930265</v>
      </c>
      <c r="C123" s="6">
        <v>83.062854820370447</v>
      </c>
      <c r="D123" s="6">
        <v>79.779323984547588</v>
      </c>
      <c r="E123" s="6">
        <v>99.068533695033082</v>
      </c>
      <c r="F123" s="6">
        <v>99.928319758244498</v>
      </c>
      <c r="G123" s="7">
        <v>98.757325706588901</v>
      </c>
      <c r="H123">
        <v>14.36363636363636</v>
      </c>
      <c r="I123">
        <v>54.909090909090914</v>
      </c>
      <c r="J123">
        <v>5.8181818181818166</v>
      </c>
      <c r="K123">
        <v>13.81818181818182</v>
      </c>
      <c r="L123">
        <v>38.18181818181818</v>
      </c>
      <c r="M123">
        <v>56</v>
      </c>
      <c r="N123">
        <v>57.636363636363626</v>
      </c>
      <c r="O123">
        <v>100.4285</v>
      </c>
    </row>
    <row r="124" spans="1:15">
      <c r="A124" s="3">
        <v>42401</v>
      </c>
      <c r="B124" s="1">
        <v>99.586378181541818</v>
      </c>
      <c r="C124" s="8">
        <v>88.428765774007132</v>
      </c>
      <c r="D124" s="8">
        <v>86.510573755757008</v>
      </c>
      <c r="E124" s="8">
        <v>101.63813285072823</v>
      </c>
      <c r="F124" s="8">
        <v>100.50309070911128</v>
      </c>
      <c r="G124" s="9">
        <v>102.1057446573368</v>
      </c>
      <c r="H124">
        <v>15.818181818181813</v>
      </c>
      <c r="I124">
        <v>59.45454545454546</v>
      </c>
      <c r="J124">
        <v>4</v>
      </c>
      <c r="K124">
        <v>13.454545454545453</v>
      </c>
      <c r="L124">
        <v>37.090909090909086</v>
      </c>
      <c r="M124">
        <v>52.363636363636367</v>
      </c>
      <c r="N124">
        <v>43.999999999999993</v>
      </c>
      <c r="O124">
        <v>100.5346</v>
      </c>
    </row>
    <row r="125" spans="1:15">
      <c r="A125" s="3">
        <v>42430</v>
      </c>
      <c r="B125" s="1">
        <v>98.849152040207329</v>
      </c>
      <c r="C125" s="6">
        <v>87.443291895256024</v>
      </c>
      <c r="D125" s="6">
        <v>86.502054197498126</v>
      </c>
      <c r="E125" s="6">
        <v>101.83837670931118</v>
      </c>
      <c r="F125" s="6">
        <v>100.66717900003664</v>
      </c>
      <c r="G125" s="7">
        <v>102.31433890851177</v>
      </c>
      <c r="H125">
        <v>9.6363636363636402</v>
      </c>
      <c r="I125">
        <v>54.727272727272727</v>
      </c>
      <c r="J125">
        <v>4.7272727272727266</v>
      </c>
      <c r="K125">
        <v>12.90909090909091</v>
      </c>
      <c r="L125">
        <v>37.81818181818182</v>
      </c>
      <c r="M125">
        <v>44</v>
      </c>
      <c r="N125">
        <v>32.545454545454547</v>
      </c>
      <c r="O125">
        <v>100.586</v>
      </c>
    </row>
    <row r="126" spans="1:15">
      <c r="A126" s="3">
        <v>42461</v>
      </c>
      <c r="B126" s="1">
        <v>101.46240802345785</v>
      </c>
      <c r="C126" s="8">
        <v>89.057008723483619</v>
      </c>
      <c r="D126" s="8">
        <v>87.381347225757693</v>
      </c>
      <c r="E126" s="8">
        <v>102.56788253007063</v>
      </c>
      <c r="F126" s="8">
        <v>100.87263478401478</v>
      </c>
      <c r="G126" s="9">
        <v>103.25433591822529</v>
      </c>
      <c r="H126">
        <v>11.818181818181813</v>
      </c>
      <c r="I126">
        <v>54.000000000000007</v>
      </c>
      <c r="J126">
        <v>-1.4545454545454568</v>
      </c>
      <c r="K126">
        <v>8.0000000000000036</v>
      </c>
      <c r="L126">
        <v>40.909090909090914</v>
      </c>
      <c r="M126">
        <v>39.636363636363633</v>
      </c>
      <c r="N126">
        <v>39.272727272727273</v>
      </c>
      <c r="O126">
        <v>100.64449999999999</v>
      </c>
    </row>
    <row r="127" spans="1:15">
      <c r="A127" s="3">
        <v>42491</v>
      </c>
      <c r="B127" s="1">
        <v>102.67453798260391</v>
      </c>
      <c r="C127" s="6">
        <v>90.550189153916207</v>
      </c>
      <c r="D127" s="6">
        <v>89.376605963615461</v>
      </c>
      <c r="E127" s="6">
        <v>102.2148173755355</v>
      </c>
      <c r="F127" s="6">
        <v>101.01626683171094</v>
      </c>
      <c r="G127" s="7">
        <v>102.68920142786828</v>
      </c>
      <c r="H127">
        <v>12.363636363636367</v>
      </c>
      <c r="I127">
        <v>54.18181818181818</v>
      </c>
      <c r="J127">
        <v>0</v>
      </c>
      <c r="K127">
        <v>11.636363636363635</v>
      </c>
      <c r="L127">
        <v>37.63636363636364</v>
      </c>
      <c r="M127">
        <v>38.545454545454547</v>
      </c>
      <c r="N127">
        <v>36.363636363636367</v>
      </c>
      <c r="O127">
        <v>100.64239999999999</v>
      </c>
    </row>
    <row r="128" spans="1:15">
      <c r="A128" s="3">
        <v>42522</v>
      </c>
      <c r="B128" s="1">
        <v>103.61863594989116</v>
      </c>
      <c r="C128" s="8">
        <v>91.2557118871689</v>
      </c>
      <c r="D128" s="8">
        <v>90.478685733840351</v>
      </c>
      <c r="E128" s="8">
        <v>102.06230758202989</v>
      </c>
      <c r="F128" s="8">
        <v>100.96561575932085</v>
      </c>
      <c r="G128" s="9">
        <v>102.49730897789409</v>
      </c>
      <c r="H128">
        <v>9.0744101633393797</v>
      </c>
      <c r="I128">
        <v>47.186932849364794</v>
      </c>
      <c r="J128">
        <v>-1.9963702359346627</v>
      </c>
      <c r="K128">
        <v>9.6188747731397459</v>
      </c>
      <c r="L128">
        <v>40.653357531760442</v>
      </c>
      <c r="M128">
        <v>44.827586206896548</v>
      </c>
      <c r="N128">
        <v>34.664246823956439</v>
      </c>
      <c r="O128">
        <v>100.5843</v>
      </c>
    </row>
    <row r="129" spans="1:15">
      <c r="A129" s="3">
        <v>42552</v>
      </c>
      <c r="B129" s="1">
        <v>97.485111093746042</v>
      </c>
      <c r="C129" s="6">
        <v>85.592706414287306</v>
      </c>
      <c r="D129" s="6">
        <v>84.803020012302582</v>
      </c>
      <c r="E129" s="6">
        <v>102.14755977436856</v>
      </c>
      <c r="F129" s="6">
        <v>101.05442123012608</v>
      </c>
      <c r="G129" s="7">
        <v>102.58438902852055</v>
      </c>
      <c r="H129">
        <v>4.3636363636363598</v>
      </c>
      <c r="I129">
        <v>50.909090909090907</v>
      </c>
      <c r="J129">
        <v>-2.9090909090909065</v>
      </c>
      <c r="K129">
        <v>7.0909090909090899</v>
      </c>
      <c r="L129">
        <v>37.45454545454546</v>
      </c>
      <c r="M129">
        <v>43.454545454545453</v>
      </c>
      <c r="N129">
        <v>35.63636363636364</v>
      </c>
      <c r="O129">
        <v>100.50020000000001</v>
      </c>
    </row>
    <row r="130" spans="1:15">
      <c r="A130" s="3">
        <v>42583</v>
      </c>
      <c r="B130" s="1">
        <v>109.46499402301011</v>
      </c>
      <c r="C130" s="8">
        <v>98.426378368535438</v>
      </c>
      <c r="D130" s="8">
        <v>97.4311982257625</v>
      </c>
      <c r="E130" s="8">
        <v>102.62924764328845</v>
      </c>
      <c r="F130" s="8">
        <v>101.68261246871828</v>
      </c>
      <c r="G130" s="9">
        <v>103.00313699630262</v>
      </c>
      <c r="H130">
        <v>9.0909090909090864</v>
      </c>
      <c r="I130">
        <v>49.81818181818182</v>
      </c>
      <c r="J130">
        <v>1.8181818181818166</v>
      </c>
      <c r="K130">
        <v>8</v>
      </c>
      <c r="L130">
        <v>40.727272727272727</v>
      </c>
      <c r="M130">
        <v>45.272727272727273</v>
      </c>
      <c r="N130">
        <v>27.63636363636364</v>
      </c>
      <c r="O130">
        <v>100.34480000000001</v>
      </c>
    </row>
    <row r="131" spans="1:15">
      <c r="A131" s="3">
        <v>42614</v>
      </c>
      <c r="B131" s="1">
        <v>109.00061247956963</v>
      </c>
      <c r="C131" s="6">
        <v>97.114016293196855</v>
      </c>
      <c r="D131" s="6">
        <v>94.731780711018374</v>
      </c>
      <c r="E131" s="6">
        <v>103.36962176726784</v>
      </c>
      <c r="F131" s="6">
        <v>101.88981552337813</v>
      </c>
      <c r="G131" s="7">
        <v>103.96471524143593</v>
      </c>
      <c r="H131">
        <v>7.6363636363636402</v>
      </c>
      <c r="I131">
        <v>53.63636363636364</v>
      </c>
      <c r="J131">
        <v>5.8181818181818166</v>
      </c>
      <c r="K131">
        <v>6.7272727272727302</v>
      </c>
      <c r="L131">
        <v>38.727272727272727</v>
      </c>
      <c r="M131">
        <v>46.909090909090914</v>
      </c>
      <c r="N131">
        <v>33.272727272727273</v>
      </c>
      <c r="O131">
        <v>100.1093</v>
      </c>
    </row>
    <row r="132" spans="1:15">
      <c r="A132" s="3">
        <v>42644</v>
      </c>
      <c r="B132" s="1">
        <v>107.97776166615263</v>
      </c>
      <c r="C132" s="8">
        <v>95.968567660310171</v>
      </c>
      <c r="D132" s="8">
        <v>92.781165146834084</v>
      </c>
      <c r="E132" s="8">
        <v>103.69735071326285</v>
      </c>
      <c r="F132" s="8">
        <v>102.3699912603099</v>
      </c>
      <c r="G132" s="9">
        <v>104.22176462308195</v>
      </c>
      <c r="H132">
        <v>10</v>
      </c>
      <c r="I132">
        <v>56.18181818181818</v>
      </c>
      <c r="J132">
        <v>4.7272727272727266</v>
      </c>
      <c r="K132">
        <v>10.727272727272725</v>
      </c>
      <c r="L132">
        <v>41.81818181818182</v>
      </c>
      <c r="M132">
        <v>51.090909090909086</v>
      </c>
      <c r="N132">
        <v>50.18181818181818</v>
      </c>
      <c r="O132">
        <v>99.9666</v>
      </c>
    </row>
    <row r="133" spans="1:15">
      <c r="A133" s="3">
        <v>42675</v>
      </c>
      <c r="B133" s="1">
        <v>107.35560414940109</v>
      </c>
      <c r="C133" s="6">
        <v>97.29653023117568</v>
      </c>
      <c r="D133" s="6">
        <v>98.829252287080067</v>
      </c>
      <c r="E133" s="6">
        <v>103.87781406132754</v>
      </c>
      <c r="F133" s="6">
        <v>102.86897461711028</v>
      </c>
      <c r="G133" s="7">
        <v>104.28363251054282</v>
      </c>
      <c r="H133">
        <v>11.81818181818182</v>
      </c>
      <c r="I133">
        <v>58.36363636363636</v>
      </c>
      <c r="J133">
        <v>2.7272727272727266</v>
      </c>
      <c r="K133">
        <v>9.8181818181818166</v>
      </c>
      <c r="L133">
        <v>42.727272727272727</v>
      </c>
      <c r="M133">
        <v>58</v>
      </c>
      <c r="N133">
        <v>46.727272727272727</v>
      </c>
      <c r="O133">
        <v>100.0209</v>
      </c>
    </row>
    <row r="134" spans="1:15">
      <c r="A134" s="3">
        <v>42705</v>
      </c>
      <c r="B134" s="1">
        <v>108.41822347876671</v>
      </c>
      <c r="C134" s="8">
        <v>97.739259562789485</v>
      </c>
      <c r="D134" s="8">
        <v>106.4309911035097</v>
      </c>
      <c r="E134" s="8">
        <v>102.10023039694505</v>
      </c>
      <c r="F134" s="8">
        <v>101.82821519607388</v>
      </c>
      <c r="G134" s="9">
        <v>102.23081903210166</v>
      </c>
      <c r="H134">
        <v>19.27272727272728</v>
      </c>
      <c r="I134">
        <v>64.545454545454547</v>
      </c>
      <c r="J134">
        <v>4</v>
      </c>
      <c r="K134">
        <v>16.54545454545454</v>
      </c>
      <c r="L134">
        <v>41.272727272727273</v>
      </c>
      <c r="M134">
        <v>57.272727272727273</v>
      </c>
      <c r="N134">
        <v>43.090909090909093</v>
      </c>
      <c r="O134">
        <v>100.0282</v>
      </c>
    </row>
    <row r="135" spans="1:15">
      <c r="A135" s="3">
        <v>42736</v>
      </c>
      <c r="B135" s="1">
        <v>93.943311294695135</v>
      </c>
      <c r="C135" s="6">
        <v>86.903685400081827</v>
      </c>
      <c r="D135" s="6">
        <v>84.172863340960646</v>
      </c>
      <c r="E135" s="6">
        <v>99.401908175912212</v>
      </c>
      <c r="F135" s="6">
        <v>100.38206631009695</v>
      </c>
      <c r="G135" s="7">
        <v>99.041973835130108</v>
      </c>
      <c r="H135">
        <v>0.90909090909091361</v>
      </c>
      <c r="I135">
        <v>61.27272727272728</v>
      </c>
      <c r="J135">
        <v>2.5454545454545467</v>
      </c>
      <c r="K135">
        <v>16.545454545454547</v>
      </c>
      <c r="L135">
        <v>40.181818181818187</v>
      </c>
      <c r="M135">
        <v>52</v>
      </c>
      <c r="N135">
        <v>33.272727272727273</v>
      </c>
      <c r="O135">
        <v>99.944209999999998</v>
      </c>
    </row>
    <row r="136" spans="1:15">
      <c r="A136" s="3">
        <v>42767</v>
      </c>
      <c r="B136" s="1">
        <v>95.402813635739577</v>
      </c>
      <c r="C136" s="8">
        <v>87.653990154089911</v>
      </c>
      <c r="D136" s="8">
        <v>84.555623391443504</v>
      </c>
      <c r="E136" s="8">
        <v>101.4209508495022</v>
      </c>
      <c r="F136" s="8">
        <v>100.57534631230436</v>
      </c>
      <c r="G136" s="9">
        <v>101.77140811311324</v>
      </c>
      <c r="H136">
        <v>-1.8181818181818201</v>
      </c>
      <c r="I136">
        <v>51.27272727272728</v>
      </c>
      <c r="J136">
        <v>-1.4545454545454497</v>
      </c>
      <c r="K136">
        <v>8.9090909090909083</v>
      </c>
      <c r="L136">
        <v>42.545454545454547</v>
      </c>
      <c r="M136">
        <v>46.727272727272734</v>
      </c>
      <c r="N136">
        <v>37.272727272727273</v>
      </c>
      <c r="O136">
        <v>99.810220000000001</v>
      </c>
    </row>
    <row r="137" spans="1:15">
      <c r="A137" s="3">
        <v>42795</v>
      </c>
      <c r="B137" s="1">
        <v>103.65635279456184</v>
      </c>
      <c r="C137" s="6">
        <v>94.799144052005573</v>
      </c>
      <c r="D137" s="6">
        <v>92.3145281807749</v>
      </c>
      <c r="E137" s="6">
        <v>101.8139786356722</v>
      </c>
      <c r="F137" s="6">
        <v>100.77090485560075</v>
      </c>
      <c r="G137" s="7">
        <v>102.23804257264472</v>
      </c>
      <c r="H137">
        <v>-3.636363636363626</v>
      </c>
      <c r="I137">
        <v>49.636363636363647</v>
      </c>
      <c r="J137">
        <v>0.54545454545454319</v>
      </c>
      <c r="K137">
        <v>9.0909090909090882</v>
      </c>
      <c r="L137">
        <v>42.363636363636367</v>
      </c>
      <c r="M137">
        <v>37.454545454545453</v>
      </c>
      <c r="N137">
        <v>26</v>
      </c>
      <c r="O137">
        <v>99.680199999999999</v>
      </c>
    </row>
    <row r="138" spans="1:15">
      <c r="A138" s="3">
        <v>42826</v>
      </c>
      <c r="B138" s="1">
        <v>92.77237927824487</v>
      </c>
      <c r="C138" s="8">
        <v>84.670244144425325</v>
      </c>
      <c r="D138" s="8">
        <v>85.073549250211613</v>
      </c>
      <c r="E138" s="8">
        <v>101.63933607967266</v>
      </c>
      <c r="F138" s="8">
        <v>100.823286025477</v>
      </c>
      <c r="G138" s="9">
        <v>101.96949402132564</v>
      </c>
      <c r="H138">
        <v>-17.272727272727266</v>
      </c>
      <c r="I138">
        <v>41.63636363636364</v>
      </c>
      <c r="J138">
        <v>-5.0909090909090899</v>
      </c>
      <c r="K138">
        <v>4.7272727272727284</v>
      </c>
      <c r="L138">
        <v>39.090909090909093</v>
      </c>
      <c r="M138">
        <v>37.272727272727273</v>
      </c>
      <c r="N138">
        <v>27.636363636363637</v>
      </c>
      <c r="O138">
        <v>99.461939999999998</v>
      </c>
    </row>
    <row r="139" spans="1:15">
      <c r="A139" s="3">
        <v>42856</v>
      </c>
      <c r="B139" s="1">
        <v>100.04833169135317</v>
      </c>
      <c r="C139" s="6">
        <v>92.226935631477062</v>
      </c>
      <c r="D139" s="6">
        <v>89.604936667366218</v>
      </c>
      <c r="E139" s="6">
        <v>101.61959257794163</v>
      </c>
      <c r="F139" s="6">
        <v>100.63662013783025</v>
      </c>
      <c r="G139" s="7">
        <v>102.00662445200207</v>
      </c>
      <c r="H139">
        <v>-10.526315789473685</v>
      </c>
      <c r="I139">
        <v>46.279491833030853</v>
      </c>
      <c r="J139">
        <v>-1.4519056261342982</v>
      </c>
      <c r="K139">
        <v>4.1742286751361171</v>
      </c>
      <c r="L139">
        <v>35.934664246823957</v>
      </c>
      <c r="M139">
        <v>35.934664246823964</v>
      </c>
      <c r="N139">
        <v>37.749546279491838</v>
      </c>
      <c r="O139">
        <v>99.359570000000005</v>
      </c>
    </row>
    <row r="140" spans="1:15">
      <c r="A140" s="3">
        <v>42887</v>
      </c>
      <c r="B140" s="1">
        <v>100.8801852978022</v>
      </c>
      <c r="C140" s="8">
        <v>91.405943259264902</v>
      </c>
      <c r="D140" s="8">
        <v>92.782506814846002</v>
      </c>
      <c r="E140" s="8">
        <v>101.24668507324685</v>
      </c>
      <c r="F140" s="8">
        <v>100.54083354558281</v>
      </c>
      <c r="G140" s="9">
        <v>101.52331939633216</v>
      </c>
      <c r="H140">
        <v>-12.181818181818187</v>
      </c>
      <c r="I140">
        <v>47.090909090909093</v>
      </c>
      <c r="J140">
        <v>-4.3636363636363633</v>
      </c>
      <c r="K140">
        <v>9.0909090909090882</v>
      </c>
      <c r="L140">
        <v>38.18181818181818</v>
      </c>
      <c r="M140">
        <v>37.63636363636364</v>
      </c>
      <c r="N140">
        <v>37.272727272727273</v>
      </c>
      <c r="O140">
        <v>99.369609999999994</v>
      </c>
    </row>
    <row r="141" spans="1:15">
      <c r="A141" s="3">
        <v>42917</v>
      </c>
      <c r="B141" s="1">
        <v>101.28344213876875</v>
      </c>
      <c r="C141" s="6">
        <v>93.007725436919387</v>
      </c>
      <c r="D141" s="6">
        <v>91.466005391490683</v>
      </c>
      <c r="E141" s="6">
        <v>101.22968978769211</v>
      </c>
      <c r="F141" s="6">
        <v>100.34433558927068</v>
      </c>
      <c r="G141" s="7">
        <v>101.58201605227562</v>
      </c>
      <c r="H141">
        <v>-11.636363636363633</v>
      </c>
      <c r="I141">
        <v>44.545454545454547</v>
      </c>
      <c r="J141">
        <v>-4.7272727272727266</v>
      </c>
      <c r="K141">
        <v>5.4545454545454515</v>
      </c>
      <c r="L141">
        <v>36.545454545454547</v>
      </c>
      <c r="M141">
        <v>38.909090909090907</v>
      </c>
      <c r="N141">
        <v>33.818181818181813</v>
      </c>
      <c r="O141">
        <v>99.378479999999996</v>
      </c>
    </row>
    <row r="142" spans="1:15">
      <c r="A142" s="3">
        <v>42948</v>
      </c>
      <c r="B142" s="1">
        <v>105.27913571196869</v>
      </c>
      <c r="C142" s="8">
        <v>97.422096929174842</v>
      </c>
      <c r="D142" s="8">
        <v>96.27869361352522</v>
      </c>
      <c r="E142" s="8">
        <v>101.6025919118142</v>
      </c>
      <c r="F142" s="8">
        <v>100.44915587191485</v>
      </c>
      <c r="G142" s="9">
        <v>102.06095969155112</v>
      </c>
      <c r="H142">
        <v>-9.6363636363636402</v>
      </c>
      <c r="I142">
        <v>42.909090909090914</v>
      </c>
      <c r="J142">
        <v>-5.0909090909090899</v>
      </c>
      <c r="K142">
        <v>3.8181818181818183</v>
      </c>
      <c r="L142">
        <v>37.27272727272728</v>
      </c>
      <c r="M142">
        <v>43.090909090909093</v>
      </c>
      <c r="N142">
        <v>29.999999999999996</v>
      </c>
      <c r="O142">
        <v>99.408230000000003</v>
      </c>
    </row>
    <row r="143" spans="1:15">
      <c r="A143" s="3">
        <v>42979</v>
      </c>
      <c r="B143" s="1">
        <v>105.97853325418272</v>
      </c>
      <c r="C143" s="6">
        <v>97.478960179469297</v>
      </c>
      <c r="D143" s="6">
        <v>95.322171209942326</v>
      </c>
      <c r="E143" s="6">
        <v>102.16029015472301</v>
      </c>
      <c r="F143" s="6">
        <v>100.45930933778138</v>
      </c>
      <c r="G143" s="7">
        <v>102.84564092274707</v>
      </c>
      <c r="H143">
        <v>-9.0909090909090935</v>
      </c>
      <c r="I143">
        <v>45.45454545454546</v>
      </c>
      <c r="J143">
        <v>-4.7272727272727266</v>
      </c>
      <c r="K143">
        <v>5.0909090909090917</v>
      </c>
      <c r="L143">
        <v>36.36363636363636</v>
      </c>
      <c r="M143">
        <v>44.545454545454547</v>
      </c>
      <c r="N143">
        <v>32.18181818181818</v>
      </c>
      <c r="O143">
        <v>99.416340000000005</v>
      </c>
    </row>
    <row r="144" spans="1:15">
      <c r="A144" s="3">
        <v>43009</v>
      </c>
      <c r="B144" s="1">
        <v>105.82656105711956</v>
      </c>
      <c r="C144" s="8">
        <v>98.105803944752267</v>
      </c>
      <c r="D144" s="8">
        <v>95.509317699950628</v>
      </c>
      <c r="E144" s="8">
        <v>102.22984875954891</v>
      </c>
      <c r="F144" s="8">
        <v>101.02137917872876</v>
      </c>
      <c r="G144" s="9">
        <v>102.70615675145289</v>
      </c>
      <c r="H144">
        <v>-11.818181818181813</v>
      </c>
      <c r="I144">
        <v>45.81818181818182</v>
      </c>
      <c r="J144">
        <v>0.36363636363636687</v>
      </c>
      <c r="K144">
        <v>6.3636363636363633</v>
      </c>
      <c r="L144">
        <v>38.54545454545454</v>
      </c>
      <c r="M144">
        <v>47.090909090909093</v>
      </c>
      <c r="N144">
        <v>41.454545454545453</v>
      </c>
      <c r="O144">
        <v>99.436800000000005</v>
      </c>
    </row>
    <row r="145" spans="1:15">
      <c r="A145" s="3">
        <v>43040</v>
      </c>
      <c r="B145" s="1">
        <v>106.16726958551328</v>
      </c>
      <c r="C145" s="6">
        <v>99.371958334188804</v>
      </c>
      <c r="D145" s="6">
        <v>101.32346205139658</v>
      </c>
      <c r="E145" s="6">
        <v>102.37842888295873</v>
      </c>
      <c r="F145" s="6">
        <v>101.34650400348355</v>
      </c>
      <c r="G145" s="7">
        <v>102.79368558948565</v>
      </c>
      <c r="H145">
        <v>-6.5454545454545467</v>
      </c>
      <c r="I145">
        <v>51.636363636363633</v>
      </c>
      <c r="J145">
        <v>2.7272727272727266</v>
      </c>
      <c r="K145">
        <v>6.0000000000000036</v>
      </c>
      <c r="L145">
        <v>38.18181818181818</v>
      </c>
      <c r="M145">
        <v>46.909090909090914</v>
      </c>
      <c r="N145">
        <v>38</v>
      </c>
      <c r="O145">
        <v>99.537670000000006</v>
      </c>
    </row>
    <row r="146" spans="1:15">
      <c r="A146" s="3">
        <v>43070</v>
      </c>
      <c r="B146" s="1">
        <v>104.9478370424211</v>
      </c>
      <c r="C146" s="8">
        <v>99.266673966402365</v>
      </c>
      <c r="D146" s="8">
        <v>108.46641972946713</v>
      </c>
      <c r="E146" s="8">
        <v>100.75472412310359</v>
      </c>
      <c r="F146" s="8">
        <v>101.28203697871714</v>
      </c>
      <c r="G146" s="9">
        <v>100.55959560593431</v>
      </c>
      <c r="H146">
        <v>0</v>
      </c>
      <c r="I146">
        <v>59.27927927927928</v>
      </c>
      <c r="J146">
        <v>2.5225225225225216</v>
      </c>
      <c r="K146">
        <v>11.351351351351351</v>
      </c>
      <c r="L146">
        <v>38.558558558558559</v>
      </c>
      <c r="M146">
        <v>49.189189189189193</v>
      </c>
      <c r="N146">
        <v>29.90990990990991</v>
      </c>
      <c r="O146">
        <v>99.658619999999999</v>
      </c>
    </row>
    <row r="147" spans="1:15">
      <c r="A147" s="3">
        <v>43101</v>
      </c>
      <c r="B147" s="1">
        <v>92.229328744523883</v>
      </c>
      <c r="C147" s="6">
        <v>88.918379529434574</v>
      </c>
      <c r="D147" s="6">
        <v>87.433566488002583</v>
      </c>
      <c r="E147" s="6">
        <v>97.606269804147743</v>
      </c>
      <c r="F147" s="6">
        <v>99.509649519035847</v>
      </c>
      <c r="G147" s="7">
        <v>96.870959347519118</v>
      </c>
      <c r="H147">
        <v>-6.8345323741007249</v>
      </c>
      <c r="I147">
        <v>57.014388489208642</v>
      </c>
      <c r="J147">
        <v>-1.9784172661870549</v>
      </c>
      <c r="K147">
        <v>8.633093525179854</v>
      </c>
      <c r="L147">
        <v>36.690647482014384</v>
      </c>
      <c r="M147">
        <v>43.165467625899275</v>
      </c>
      <c r="N147">
        <v>28.776978417266186</v>
      </c>
      <c r="O147">
        <v>99.788719999999998</v>
      </c>
    </row>
    <row r="148" spans="1:15">
      <c r="A148" s="3">
        <v>43132</v>
      </c>
      <c r="B148" s="1">
        <v>94.660800275891219</v>
      </c>
      <c r="C148" s="8">
        <v>91.246172453431413</v>
      </c>
      <c r="D148" s="8">
        <v>89.690164347252207</v>
      </c>
      <c r="E148" s="8">
        <v>99.54826321360872</v>
      </c>
      <c r="F148" s="8">
        <v>99.987958149046563</v>
      </c>
      <c r="G148" s="9">
        <v>99.378401004179267</v>
      </c>
      <c r="H148">
        <v>-1.0909090909090864</v>
      </c>
      <c r="I148">
        <v>54.909090909090907</v>
      </c>
      <c r="J148">
        <v>-5.8181818181818201</v>
      </c>
      <c r="K148">
        <v>2.9090909090909101</v>
      </c>
      <c r="L148">
        <v>43.818181818181813</v>
      </c>
      <c r="M148">
        <v>38.909090909090907</v>
      </c>
      <c r="N148">
        <v>24.181818181818187</v>
      </c>
      <c r="O148">
        <v>99.950289999999995</v>
      </c>
    </row>
    <row r="149" spans="1:15">
      <c r="A149" s="3">
        <v>43160</v>
      </c>
      <c r="B149" s="1">
        <v>99.838083352534085</v>
      </c>
      <c r="C149" s="6">
        <v>95.635386256823892</v>
      </c>
      <c r="D149" s="6">
        <v>95.213818153695513</v>
      </c>
      <c r="E149" s="6">
        <v>99.647965338125601</v>
      </c>
      <c r="F149" s="6">
        <v>99.729242399304624</v>
      </c>
      <c r="G149" s="7">
        <v>99.616566520274645</v>
      </c>
      <c r="H149">
        <v>-2.5454545454545396</v>
      </c>
      <c r="I149">
        <v>51.63636363636364</v>
      </c>
      <c r="J149">
        <v>-6</v>
      </c>
      <c r="K149">
        <v>5.2727272727272751</v>
      </c>
      <c r="L149">
        <v>36.909090909090907</v>
      </c>
      <c r="M149">
        <v>38.545454545454547</v>
      </c>
      <c r="N149">
        <v>15.272727272727272</v>
      </c>
      <c r="O149">
        <v>100.1221</v>
      </c>
    </row>
    <row r="150" spans="1:15">
      <c r="A150" s="3">
        <v>43191</v>
      </c>
      <c r="B150" s="1">
        <v>100.98516053618285</v>
      </c>
      <c r="C150" s="8">
        <v>96.685538122064898</v>
      </c>
      <c r="D150" s="8">
        <v>94.910723962925772</v>
      </c>
      <c r="E150" s="8">
        <v>99.889747386116255</v>
      </c>
      <c r="F150" s="8">
        <v>99.861124330270627</v>
      </c>
      <c r="G150" s="9">
        <v>99.900804997006674</v>
      </c>
      <c r="H150">
        <v>0</v>
      </c>
      <c r="I150">
        <v>56.545454545454554</v>
      </c>
      <c r="J150">
        <v>-1.8181818181818201</v>
      </c>
      <c r="K150">
        <v>9.8181818181818148</v>
      </c>
      <c r="L150">
        <v>41.272727272727273</v>
      </c>
      <c r="M150">
        <v>36.363636363636367</v>
      </c>
      <c r="N150">
        <v>20.545454545454547</v>
      </c>
      <c r="O150">
        <v>100.2538</v>
      </c>
    </row>
    <row r="151" spans="1:15">
      <c r="A151" s="3">
        <v>43221</v>
      </c>
      <c r="B151" s="1">
        <v>103.07969806082488</v>
      </c>
      <c r="C151" s="6">
        <v>100.13182082014234</v>
      </c>
      <c r="D151" s="6">
        <v>98.264483352743966</v>
      </c>
      <c r="E151" s="6">
        <v>100.15772981603463</v>
      </c>
      <c r="F151" s="6">
        <v>99.563285711055514</v>
      </c>
      <c r="G151" s="7">
        <v>100.38737446489445</v>
      </c>
      <c r="H151">
        <v>-3.2667876588021798</v>
      </c>
      <c r="I151">
        <v>54.990925589836664</v>
      </c>
      <c r="J151">
        <v>-3.0852994555353916</v>
      </c>
      <c r="K151">
        <v>6.1705989110707815</v>
      </c>
      <c r="L151">
        <v>38.83847549909256</v>
      </c>
      <c r="M151">
        <v>34.301270417422863</v>
      </c>
      <c r="N151">
        <v>27.041742286751358</v>
      </c>
      <c r="O151">
        <v>100.2916</v>
      </c>
    </row>
    <row r="152" spans="1:15">
      <c r="A152" s="3">
        <v>43252</v>
      </c>
      <c r="B152" s="1">
        <v>101.49852211440114</v>
      </c>
      <c r="C152" s="8">
        <v>97.897306890545792</v>
      </c>
      <c r="D152" s="8">
        <v>97.677221856557082</v>
      </c>
      <c r="E152" s="8">
        <v>99.890626593563496</v>
      </c>
      <c r="F152" s="8">
        <v>99.398591050853938</v>
      </c>
      <c r="G152" s="9">
        <v>100.08070893854033</v>
      </c>
      <c r="H152">
        <v>-7.0909090909090935</v>
      </c>
      <c r="I152">
        <v>56.727272727272727</v>
      </c>
      <c r="J152">
        <v>1.6363636363636367</v>
      </c>
      <c r="K152">
        <v>8.1818181818181834</v>
      </c>
      <c r="L152">
        <v>35.636363636363633</v>
      </c>
      <c r="M152">
        <v>40.545454545454547</v>
      </c>
      <c r="N152">
        <v>24.727272727272723</v>
      </c>
      <c r="O152">
        <v>100.30670000000001</v>
      </c>
    </row>
    <row r="153" spans="1:15">
      <c r="A153" s="3">
        <v>43282</v>
      </c>
      <c r="B153" s="1">
        <v>104.03001639548823</v>
      </c>
      <c r="C153" s="6">
        <v>100.53825418329755</v>
      </c>
      <c r="D153" s="6">
        <v>98.873546214267648</v>
      </c>
      <c r="E153" s="6">
        <v>100.14559675326274</v>
      </c>
      <c r="F153" s="6">
        <v>99.761424114516416</v>
      </c>
      <c r="G153" s="7">
        <v>100.29400968222862</v>
      </c>
      <c r="H153">
        <v>-3.818181818181813</v>
      </c>
      <c r="I153">
        <v>51.454545454545467</v>
      </c>
      <c r="J153">
        <v>-7.2727272727272734</v>
      </c>
      <c r="K153">
        <v>9.2727272727272716</v>
      </c>
      <c r="L153">
        <v>40.909090909090907</v>
      </c>
      <c r="M153">
        <v>38.181818181818187</v>
      </c>
      <c r="N153">
        <v>36.181818181818187</v>
      </c>
      <c r="O153">
        <v>100.31659999999999</v>
      </c>
    </row>
    <row r="154" spans="1:15">
      <c r="A154" s="3">
        <v>43313</v>
      </c>
      <c r="B154" s="1">
        <v>108.48541137218733</v>
      </c>
      <c r="C154" s="8">
        <v>105.50238630432693</v>
      </c>
      <c r="D154" s="8">
        <v>104.72758393322906</v>
      </c>
      <c r="E154" s="8">
        <v>100.47090350874109</v>
      </c>
      <c r="F154" s="8">
        <v>99.915391536314061</v>
      </c>
      <c r="G154" s="9">
        <v>100.68550796150105</v>
      </c>
      <c r="H154">
        <v>4.3636363636363669</v>
      </c>
      <c r="I154">
        <v>53.27272727272728</v>
      </c>
      <c r="J154">
        <v>0.18181818181817988</v>
      </c>
      <c r="K154">
        <v>10.545454545454543</v>
      </c>
      <c r="L154">
        <v>38.18181818181818</v>
      </c>
      <c r="M154">
        <v>38.727272727272727</v>
      </c>
      <c r="N154">
        <v>39.81818181818182</v>
      </c>
      <c r="O154">
        <v>100.28019999999999</v>
      </c>
    </row>
    <row r="155" spans="1:15">
      <c r="A155" s="3">
        <v>43344</v>
      </c>
      <c r="B155" s="1">
        <v>107.15281290572054</v>
      </c>
      <c r="C155" s="6">
        <v>104.57019411142853</v>
      </c>
      <c r="D155" s="6">
        <v>102.53397722614591</v>
      </c>
      <c r="E155" s="6">
        <v>100.61984125030332</v>
      </c>
      <c r="F155" s="6">
        <v>100.24793592683604</v>
      </c>
      <c r="G155" s="7">
        <v>100.76351509062131</v>
      </c>
      <c r="H155">
        <v>4.7272727272727337</v>
      </c>
      <c r="I155">
        <v>56.727272727272734</v>
      </c>
      <c r="J155">
        <v>3.2727272727272734</v>
      </c>
      <c r="K155">
        <v>12.545454545454545</v>
      </c>
      <c r="L155">
        <v>38</v>
      </c>
      <c r="M155">
        <v>48.909090909090914</v>
      </c>
      <c r="N155">
        <v>46.54545454545454</v>
      </c>
      <c r="O155">
        <v>100.2533</v>
      </c>
    </row>
    <row r="156" spans="1:15">
      <c r="A156" s="3">
        <v>43374</v>
      </c>
      <c r="B156" s="1">
        <v>110.99994526566745</v>
      </c>
      <c r="C156" s="8">
        <v>108.90978226740329</v>
      </c>
      <c r="D156" s="8">
        <v>107.33444771718197</v>
      </c>
      <c r="E156" s="8">
        <v>101.12380295906058</v>
      </c>
      <c r="F156" s="8">
        <v>100.39370016632478</v>
      </c>
      <c r="G156" s="9">
        <v>101.40585504447117</v>
      </c>
      <c r="H156">
        <v>6.3520871143375714</v>
      </c>
      <c r="I156">
        <v>58.802177858439194</v>
      </c>
      <c r="J156">
        <v>2.5408348457350307</v>
      </c>
      <c r="K156">
        <v>8.529945553539017</v>
      </c>
      <c r="L156">
        <v>40.471869328493646</v>
      </c>
      <c r="M156">
        <v>48.275862068965516</v>
      </c>
      <c r="N156">
        <v>45.553539019963701</v>
      </c>
      <c r="O156">
        <v>100.2403</v>
      </c>
    </row>
    <row r="157" spans="1:15">
      <c r="A157" s="3">
        <v>43405</v>
      </c>
      <c r="B157" s="1">
        <v>109.95390718796143</v>
      </c>
      <c r="C157" s="6">
        <v>108.25546330941363</v>
      </c>
      <c r="D157" s="6">
        <v>110.74498159133562</v>
      </c>
      <c r="E157" s="6">
        <v>101.05311468030258</v>
      </c>
      <c r="F157" s="6">
        <v>100.85497141769395</v>
      </c>
      <c r="G157" s="7">
        <v>101.12966105292966</v>
      </c>
      <c r="H157">
        <v>12.36363636363636</v>
      </c>
      <c r="I157">
        <v>69.818181818181813</v>
      </c>
      <c r="J157">
        <v>7.6363636363636367</v>
      </c>
      <c r="K157">
        <v>9.8181818181818183</v>
      </c>
      <c r="L157">
        <v>38.54545454545454</v>
      </c>
      <c r="M157">
        <v>50.545454545454547</v>
      </c>
      <c r="N157">
        <v>42.36363636363636</v>
      </c>
      <c r="O157">
        <v>100.1887</v>
      </c>
    </row>
    <row r="158" spans="1:15">
      <c r="A158" s="3">
        <v>43435</v>
      </c>
      <c r="B158" s="1">
        <v>104.72573296307502</v>
      </c>
      <c r="C158" s="8">
        <v>101.70931575168716</v>
      </c>
      <c r="D158" s="8">
        <v>112.59548515666245</v>
      </c>
      <c r="E158" s="8">
        <v>99.84613869673322</v>
      </c>
      <c r="F158" s="8">
        <v>100.7767256787476</v>
      </c>
      <c r="G158" s="9">
        <v>99.486635895833658</v>
      </c>
      <c r="H158">
        <v>11.090909090909086</v>
      </c>
      <c r="I158">
        <v>66.36363636363636</v>
      </c>
      <c r="J158">
        <v>7.0909090909090899</v>
      </c>
      <c r="K158">
        <v>12.909090909090908</v>
      </c>
      <c r="L158">
        <v>36.18181818181818</v>
      </c>
      <c r="M158">
        <v>48.909090909090914</v>
      </c>
      <c r="N158">
        <v>41.454545454545453</v>
      </c>
      <c r="O158">
        <v>100.1724</v>
      </c>
    </row>
    <row r="159" spans="1:15">
      <c r="A159" s="3">
        <v>43466</v>
      </c>
      <c r="B159" s="1">
        <v>94.618316260626543</v>
      </c>
      <c r="C159" s="6">
        <v>93.931583947476668</v>
      </c>
      <c r="D159" s="6">
        <v>92.28763445423786</v>
      </c>
      <c r="E159" s="6">
        <v>97.601873766911552</v>
      </c>
      <c r="F159" s="6">
        <v>99.305831989361096</v>
      </c>
      <c r="G159" s="7">
        <v>96.943603486512373</v>
      </c>
      <c r="H159">
        <v>2.9090909090909136</v>
      </c>
      <c r="I159">
        <v>66.909090909090907</v>
      </c>
      <c r="J159">
        <v>7.8181818181818201</v>
      </c>
      <c r="K159">
        <v>10.18181818181818</v>
      </c>
      <c r="L159">
        <v>38.909090909090907</v>
      </c>
      <c r="M159">
        <v>42.18181818181818</v>
      </c>
      <c r="N159">
        <v>35.636363636363633</v>
      </c>
      <c r="O159">
        <v>100.2576</v>
      </c>
    </row>
    <row r="160" spans="1:15">
      <c r="A160" s="3">
        <v>43497</v>
      </c>
      <c r="B160" s="1">
        <v>97.320154188907608</v>
      </c>
      <c r="C160" s="8">
        <v>96.342355746912816</v>
      </c>
      <c r="D160" s="8">
        <v>95.012488348021805</v>
      </c>
      <c r="E160" s="8">
        <v>99.540526188073017</v>
      </c>
      <c r="F160" s="8">
        <v>99.852290133937984</v>
      </c>
      <c r="G160" s="9">
        <v>99.420086063802913</v>
      </c>
      <c r="H160">
        <v>7.608695652173914</v>
      </c>
      <c r="I160">
        <v>63.768115942028984</v>
      </c>
      <c r="J160">
        <v>4.3478260869565197</v>
      </c>
      <c r="K160">
        <v>9.7826086956521738</v>
      </c>
      <c r="L160">
        <v>37.681159420289852</v>
      </c>
      <c r="M160">
        <v>41.666666666666664</v>
      </c>
      <c r="N160">
        <v>37.318840579710148</v>
      </c>
      <c r="O160">
        <v>100.3536</v>
      </c>
    </row>
    <row r="161" spans="1:15">
      <c r="A161" s="3">
        <v>43525</v>
      </c>
      <c r="B161" s="1">
        <v>102.81380943475536</v>
      </c>
      <c r="C161" s="6">
        <v>101.39795108600265</v>
      </c>
      <c r="D161" s="6">
        <v>99.568065197070027</v>
      </c>
      <c r="E161" s="6">
        <v>99.870053139298108</v>
      </c>
      <c r="F161" s="6">
        <v>99.596098440291087</v>
      </c>
      <c r="G161" s="7">
        <v>99.975886858784946</v>
      </c>
      <c r="H161">
        <v>13.974591651542649</v>
      </c>
      <c r="I161">
        <v>62.794918330308533</v>
      </c>
      <c r="J161">
        <v>0.18148820326678816</v>
      </c>
      <c r="K161">
        <v>9.9818511796733205</v>
      </c>
      <c r="L161">
        <v>40.653357531760435</v>
      </c>
      <c r="M161">
        <v>44.464609800362979</v>
      </c>
      <c r="N161">
        <v>39.019963702359348</v>
      </c>
      <c r="O161">
        <v>100.4935</v>
      </c>
    </row>
    <row r="162" spans="1:15">
      <c r="A162" s="3">
        <v>43556</v>
      </c>
      <c r="B162" s="1">
        <v>99.899735334004447</v>
      </c>
      <c r="C162" s="8">
        <v>98.720201989928029</v>
      </c>
      <c r="D162" s="8">
        <v>100.08214732381153</v>
      </c>
      <c r="E162" s="8">
        <v>99.587651707245016</v>
      </c>
      <c r="F162" s="8">
        <v>99.284377512553235</v>
      </c>
      <c r="G162" s="9">
        <v>99.704812085091959</v>
      </c>
      <c r="H162">
        <v>12</v>
      </c>
      <c r="I162">
        <v>59.63636363636364</v>
      </c>
      <c r="J162">
        <v>-3.0909090909090899</v>
      </c>
      <c r="K162">
        <v>8.7272727272727249</v>
      </c>
      <c r="L162">
        <v>38</v>
      </c>
      <c r="M162">
        <v>44</v>
      </c>
      <c r="N162">
        <v>42.909090909090914</v>
      </c>
      <c r="O162">
        <v>100.666</v>
      </c>
    </row>
    <row r="163" spans="1:15">
      <c r="A163" s="3">
        <v>43586</v>
      </c>
      <c r="B163" s="1">
        <v>106.43412321925703</v>
      </c>
      <c r="C163" s="6">
        <v>107.11864064647934</v>
      </c>
      <c r="D163" s="6">
        <v>106.37503471511474</v>
      </c>
      <c r="E163" s="6">
        <v>99.82521355948893</v>
      </c>
      <c r="F163" s="6">
        <v>99.434558850208305</v>
      </c>
      <c r="G163" s="7">
        <v>99.976130631063455</v>
      </c>
      <c r="H163">
        <v>11.796733212341195</v>
      </c>
      <c r="I163">
        <v>64.246823956442825</v>
      </c>
      <c r="J163">
        <v>4.5372050816696898</v>
      </c>
      <c r="K163">
        <v>8.7114337568058069</v>
      </c>
      <c r="L163">
        <v>39.201451905626136</v>
      </c>
      <c r="M163">
        <v>40.290381125226858</v>
      </c>
      <c r="N163">
        <v>34.119782214156089</v>
      </c>
      <c r="O163">
        <v>100.8098</v>
      </c>
    </row>
    <row r="164" spans="1:15">
      <c r="A164" s="3">
        <v>43617</v>
      </c>
      <c r="B164" s="1">
        <v>100.55438254947387</v>
      </c>
      <c r="C164" s="8">
        <v>99.946742456858445</v>
      </c>
      <c r="D164" s="8">
        <v>101.17389813511568</v>
      </c>
      <c r="E164" s="8">
        <v>99.503599475288993</v>
      </c>
      <c r="F164" s="8">
        <v>99.207393801654405</v>
      </c>
      <c r="G164" s="9">
        <v>99.618029153945642</v>
      </c>
      <c r="H164">
        <v>15.789473684210524</v>
      </c>
      <c r="I164">
        <v>56.079854809437386</v>
      </c>
      <c r="J164">
        <v>3.9927404718693289</v>
      </c>
      <c r="K164">
        <v>11.796733212341199</v>
      </c>
      <c r="L164">
        <v>37.386569872958255</v>
      </c>
      <c r="M164">
        <v>41.742286751361164</v>
      </c>
      <c r="N164">
        <v>37.205081669691474</v>
      </c>
      <c r="O164">
        <v>100.8481</v>
      </c>
    </row>
    <row r="165" spans="1:15">
      <c r="A165" s="3">
        <v>43647</v>
      </c>
      <c r="B165" s="1">
        <v>107.5445524173151</v>
      </c>
      <c r="C165" s="6">
        <v>108.56284923522178</v>
      </c>
      <c r="D165" s="6">
        <v>108.12354899445921</v>
      </c>
      <c r="E165" s="6">
        <v>99.743095583916826</v>
      </c>
      <c r="F165" s="6">
        <v>99.601146552481168</v>
      </c>
      <c r="G165" s="7">
        <v>99.797933095479294</v>
      </c>
      <c r="H165">
        <v>17.090909090909086</v>
      </c>
      <c r="I165">
        <v>56.363636363636367</v>
      </c>
      <c r="J165">
        <v>2.5454545454545432</v>
      </c>
      <c r="K165">
        <v>7.9999999999999982</v>
      </c>
      <c r="L165">
        <v>38.727272727272734</v>
      </c>
      <c r="M165">
        <v>47.272727272727273</v>
      </c>
      <c r="N165">
        <v>52.909090909090914</v>
      </c>
      <c r="O165">
        <v>100.8417</v>
      </c>
    </row>
    <row r="166" spans="1:15">
      <c r="A166" s="3">
        <v>43678</v>
      </c>
      <c r="B166" s="1">
        <v>109.3675862635172</v>
      </c>
      <c r="C166" s="8">
        <v>110.84553425579119</v>
      </c>
      <c r="D166" s="8">
        <v>109.58854992983242</v>
      </c>
      <c r="E166" s="8">
        <v>99.785473382873747</v>
      </c>
      <c r="F166" s="8">
        <v>99.47368171968148</v>
      </c>
      <c r="G166" s="9">
        <v>99.90592421485519</v>
      </c>
      <c r="H166">
        <v>16.909090909090914</v>
      </c>
      <c r="I166">
        <v>60.545454545454533</v>
      </c>
      <c r="J166">
        <v>6.5454545454545467</v>
      </c>
      <c r="K166">
        <v>11.636363636363635</v>
      </c>
      <c r="L166">
        <v>36.909090909090907</v>
      </c>
      <c r="M166">
        <v>46.18181818181818</v>
      </c>
      <c r="N166">
        <v>46.363636363636367</v>
      </c>
      <c r="O166">
        <v>100.8466</v>
      </c>
    </row>
    <row r="167" spans="1:15">
      <c r="A167" s="3">
        <v>43709</v>
      </c>
      <c r="B167" s="1">
        <v>107.93349735258266</v>
      </c>
      <c r="C167" s="6">
        <v>109.70292912802164</v>
      </c>
      <c r="D167" s="6">
        <v>108.52624280663279</v>
      </c>
      <c r="E167" s="6">
        <v>99.904518071229873</v>
      </c>
      <c r="F167" s="6">
        <v>99.237682474794937</v>
      </c>
      <c r="G167" s="7">
        <v>100.16212887955962</v>
      </c>
      <c r="H167">
        <v>20.181818181818183</v>
      </c>
      <c r="I167">
        <v>65.090909090909093</v>
      </c>
      <c r="J167">
        <v>5.8181818181818201</v>
      </c>
      <c r="K167">
        <v>16.545454545454547</v>
      </c>
      <c r="L167">
        <v>38.181818181818187</v>
      </c>
      <c r="M167">
        <v>50.909090909090907</v>
      </c>
      <c r="N167">
        <v>46</v>
      </c>
      <c r="O167">
        <v>100.8984</v>
      </c>
    </row>
    <row r="168" spans="1:15">
      <c r="A168" s="3">
        <v>43739</v>
      </c>
      <c r="B168" s="1">
        <v>113.50406127577936</v>
      </c>
      <c r="C168" s="8">
        <v>115.66141161814213</v>
      </c>
      <c r="D168" s="8">
        <v>114.60887308628102</v>
      </c>
      <c r="E168" s="8">
        <v>100.48936686513311</v>
      </c>
      <c r="F168" s="8">
        <v>99.747541805993677</v>
      </c>
      <c r="G168" s="9">
        <v>100.77594747682488</v>
      </c>
      <c r="H168">
        <v>21.272727272727273</v>
      </c>
      <c r="I168">
        <v>62.545454545454533</v>
      </c>
      <c r="J168">
        <v>9.4545454545454533</v>
      </c>
      <c r="K168">
        <v>13.090909090909092</v>
      </c>
      <c r="L168">
        <v>39.454545454545453</v>
      </c>
      <c r="M168">
        <v>50.909090909090914</v>
      </c>
      <c r="N168">
        <v>45.272727272727266</v>
      </c>
      <c r="O168">
        <v>100.9355</v>
      </c>
    </row>
    <row r="169" spans="1:15">
      <c r="A169" s="3">
        <v>43770</v>
      </c>
      <c r="B169" s="1">
        <v>108.28803875572565</v>
      </c>
      <c r="C169" s="6">
        <v>109.29396102098737</v>
      </c>
      <c r="D169" s="6">
        <v>112.75361611683951</v>
      </c>
      <c r="E169" s="6">
        <v>100.55601078963379</v>
      </c>
      <c r="F169" s="6">
        <v>100.17284525800849</v>
      </c>
      <c r="G169" s="7">
        <v>100.70403465466711</v>
      </c>
      <c r="H169">
        <v>23.09090909090909</v>
      </c>
      <c r="I169">
        <v>67.454545454545439</v>
      </c>
      <c r="J169">
        <v>12.90909090909091</v>
      </c>
      <c r="K169">
        <v>18.36363636363636</v>
      </c>
      <c r="L169">
        <v>37.818181818181813</v>
      </c>
      <c r="M169">
        <v>51.818181818181813</v>
      </c>
      <c r="N169">
        <v>37.63636363636364</v>
      </c>
      <c r="O169">
        <v>100.9849</v>
      </c>
    </row>
    <row r="170" spans="1:15">
      <c r="A170" s="3">
        <v>43800</v>
      </c>
      <c r="B170" s="1">
        <v>108.91512250912345</v>
      </c>
      <c r="C170" s="8">
        <v>108.76350368173497</v>
      </c>
      <c r="D170" s="8">
        <v>118.12561482523544</v>
      </c>
      <c r="E170" s="8">
        <v>98.982932825034197</v>
      </c>
      <c r="F170" s="8">
        <v>99.956407447858524</v>
      </c>
      <c r="G170" s="9">
        <v>98.60686174272395</v>
      </c>
      <c r="H170">
        <v>33.272727272727273</v>
      </c>
      <c r="I170">
        <v>71.090909090909093</v>
      </c>
      <c r="J170">
        <v>16.727272727272727</v>
      </c>
      <c r="K170">
        <v>21.81818181818182</v>
      </c>
      <c r="L170">
        <v>39.636363636363633</v>
      </c>
      <c r="M170">
        <v>39.272727272727273</v>
      </c>
      <c r="N170">
        <v>52.727272727272727</v>
      </c>
      <c r="O170">
        <v>100.965</v>
      </c>
    </row>
    <row r="171" spans="1:15">
      <c r="A171" s="3">
        <v>43831</v>
      </c>
      <c r="B171" s="1">
        <v>98.494074766170485</v>
      </c>
      <c r="C171" s="6">
        <v>100.80081104818927</v>
      </c>
      <c r="D171" s="6">
        <v>99.693384648994439</v>
      </c>
      <c r="E171" s="6">
        <v>97.005771117683665</v>
      </c>
      <c r="F171" s="6">
        <v>97.617869475800873</v>
      </c>
      <c r="G171" s="7">
        <v>96.769306307384241</v>
      </c>
      <c r="H171">
        <v>23.09090909090909</v>
      </c>
      <c r="I171">
        <v>65.818181818181813</v>
      </c>
      <c r="J171">
        <v>15.999999999999998</v>
      </c>
      <c r="K171">
        <v>20.181818181818183</v>
      </c>
      <c r="L171">
        <v>38.54545454545454</v>
      </c>
      <c r="M171">
        <v>43.818181818181813</v>
      </c>
      <c r="N171">
        <v>46.545454545454547</v>
      </c>
      <c r="O171">
        <v>100.5656</v>
      </c>
    </row>
    <row r="172" spans="1:15">
      <c r="A172" s="3">
        <v>43862</v>
      </c>
      <c r="B172" s="1">
        <v>102.04616327695335</v>
      </c>
      <c r="C172" s="8">
        <v>104.55580871276375</v>
      </c>
      <c r="D172" s="8">
        <v>102.23189530941585</v>
      </c>
      <c r="E172" s="8">
        <v>98.883230700517316</v>
      </c>
      <c r="F172" s="8">
        <v>98.258979723941877</v>
      </c>
      <c r="G172" s="9">
        <v>99.124390289981349</v>
      </c>
      <c r="H172">
        <v>15.762273901808779</v>
      </c>
      <c r="I172">
        <v>23.514211886304917</v>
      </c>
      <c r="J172">
        <v>-1.2919896640826884</v>
      </c>
      <c r="K172">
        <v>-1.8087855297157596</v>
      </c>
      <c r="L172">
        <v>46.511627906976742</v>
      </c>
      <c r="M172">
        <v>57.105943152454785</v>
      </c>
      <c r="N172">
        <v>47.545219638242891</v>
      </c>
      <c r="O172">
        <v>99.502330000000001</v>
      </c>
    </row>
    <row r="173" spans="1:15">
      <c r="A173" s="3">
        <v>43891</v>
      </c>
      <c r="B173" s="1">
        <v>92.548730569220794</v>
      </c>
      <c r="C173" s="6">
        <v>96.614564003867358</v>
      </c>
      <c r="D173" s="6">
        <v>95.969606937034797</v>
      </c>
      <c r="E173" s="6">
        <v>97.363256865730946</v>
      </c>
      <c r="F173" s="6">
        <v>96.923123035640188</v>
      </c>
      <c r="G173" s="7">
        <v>97.533288628206023</v>
      </c>
      <c r="H173">
        <v>-10.465116279069768</v>
      </c>
      <c r="I173">
        <v>-27.20930232558139</v>
      </c>
      <c r="J173">
        <v>-36.976744186046517</v>
      </c>
      <c r="K173">
        <v>-28.139534883720927</v>
      </c>
      <c r="L173">
        <v>60</v>
      </c>
      <c r="M173">
        <v>63.023255813953483</v>
      </c>
      <c r="N173">
        <v>26.744186046511626</v>
      </c>
      <c r="O173">
        <v>97.89828</v>
      </c>
    </row>
    <row r="174" spans="1:15">
      <c r="A174" s="3">
        <v>43922</v>
      </c>
      <c r="B174" s="1">
        <v>60.850402085924848</v>
      </c>
      <c r="C174" s="8">
        <v>65.578275011433675</v>
      </c>
      <c r="D174" s="8">
        <v>66.29075176484055</v>
      </c>
      <c r="E174" s="8">
        <v>91.721910201268159</v>
      </c>
      <c r="F174" s="8">
        <v>91.478103024607961</v>
      </c>
      <c r="G174" s="9">
        <v>91.816097380524667</v>
      </c>
      <c r="H174">
        <v>-49.269311064718167</v>
      </c>
      <c r="I174">
        <v>-28.183716075156571</v>
      </c>
      <c r="J174">
        <v>-47.807933194154487</v>
      </c>
      <c r="K174">
        <v>-26.09603340292275</v>
      </c>
      <c r="L174">
        <v>59.916492693110648</v>
      </c>
      <c r="M174">
        <v>51.774530271398746</v>
      </c>
      <c r="N174">
        <v>29.018789144050103</v>
      </c>
      <c r="O174">
        <v>97.190929999999994</v>
      </c>
    </row>
    <row r="175" spans="1:15">
      <c r="A175" s="3">
        <v>43952</v>
      </c>
      <c r="B175" s="1">
        <v>77.874810167540474</v>
      </c>
      <c r="C175" s="6">
        <v>81.196525483196908</v>
      </c>
      <c r="D175" s="6">
        <v>81.594612671056467</v>
      </c>
      <c r="E175" s="6">
        <v>91.372337320246032</v>
      </c>
      <c r="F175" s="6">
        <v>90.586480209033908</v>
      </c>
      <c r="G175" s="7">
        <v>91.675928320386646</v>
      </c>
      <c r="H175">
        <v>-50.909090909090899</v>
      </c>
      <c r="I175">
        <v>-13.409090909090907</v>
      </c>
      <c r="J175">
        <v>-34.090909090909093</v>
      </c>
      <c r="K175">
        <v>-19.318181818181817</v>
      </c>
      <c r="L175">
        <v>56.818181818181813</v>
      </c>
      <c r="M175">
        <v>43.18181818181818</v>
      </c>
      <c r="N175">
        <v>22.272727272727273</v>
      </c>
      <c r="O175">
        <v>97.444389999999999</v>
      </c>
    </row>
    <row r="176" spans="1:15">
      <c r="A176" s="3">
        <v>43983</v>
      </c>
      <c r="B176" s="2">
        <v>90.164919627865984</v>
      </c>
      <c r="C176" s="8">
        <v>92.709921532362628</v>
      </c>
      <c r="D176" s="8">
        <v>92.449786453510669</v>
      </c>
      <c r="E176" s="8">
        <v>91.400647800047125</v>
      </c>
      <c r="F176" s="8">
        <v>90.192096444183392</v>
      </c>
      <c r="G176" s="9">
        <v>91.867533331288357</v>
      </c>
      <c r="H176">
        <v>-46.770601336302896</v>
      </c>
      <c r="I176">
        <v>-10.467706013363028</v>
      </c>
      <c r="J176">
        <v>-36.748329621380847</v>
      </c>
      <c r="K176">
        <v>-18.262806236080181</v>
      </c>
      <c r="L176">
        <v>54.788418708240535</v>
      </c>
      <c r="M176">
        <v>41.202672605790653</v>
      </c>
      <c r="N176">
        <v>22.939866369710465</v>
      </c>
      <c r="O176">
        <v>98.034080000000003</v>
      </c>
    </row>
    <row r="177" spans="1:15">
      <c r="A177" s="3">
        <v>44013</v>
      </c>
      <c r="C177" s="16">
        <f>(B174/B162)-1</f>
        <v>-0.39088525227341375</v>
      </c>
      <c r="H177">
        <v>-41.959798994974875</v>
      </c>
      <c r="I177">
        <v>2.261306532663319</v>
      </c>
      <c r="J177">
        <v>-30.150753768844222</v>
      </c>
      <c r="K177">
        <v>-7.7889447236180889</v>
      </c>
      <c r="L177">
        <v>50.502512562814069</v>
      </c>
      <c r="M177">
        <v>44.472361809045218</v>
      </c>
      <c r="N177">
        <v>27.638190954773876</v>
      </c>
      <c r="O177">
        <v>98.911100000000005</v>
      </c>
    </row>
    <row r="178" spans="1:15">
      <c r="A178" s="3">
        <v>44044</v>
      </c>
      <c r="C178" s="16">
        <f>(B175/B163)-1</f>
        <v>-0.26832854152313201</v>
      </c>
      <c r="H178">
        <v>-36.461126005361919</v>
      </c>
      <c r="I178">
        <v>13.672922252010721</v>
      </c>
      <c r="J178">
        <v>-22.788203753351208</v>
      </c>
      <c r="K178">
        <v>0.80428954423592458</v>
      </c>
      <c r="L178">
        <v>47.721179624664884</v>
      </c>
      <c r="M178">
        <v>44.235924932975877</v>
      </c>
      <c r="N178">
        <v>30.294906166219839</v>
      </c>
      <c r="O178">
        <v>99.865390000000005</v>
      </c>
    </row>
    <row r="179" spans="1:15">
      <c r="C179">
        <f>(B176/B164)-1</f>
        <v>-0.10332183101513404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4F8D-039F-4B83-928B-78B8F5BE4019}">
  <dimension ref="A1:G188"/>
  <sheetViews>
    <sheetView topLeftCell="A165" workbookViewId="0">
      <selection activeCell="G12" sqref="G12:G188"/>
    </sheetView>
  </sheetViews>
  <sheetFormatPr baseColWidth="10" defaultRowHeight="1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>
        <v>100.3764</v>
      </c>
    </row>
    <row r="2" spans="1:7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>
        <v>100.4003</v>
      </c>
    </row>
    <row r="3" spans="1:7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22</v>
      </c>
      <c r="G3">
        <v>100.40560000000001</v>
      </c>
    </row>
    <row r="4" spans="1:7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23</v>
      </c>
      <c r="G4">
        <v>100.2782</v>
      </c>
    </row>
    <row r="5" spans="1:7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24</v>
      </c>
      <c r="G5">
        <v>100.1057</v>
      </c>
    </row>
    <row r="6" spans="1:7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25</v>
      </c>
      <c r="G6">
        <v>100.14149999999999</v>
      </c>
    </row>
    <row r="7" spans="1:7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26</v>
      </c>
      <c r="G7">
        <v>100.2362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27</v>
      </c>
      <c r="G8">
        <v>100.3939</v>
      </c>
    </row>
    <row r="9" spans="1:7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28</v>
      </c>
      <c r="G9">
        <v>100.5076</v>
      </c>
    </row>
    <row r="10" spans="1:7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29</v>
      </c>
      <c r="G10">
        <v>100.5763</v>
      </c>
    </row>
    <row r="11" spans="1:7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30</v>
      </c>
      <c r="G11">
        <v>100.64830000000001</v>
      </c>
    </row>
    <row r="12" spans="1:7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31</v>
      </c>
      <c r="G12">
        <v>100.7118</v>
      </c>
    </row>
    <row r="13" spans="1:7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 t="s">
        <v>32</v>
      </c>
      <c r="G13">
        <v>100.8503</v>
      </c>
    </row>
    <row r="14" spans="1:7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 t="s">
        <v>33</v>
      </c>
      <c r="G14">
        <v>101.03189999999999</v>
      </c>
    </row>
    <row r="15" spans="1:7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34</v>
      </c>
      <c r="G15">
        <v>101.2381</v>
      </c>
    </row>
    <row r="16" spans="1:7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35</v>
      </c>
      <c r="G16">
        <v>101.47620000000001</v>
      </c>
    </row>
    <row r="17" spans="1:7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36</v>
      </c>
      <c r="G17">
        <v>101.67659999999999</v>
      </c>
    </row>
    <row r="18" spans="1:7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37</v>
      </c>
      <c r="G18">
        <v>101.77809999999999</v>
      </c>
    </row>
    <row r="19" spans="1:7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 t="s">
        <v>38</v>
      </c>
      <c r="G19">
        <v>101.8079</v>
      </c>
    </row>
    <row r="20" spans="1:7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 t="s">
        <v>39</v>
      </c>
      <c r="G20">
        <v>101.83750000000001</v>
      </c>
    </row>
    <row r="21" spans="1:7">
      <c r="A21" t="s">
        <v>15</v>
      </c>
      <c r="B21" t="s">
        <v>16</v>
      </c>
      <c r="C21" t="s">
        <v>17</v>
      </c>
      <c r="D21" t="s">
        <v>18</v>
      </c>
      <c r="E21" t="s">
        <v>19</v>
      </c>
      <c r="F21" t="s">
        <v>40</v>
      </c>
      <c r="G21">
        <v>101.8355</v>
      </c>
    </row>
    <row r="22" spans="1:7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41</v>
      </c>
      <c r="G22">
        <v>101.75749999999999</v>
      </c>
    </row>
    <row r="23" spans="1:7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 t="s">
        <v>42</v>
      </c>
      <c r="G23">
        <v>101.61790000000001</v>
      </c>
    </row>
    <row r="24" spans="1:7">
      <c r="A24" t="s">
        <v>15</v>
      </c>
      <c r="B24" t="s">
        <v>16</v>
      </c>
      <c r="C24" t="s">
        <v>17</v>
      </c>
      <c r="D24" t="s">
        <v>18</v>
      </c>
      <c r="E24" t="s">
        <v>19</v>
      </c>
      <c r="F24" t="s">
        <v>43</v>
      </c>
      <c r="G24">
        <v>101.5029</v>
      </c>
    </row>
    <row r="25" spans="1:7">
      <c r="A25" t="s">
        <v>15</v>
      </c>
      <c r="B25" t="s">
        <v>16</v>
      </c>
      <c r="C25" t="s">
        <v>17</v>
      </c>
      <c r="D25" t="s">
        <v>18</v>
      </c>
      <c r="E25" t="s">
        <v>19</v>
      </c>
      <c r="F25" t="s">
        <v>44</v>
      </c>
      <c r="G25">
        <v>101.4843</v>
      </c>
    </row>
    <row r="26" spans="1:7">
      <c r="A26" t="s">
        <v>15</v>
      </c>
      <c r="B26" t="s">
        <v>16</v>
      </c>
      <c r="C26" t="s">
        <v>17</v>
      </c>
      <c r="D26" t="s">
        <v>18</v>
      </c>
      <c r="E26" t="s">
        <v>19</v>
      </c>
      <c r="F26" t="s">
        <v>45</v>
      </c>
      <c r="G26">
        <v>101.4837</v>
      </c>
    </row>
    <row r="27" spans="1:7">
      <c r="A27" t="s">
        <v>15</v>
      </c>
      <c r="B27" t="s">
        <v>16</v>
      </c>
      <c r="C27" t="s">
        <v>17</v>
      </c>
      <c r="D27" t="s">
        <v>18</v>
      </c>
      <c r="E27" t="s">
        <v>19</v>
      </c>
      <c r="F27" t="s">
        <v>46</v>
      </c>
      <c r="G27">
        <v>101.4273</v>
      </c>
    </row>
    <row r="28" spans="1:7">
      <c r="A28" t="s">
        <v>15</v>
      </c>
      <c r="B28" t="s">
        <v>16</v>
      </c>
      <c r="C28" t="s">
        <v>17</v>
      </c>
      <c r="D28" t="s">
        <v>18</v>
      </c>
      <c r="E28" t="s">
        <v>19</v>
      </c>
      <c r="F28" t="s">
        <v>47</v>
      </c>
      <c r="G28">
        <v>101.30540000000001</v>
      </c>
    </row>
    <row r="29" spans="1:7">
      <c r="A29" t="s">
        <v>15</v>
      </c>
      <c r="B29" t="s">
        <v>16</v>
      </c>
      <c r="C29" t="s">
        <v>17</v>
      </c>
      <c r="D29" t="s">
        <v>18</v>
      </c>
      <c r="E29" t="s">
        <v>19</v>
      </c>
      <c r="F29" t="s">
        <v>48</v>
      </c>
      <c r="G29">
        <v>101.2206</v>
      </c>
    </row>
    <row r="30" spans="1:7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F30" t="s">
        <v>49</v>
      </c>
      <c r="G30">
        <v>101.19159999999999</v>
      </c>
    </row>
    <row r="31" spans="1:7">
      <c r="A31" t="s">
        <v>15</v>
      </c>
      <c r="B31" t="s">
        <v>16</v>
      </c>
      <c r="C31" t="s">
        <v>17</v>
      </c>
      <c r="D31" t="s">
        <v>18</v>
      </c>
      <c r="E31" t="s">
        <v>19</v>
      </c>
      <c r="F31" t="s">
        <v>50</v>
      </c>
      <c r="G31">
        <v>101.1331</v>
      </c>
    </row>
    <row r="32" spans="1:7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 t="s">
        <v>51</v>
      </c>
      <c r="G32">
        <v>101.0758</v>
      </c>
    </row>
    <row r="33" spans="1:7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 t="s">
        <v>52</v>
      </c>
      <c r="G33">
        <v>100.99939999999999</v>
      </c>
    </row>
    <row r="34" spans="1:7">
      <c r="A34" t="s">
        <v>15</v>
      </c>
      <c r="B34" t="s">
        <v>16</v>
      </c>
      <c r="C34" t="s">
        <v>17</v>
      </c>
      <c r="D34" t="s">
        <v>18</v>
      </c>
      <c r="E34" t="s">
        <v>19</v>
      </c>
      <c r="F34" t="s">
        <v>53</v>
      </c>
      <c r="G34">
        <v>100.94329999999999</v>
      </c>
    </row>
    <row r="35" spans="1:7">
      <c r="A35" t="s">
        <v>15</v>
      </c>
      <c r="B35" t="s">
        <v>16</v>
      </c>
      <c r="C35" t="s">
        <v>17</v>
      </c>
      <c r="D35" t="s">
        <v>18</v>
      </c>
      <c r="E35" t="s">
        <v>19</v>
      </c>
      <c r="F35" t="s">
        <v>54</v>
      </c>
      <c r="G35">
        <v>100.8703</v>
      </c>
    </row>
    <row r="36" spans="1:7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 t="s">
        <v>55</v>
      </c>
      <c r="G36">
        <v>100.6861</v>
      </c>
    </row>
    <row r="37" spans="1:7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 t="s">
        <v>56</v>
      </c>
      <c r="G37">
        <v>100.3261</v>
      </c>
    </row>
    <row r="38" spans="1:7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 t="s">
        <v>57</v>
      </c>
      <c r="G38">
        <v>99.930160000000001</v>
      </c>
    </row>
    <row r="39" spans="1:7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 t="s">
        <v>58</v>
      </c>
      <c r="G39">
        <v>99.638030000000001</v>
      </c>
    </row>
    <row r="40" spans="1:7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 t="s">
        <v>59</v>
      </c>
      <c r="G40">
        <v>99.440460000000002</v>
      </c>
    </row>
    <row r="41" spans="1:7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 t="s">
        <v>60</v>
      </c>
      <c r="G41">
        <v>99.191410000000005</v>
      </c>
    </row>
    <row r="42" spans="1:7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 t="s">
        <v>61</v>
      </c>
      <c r="G42">
        <v>99.0047</v>
      </c>
    </row>
    <row r="43" spans="1:7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 t="s">
        <v>62</v>
      </c>
      <c r="G43">
        <v>98.898849999999996</v>
      </c>
    </row>
    <row r="44" spans="1:7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 t="s">
        <v>63</v>
      </c>
      <c r="G44">
        <v>98.73715</v>
      </c>
    </row>
    <row r="45" spans="1:7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 t="s">
        <v>64</v>
      </c>
      <c r="G45">
        <v>98.583209999999994</v>
      </c>
    </row>
    <row r="46" spans="1:7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 t="s">
        <v>65</v>
      </c>
      <c r="G46">
        <v>98.325119999999998</v>
      </c>
    </row>
    <row r="47" spans="1:7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 t="s">
        <v>66</v>
      </c>
      <c r="G47">
        <v>98.121219999999994</v>
      </c>
    </row>
    <row r="48" spans="1:7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 t="s">
        <v>67</v>
      </c>
      <c r="G48">
        <v>97.952809999999999</v>
      </c>
    </row>
    <row r="49" spans="1:7">
      <c r="A49" t="s">
        <v>15</v>
      </c>
      <c r="B49" t="s">
        <v>16</v>
      </c>
      <c r="C49" t="s">
        <v>17</v>
      </c>
      <c r="D49" t="s">
        <v>18</v>
      </c>
      <c r="E49" t="s">
        <v>19</v>
      </c>
      <c r="F49" t="s">
        <v>68</v>
      </c>
      <c r="G49">
        <v>97.807749999999999</v>
      </c>
    </row>
    <row r="50" spans="1:7">
      <c r="A50" t="s">
        <v>15</v>
      </c>
      <c r="B50" t="s">
        <v>16</v>
      </c>
      <c r="C50" t="s">
        <v>17</v>
      </c>
      <c r="D50" t="s">
        <v>18</v>
      </c>
      <c r="E50" t="s">
        <v>19</v>
      </c>
      <c r="F50" t="s">
        <v>69</v>
      </c>
      <c r="G50">
        <v>97.894630000000006</v>
      </c>
    </row>
    <row r="51" spans="1:7">
      <c r="A51" t="s">
        <v>15</v>
      </c>
      <c r="B51" t="s">
        <v>16</v>
      </c>
      <c r="C51" t="s">
        <v>17</v>
      </c>
      <c r="D51" t="s">
        <v>18</v>
      </c>
      <c r="E51" t="s">
        <v>19</v>
      </c>
      <c r="F51" t="s">
        <v>70</v>
      </c>
      <c r="G51">
        <v>98.039259999999999</v>
      </c>
    </row>
    <row r="52" spans="1:7">
      <c r="A52" t="s">
        <v>15</v>
      </c>
      <c r="B52" t="s">
        <v>16</v>
      </c>
      <c r="C52" t="s">
        <v>17</v>
      </c>
      <c r="D52" t="s">
        <v>18</v>
      </c>
      <c r="E52" t="s">
        <v>19</v>
      </c>
      <c r="F52" t="s">
        <v>71</v>
      </c>
      <c r="G52">
        <v>98.163390000000007</v>
      </c>
    </row>
    <row r="53" spans="1:7">
      <c r="A53" t="s">
        <v>15</v>
      </c>
      <c r="B53" t="s">
        <v>16</v>
      </c>
      <c r="C53" t="s">
        <v>17</v>
      </c>
      <c r="D53" t="s">
        <v>18</v>
      </c>
      <c r="E53" t="s">
        <v>19</v>
      </c>
      <c r="F53" t="s">
        <v>72</v>
      </c>
      <c r="G53">
        <v>98.355770000000007</v>
      </c>
    </row>
    <row r="54" spans="1:7">
      <c r="A54" t="s">
        <v>15</v>
      </c>
      <c r="B54" t="s">
        <v>16</v>
      </c>
      <c r="C54" t="s">
        <v>17</v>
      </c>
      <c r="D54" t="s">
        <v>18</v>
      </c>
      <c r="E54" t="s">
        <v>19</v>
      </c>
      <c r="F54" t="s">
        <v>73</v>
      </c>
      <c r="G54">
        <v>98.564970000000002</v>
      </c>
    </row>
    <row r="55" spans="1:7">
      <c r="A55" t="s">
        <v>15</v>
      </c>
      <c r="B55" t="s">
        <v>16</v>
      </c>
      <c r="C55" t="s">
        <v>17</v>
      </c>
      <c r="D55" t="s">
        <v>18</v>
      </c>
      <c r="E55" t="s">
        <v>19</v>
      </c>
      <c r="F55" t="s">
        <v>74</v>
      </c>
      <c r="G55">
        <v>98.74248</v>
      </c>
    </row>
    <row r="56" spans="1:7">
      <c r="A56" t="s">
        <v>15</v>
      </c>
      <c r="B56" t="s">
        <v>16</v>
      </c>
      <c r="C56" t="s">
        <v>17</v>
      </c>
      <c r="D56" t="s">
        <v>18</v>
      </c>
      <c r="E56" t="s">
        <v>19</v>
      </c>
      <c r="F56" t="s">
        <v>75</v>
      </c>
      <c r="G56">
        <v>98.833910000000003</v>
      </c>
    </row>
    <row r="57" spans="1:7">
      <c r="A57" t="s">
        <v>15</v>
      </c>
      <c r="B57" t="s">
        <v>16</v>
      </c>
      <c r="C57" t="s">
        <v>17</v>
      </c>
      <c r="D57" t="s">
        <v>18</v>
      </c>
      <c r="E57" t="s">
        <v>19</v>
      </c>
      <c r="F57" t="s">
        <v>76</v>
      </c>
      <c r="G57">
        <v>98.980530000000002</v>
      </c>
    </row>
    <row r="58" spans="1:7">
      <c r="A58" t="s">
        <v>15</v>
      </c>
      <c r="B58" t="s">
        <v>16</v>
      </c>
      <c r="C58" t="s">
        <v>17</v>
      </c>
      <c r="D58" t="s">
        <v>18</v>
      </c>
      <c r="E58" t="s">
        <v>19</v>
      </c>
      <c r="F58" t="s">
        <v>77</v>
      </c>
      <c r="G58">
        <v>99.197640000000007</v>
      </c>
    </row>
    <row r="59" spans="1:7">
      <c r="A59" t="s">
        <v>15</v>
      </c>
      <c r="B59" t="s">
        <v>16</v>
      </c>
      <c r="C59" t="s">
        <v>17</v>
      </c>
      <c r="D59" t="s">
        <v>18</v>
      </c>
      <c r="E59" t="s">
        <v>19</v>
      </c>
      <c r="F59" t="s">
        <v>78</v>
      </c>
      <c r="G59">
        <v>99.381910000000005</v>
      </c>
    </row>
    <row r="60" spans="1:7">
      <c r="A60" t="s">
        <v>15</v>
      </c>
      <c r="B60" t="s">
        <v>16</v>
      </c>
      <c r="C60" t="s">
        <v>17</v>
      </c>
      <c r="D60" t="s">
        <v>18</v>
      </c>
      <c r="E60" t="s">
        <v>19</v>
      </c>
      <c r="F60" t="s">
        <v>79</v>
      </c>
      <c r="G60">
        <v>99.582250000000002</v>
      </c>
    </row>
    <row r="61" spans="1:7">
      <c r="A61" t="s">
        <v>15</v>
      </c>
      <c r="B61" t="s">
        <v>16</v>
      </c>
      <c r="C61" t="s">
        <v>17</v>
      </c>
      <c r="D61" t="s">
        <v>18</v>
      </c>
      <c r="E61" t="s">
        <v>19</v>
      </c>
      <c r="F61" t="s">
        <v>80</v>
      </c>
      <c r="G61">
        <v>99.843029999999999</v>
      </c>
    </row>
    <row r="62" spans="1:7">
      <c r="A62" t="s">
        <v>15</v>
      </c>
      <c r="B62" t="s">
        <v>16</v>
      </c>
      <c r="C62" t="s">
        <v>17</v>
      </c>
      <c r="D62" t="s">
        <v>18</v>
      </c>
      <c r="E62" t="s">
        <v>19</v>
      </c>
      <c r="F62" t="s">
        <v>81</v>
      </c>
      <c r="G62">
        <v>100.0009</v>
      </c>
    </row>
    <row r="63" spans="1:7">
      <c r="A63" t="s">
        <v>15</v>
      </c>
      <c r="B63" t="s">
        <v>16</v>
      </c>
      <c r="C63" t="s">
        <v>17</v>
      </c>
      <c r="D63" t="s">
        <v>18</v>
      </c>
      <c r="E63" t="s">
        <v>19</v>
      </c>
      <c r="F63" t="s">
        <v>82</v>
      </c>
      <c r="G63">
        <v>100.1211</v>
      </c>
    </row>
    <row r="64" spans="1:7">
      <c r="A64" t="s">
        <v>15</v>
      </c>
      <c r="B64" t="s">
        <v>16</v>
      </c>
      <c r="C64" t="s">
        <v>17</v>
      </c>
      <c r="D64" t="s">
        <v>18</v>
      </c>
      <c r="E64" t="s">
        <v>19</v>
      </c>
      <c r="F64" t="s">
        <v>83</v>
      </c>
      <c r="G64">
        <v>100.2124</v>
      </c>
    </row>
    <row r="65" spans="1:7">
      <c r="A65" t="s">
        <v>15</v>
      </c>
      <c r="B65" t="s">
        <v>16</v>
      </c>
      <c r="C65" t="s">
        <v>17</v>
      </c>
      <c r="D65" t="s">
        <v>18</v>
      </c>
      <c r="E65" t="s">
        <v>19</v>
      </c>
      <c r="F65" t="s">
        <v>84</v>
      </c>
      <c r="G65">
        <v>100.2377</v>
      </c>
    </row>
    <row r="66" spans="1:7">
      <c r="A66" t="s">
        <v>15</v>
      </c>
      <c r="B66" t="s">
        <v>16</v>
      </c>
      <c r="C66" t="s">
        <v>17</v>
      </c>
      <c r="D66" t="s">
        <v>18</v>
      </c>
      <c r="E66" t="s">
        <v>19</v>
      </c>
      <c r="F66" t="s">
        <v>85</v>
      </c>
      <c r="G66">
        <v>100.2658</v>
      </c>
    </row>
    <row r="67" spans="1:7">
      <c r="A67" t="s">
        <v>15</v>
      </c>
      <c r="B67" t="s">
        <v>16</v>
      </c>
      <c r="C67" t="s">
        <v>17</v>
      </c>
      <c r="D67" t="s">
        <v>18</v>
      </c>
      <c r="E67" t="s">
        <v>19</v>
      </c>
      <c r="F67" t="s">
        <v>86</v>
      </c>
      <c r="G67">
        <v>100.2927</v>
      </c>
    </row>
    <row r="68" spans="1:7">
      <c r="A68" t="s">
        <v>15</v>
      </c>
      <c r="B68" t="s">
        <v>16</v>
      </c>
      <c r="C68" t="s">
        <v>17</v>
      </c>
      <c r="D68" t="s">
        <v>18</v>
      </c>
      <c r="E68" t="s">
        <v>19</v>
      </c>
      <c r="F68" t="s">
        <v>87</v>
      </c>
      <c r="G68">
        <v>100.37</v>
      </c>
    </row>
    <row r="69" spans="1:7">
      <c r="A69" t="s">
        <v>15</v>
      </c>
      <c r="B69" t="s">
        <v>16</v>
      </c>
      <c r="C69" t="s">
        <v>17</v>
      </c>
      <c r="D69" t="s">
        <v>18</v>
      </c>
      <c r="E69" t="s">
        <v>19</v>
      </c>
      <c r="F69" t="s">
        <v>88</v>
      </c>
      <c r="G69">
        <v>100.3365</v>
      </c>
    </row>
    <row r="70" spans="1:7">
      <c r="A70" t="s">
        <v>15</v>
      </c>
      <c r="B70" t="s">
        <v>16</v>
      </c>
      <c r="C70" t="s">
        <v>17</v>
      </c>
      <c r="D70" t="s">
        <v>18</v>
      </c>
      <c r="E70" t="s">
        <v>19</v>
      </c>
      <c r="F70" t="s">
        <v>89</v>
      </c>
      <c r="G70">
        <v>100.25839999999999</v>
      </c>
    </row>
    <row r="71" spans="1:7">
      <c r="A71" t="s">
        <v>15</v>
      </c>
      <c r="B71" t="s">
        <v>16</v>
      </c>
      <c r="C71" t="s">
        <v>17</v>
      </c>
      <c r="D71" t="s">
        <v>18</v>
      </c>
      <c r="E71" t="s">
        <v>19</v>
      </c>
      <c r="F71" t="s">
        <v>90</v>
      </c>
      <c r="G71">
        <v>100.2698</v>
      </c>
    </row>
    <row r="72" spans="1:7">
      <c r="A72" t="s">
        <v>15</v>
      </c>
      <c r="B72" t="s">
        <v>16</v>
      </c>
      <c r="C72" t="s">
        <v>17</v>
      </c>
      <c r="D72" t="s">
        <v>18</v>
      </c>
      <c r="E72" t="s">
        <v>19</v>
      </c>
      <c r="F72" t="s">
        <v>91</v>
      </c>
      <c r="G72">
        <v>100.4663</v>
      </c>
    </row>
    <row r="73" spans="1:7">
      <c r="A73" t="s">
        <v>15</v>
      </c>
      <c r="B73" t="s">
        <v>16</v>
      </c>
      <c r="C73" t="s">
        <v>17</v>
      </c>
      <c r="D73" t="s">
        <v>18</v>
      </c>
      <c r="E73" t="s">
        <v>19</v>
      </c>
      <c r="F73" t="s">
        <v>92</v>
      </c>
      <c r="G73">
        <v>100.6678</v>
      </c>
    </row>
    <row r="74" spans="1:7">
      <c r="A74" t="s">
        <v>15</v>
      </c>
      <c r="B74" t="s">
        <v>16</v>
      </c>
      <c r="C74" t="s">
        <v>17</v>
      </c>
      <c r="D74" t="s">
        <v>18</v>
      </c>
      <c r="E74" t="s">
        <v>19</v>
      </c>
      <c r="F74" t="s">
        <v>93</v>
      </c>
      <c r="G74">
        <v>100.84480000000001</v>
      </c>
    </row>
    <row r="75" spans="1:7">
      <c r="A75" t="s">
        <v>15</v>
      </c>
      <c r="B75" t="s">
        <v>16</v>
      </c>
      <c r="C75" t="s">
        <v>17</v>
      </c>
      <c r="D75" t="s">
        <v>18</v>
      </c>
      <c r="E75" t="s">
        <v>19</v>
      </c>
      <c r="F75" t="s">
        <v>94</v>
      </c>
      <c r="G75">
        <v>100.8929</v>
      </c>
    </row>
    <row r="76" spans="1:7">
      <c r="A76" t="s">
        <v>15</v>
      </c>
      <c r="B76" t="s">
        <v>16</v>
      </c>
      <c r="C76" t="s">
        <v>17</v>
      </c>
      <c r="D76" t="s">
        <v>18</v>
      </c>
      <c r="E76" t="s">
        <v>19</v>
      </c>
      <c r="F76" t="s">
        <v>95</v>
      </c>
      <c r="G76">
        <v>100.82040000000001</v>
      </c>
    </row>
    <row r="77" spans="1:7">
      <c r="A77" t="s">
        <v>15</v>
      </c>
      <c r="B77" t="s">
        <v>16</v>
      </c>
      <c r="C77" t="s">
        <v>17</v>
      </c>
      <c r="D77" t="s">
        <v>18</v>
      </c>
      <c r="E77" t="s">
        <v>19</v>
      </c>
      <c r="F77" t="s">
        <v>96</v>
      </c>
      <c r="G77">
        <v>100.8079</v>
      </c>
    </row>
    <row r="78" spans="1:7">
      <c r="A78" t="s">
        <v>15</v>
      </c>
      <c r="B78" t="s">
        <v>16</v>
      </c>
      <c r="C78" t="s">
        <v>17</v>
      </c>
      <c r="D78" t="s">
        <v>18</v>
      </c>
      <c r="E78" t="s">
        <v>19</v>
      </c>
      <c r="F78" t="s">
        <v>97</v>
      </c>
      <c r="G78">
        <v>100.7903</v>
      </c>
    </row>
    <row r="79" spans="1:7">
      <c r="A79" t="s">
        <v>15</v>
      </c>
      <c r="B79" t="s">
        <v>16</v>
      </c>
      <c r="C79" t="s">
        <v>17</v>
      </c>
      <c r="D79" t="s">
        <v>18</v>
      </c>
      <c r="E79" t="s">
        <v>19</v>
      </c>
      <c r="F79" t="s">
        <v>98</v>
      </c>
      <c r="G79">
        <v>100.7663</v>
      </c>
    </row>
    <row r="80" spans="1:7">
      <c r="A80" t="s">
        <v>15</v>
      </c>
      <c r="B80" t="s">
        <v>16</v>
      </c>
      <c r="C80" t="s">
        <v>17</v>
      </c>
      <c r="D80" t="s">
        <v>18</v>
      </c>
      <c r="E80" t="s">
        <v>19</v>
      </c>
      <c r="F80" t="s">
        <v>99</v>
      </c>
      <c r="G80">
        <v>100.735</v>
      </c>
    </row>
    <row r="81" spans="1:7">
      <c r="A81" t="s">
        <v>15</v>
      </c>
      <c r="B81" t="s">
        <v>16</v>
      </c>
      <c r="C81" t="s">
        <v>17</v>
      </c>
      <c r="D81" t="s">
        <v>18</v>
      </c>
      <c r="E81" t="s">
        <v>19</v>
      </c>
      <c r="F81" t="s">
        <v>100</v>
      </c>
      <c r="G81">
        <v>100.6694</v>
      </c>
    </row>
    <row r="82" spans="1:7">
      <c r="A82" t="s">
        <v>15</v>
      </c>
      <c r="B82" t="s">
        <v>16</v>
      </c>
      <c r="C82" t="s">
        <v>17</v>
      </c>
      <c r="D82" t="s">
        <v>18</v>
      </c>
      <c r="E82" t="s">
        <v>19</v>
      </c>
      <c r="F82" t="s">
        <v>101</v>
      </c>
      <c r="G82">
        <v>100.62990000000001</v>
      </c>
    </row>
    <row r="83" spans="1:7">
      <c r="A83" t="s">
        <v>15</v>
      </c>
      <c r="B83" t="s">
        <v>16</v>
      </c>
      <c r="C83" t="s">
        <v>17</v>
      </c>
      <c r="D83" t="s">
        <v>18</v>
      </c>
      <c r="E83" t="s">
        <v>19</v>
      </c>
      <c r="F83" t="s">
        <v>102</v>
      </c>
      <c r="G83">
        <v>100.71810000000001</v>
      </c>
    </row>
    <row r="84" spans="1:7">
      <c r="A84" t="s">
        <v>15</v>
      </c>
      <c r="B84" t="s">
        <v>16</v>
      </c>
      <c r="C84" t="s">
        <v>17</v>
      </c>
      <c r="D84" t="s">
        <v>18</v>
      </c>
      <c r="E84" t="s">
        <v>19</v>
      </c>
      <c r="F84" t="s">
        <v>103</v>
      </c>
      <c r="G84">
        <v>100.7629</v>
      </c>
    </row>
    <row r="85" spans="1:7">
      <c r="A85" t="s">
        <v>15</v>
      </c>
      <c r="B85" t="s">
        <v>16</v>
      </c>
      <c r="C85" t="s">
        <v>17</v>
      </c>
      <c r="D85" t="s">
        <v>18</v>
      </c>
      <c r="E85" t="s">
        <v>19</v>
      </c>
      <c r="F85" t="s">
        <v>104</v>
      </c>
      <c r="G85">
        <v>100.7244</v>
      </c>
    </row>
    <row r="86" spans="1:7">
      <c r="A86" t="s">
        <v>15</v>
      </c>
      <c r="B86" t="s">
        <v>16</v>
      </c>
      <c r="C86" t="s">
        <v>17</v>
      </c>
      <c r="D86" t="s">
        <v>18</v>
      </c>
      <c r="E86" t="s">
        <v>19</v>
      </c>
      <c r="F86" t="s">
        <v>105</v>
      </c>
      <c r="G86">
        <v>100.6452</v>
      </c>
    </row>
    <row r="87" spans="1:7">
      <c r="A87" t="s">
        <v>15</v>
      </c>
      <c r="B87" t="s">
        <v>16</v>
      </c>
      <c r="C87" t="s">
        <v>17</v>
      </c>
      <c r="D87" t="s">
        <v>18</v>
      </c>
      <c r="E87" t="s">
        <v>19</v>
      </c>
      <c r="F87" t="s">
        <v>106</v>
      </c>
      <c r="G87">
        <v>100.5479</v>
      </c>
    </row>
    <row r="88" spans="1:7">
      <c r="A88" t="s">
        <v>15</v>
      </c>
      <c r="B88" t="s">
        <v>16</v>
      </c>
      <c r="C88" t="s">
        <v>17</v>
      </c>
      <c r="D88" t="s">
        <v>18</v>
      </c>
      <c r="E88" t="s">
        <v>19</v>
      </c>
      <c r="F88" t="s">
        <v>107</v>
      </c>
      <c r="G88">
        <v>100.4491</v>
      </c>
    </row>
    <row r="89" spans="1:7">
      <c r="A89" t="s">
        <v>15</v>
      </c>
      <c r="B89" t="s">
        <v>16</v>
      </c>
      <c r="C89" t="s">
        <v>17</v>
      </c>
      <c r="D89" t="s">
        <v>18</v>
      </c>
      <c r="E89" t="s">
        <v>19</v>
      </c>
      <c r="F89" t="s">
        <v>108</v>
      </c>
      <c r="G89">
        <v>100.3471</v>
      </c>
    </row>
    <row r="90" spans="1:7">
      <c r="A90" t="s">
        <v>15</v>
      </c>
      <c r="B90" t="s">
        <v>16</v>
      </c>
      <c r="C90" t="s">
        <v>17</v>
      </c>
      <c r="D90" t="s">
        <v>18</v>
      </c>
      <c r="E90" t="s">
        <v>19</v>
      </c>
      <c r="F90" t="s">
        <v>109</v>
      </c>
      <c r="G90">
        <v>100.24299999999999</v>
      </c>
    </row>
    <row r="91" spans="1:7">
      <c r="A91" t="s">
        <v>15</v>
      </c>
      <c r="B91" t="s">
        <v>16</v>
      </c>
      <c r="C91" t="s">
        <v>17</v>
      </c>
      <c r="D91" t="s">
        <v>18</v>
      </c>
      <c r="E91" t="s">
        <v>19</v>
      </c>
      <c r="F91" t="s">
        <v>110</v>
      </c>
      <c r="G91">
        <v>100.148</v>
      </c>
    </row>
    <row r="92" spans="1:7">
      <c r="A92" t="s">
        <v>15</v>
      </c>
      <c r="B92" t="s">
        <v>16</v>
      </c>
      <c r="C92" t="s">
        <v>17</v>
      </c>
      <c r="D92" t="s">
        <v>18</v>
      </c>
      <c r="E92" t="s">
        <v>19</v>
      </c>
      <c r="F92" t="s">
        <v>111</v>
      </c>
      <c r="G92">
        <v>100.07470000000001</v>
      </c>
    </row>
    <row r="93" spans="1:7">
      <c r="A93" t="s">
        <v>15</v>
      </c>
      <c r="B93" t="s">
        <v>16</v>
      </c>
      <c r="C93" t="s">
        <v>17</v>
      </c>
      <c r="D93" t="s">
        <v>18</v>
      </c>
      <c r="E93" t="s">
        <v>19</v>
      </c>
      <c r="F93" t="s">
        <v>112</v>
      </c>
      <c r="G93">
        <v>100.0241</v>
      </c>
    </row>
    <row r="94" spans="1:7">
      <c r="A94" t="s">
        <v>15</v>
      </c>
      <c r="B94" t="s">
        <v>16</v>
      </c>
      <c r="C94" t="s">
        <v>17</v>
      </c>
      <c r="D94" t="s">
        <v>18</v>
      </c>
      <c r="E94" t="s">
        <v>19</v>
      </c>
      <c r="F94" t="s">
        <v>113</v>
      </c>
      <c r="G94">
        <v>99.998679999999993</v>
      </c>
    </row>
    <row r="95" spans="1:7">
      <c r="A95" t="s">
        <v>15</v>
      </c>
      <c r="B95" t="s">
        <v>16</v>
      </c>
      <c r="C95" t="s">
        <v>17</v>
      </c>
      <c r="D95" t="s">
        <v>18</v>
      </c>
      <c r="E95" t="s">
        <v>19</v>
      </c>
      <c r="F95" t="s">
        <v>114</v>
      </c>
      <c r="G95">
        <v>99.957840000000004</v>
      </c>
    </row>
    <row r="96" spans="1:7">
      <c r="A96" t="s">
        <v>15</v>
      </c>
      <c r="B96" t="s">
        <v>16</v>
      </c>
      <c r="C96" t="s">
        <v>17</v>
      </c>
      <c r="D96" t="s">
        <v>18</v>
      </c>
      <c r="E96" t="s">
        <v>19</v>
      </c>
      <c r="F96" t="s">
        <v>115</v>
      </c>
      <c r="G96">
        <v>99.865260000000006</v>
      </c>
    </row>
    <row r="97" spans="1:7">
      <c r="A97" t="s">
        <v>15</v>
      </c>
      <c r="B97" t="s">
        <v>16</v>
      </c>
      <c r="C97" t="s">
        <v>17</v>
      </c>
      <c r="D97" t="s">
        <v>18</v>
      </c>
      <c r="E97" t="s">
        <v>19</v>
      </c>
      <c r="F97" t="s">
        <v>116</v>
      </c>
      <c r="G97">
        <v>99.694980000000001</v>
      </c>
    </row>
    <row r="98" spans="1:7">
      <c r="A98" t="s">
        <v>15</v>
      </c>
      <c r="B98" t="s">
        <v>16</v>
      </c>
      <c r="C98" t="s">
        <v>17</v>
      </c>
      <c r="D98" t="s">
        <v>18</v>
      </c>
      <c r="E98" t="s">
        <v>19</v>
      </c>
      <c r="F98" t="s">
        <v>117</v>
      </c>
      <c r="G98">
        <v>99.507639999999995</v>
      </c>
    </row>
    <row r="99" spans="1:7">
      <c r="A99" t="s">
        <v>15</v>
      </c>
      <c r="B99" t="s">
        <v>16</v>
      </c>
      <c r="C99" t="s">
        <v>17</v>
      </c>
      <c r="D99" t="s">
        <v>18</v>
      </c>
      <c r="E99" t="s">
        <v>19</v>
      </c>
      <c r="F99" t="s">
        <v>118</v>
      </c>
      <c r="G99">
        <v>99.517930000000007</v>
      </c>
    </row>
    <row r="100" spans="1:7">
      <c r="A100" t="s">
        <v>15</v>
      </c>
      <c r="B100" t="s">
        <v>16</v>
      </c>
      <c r="C100" t="s">
        <v>17</v>
      </c>
      <c r="D100" t="s">
        <v>18</v>
      </c>
      <c r="E100" t="s">
        <v>19</v>
      </c>
      <c r="F100" t="s">
        <v>119</v>
      </c>
      <c r="G100">
        <v>99.697379999999995</v>
      </c>
    </row>
    <row r="101" spans="1:7">
      <c r="A101" t="s">
        <v>15</v>
      </c>
      <c r="B101" t="s">
        <v>16</v>
      </c>
      <c r="C101" t="s">
        <v>17</v>
      </c>
      <c r="D101" t="s">
        <v>18</v>
      </c>
      <c r="E101" t="s">
        <v>19</v>
      </c>
      <c r="F101" t="s">
        <v>120</v>
      </c>
      <c r="G101">
        <v>99.797610000000006</v>
      </c>
    </row>
    <row r="102" spans="1:7">
      <c r="A102" t="s">
        <v>15</v>
      </c>
      <c r="B102" t="s">
        <v>16</v>
      </c>
      <c r="C102" t="s">
        <v>17</v>
      </c>
      <c r="D102" t="s">
        <v>18</v>
      </c>
      <c r="E102" t="s">
        <v>19</v>
      </c>
      <c r="F102" t="s">
        <v>121</v>
      </c>
      <c r="G102">
        <v>99.803600000000003</v>
      </c>
    </row>
    <row r="103" spans="1:7">
      <c r="A103" t="s">
        <v>15</v>
      </c>
      <c r="B103" t="s">
        <v>16</v>
      </c>
      <c r="C103" t="s">
        <v>17</v>
      </c>
      <c r="D103" t="s">
        <v>18</v>
      </c>
      <c r="E103" t="s">
        <v>19</v>
      </c>
      <c r="F103" t="s">
        <v>122</v>
      </c>
      <c r="G103">
        <v>99.787530000000004</v>
      </c>
    </row>
    <row r="104" spans="1:7">
      <c r="A104" t="s">
        <v>15</v>
      </c>
      <c r="B104" t="s">
        <v>16</v>
      </c>
      <c r="C104" t="s">
        <v>17</v>
      </c>
      <c r="D104" t="s">
        <v>18</v>
      </c>
      <c r="E104" t="s">
        <v>19</v>
      </c>
      <c r="F104" t="s">
        <v>123</v>
      </c>
      <c r="G104">
        <v>99.785520000000005</v>
      </c>
    </row>
    <row r="105" spans="1:7">
      <c r="A105" t="s">
        <v>15</v>
      </c>
      <c r="B105" t="s">
        <v>16</v>
      </c>
      <c r="C105" t="s">
        <v>17</v>
      </c>
      <c r="D105" t="s">
        <v>18</v>
      </c>
      <c r="E105" t="s">
        <v>19</v>
      </c>
      <c r="F105" t="s">
        <v>124</v>
      </c>
      <c r="G105">
        <v>99.882450000000006</v>
      </c>
    </row>
    <row r="106" spans="1:7">
      <c r="A106" t="s">
        <v>15</v>
      </c>
      <c r="B106" t="s">
        <v>16</v>
      </c>
      <c r="C106" t="s">
        <v>17</v>
      </c>
      <c r="D106" t="s">
        <v>18</v>
      </c>
      <c r="E106" t="s">
        <v>19</v>
      </c>
      <c r="F106" t="s">
        <v>125</v>
      </c>
      <c r="G106">
        <v>99.985150000000004</v>
      </c>
    </row>
    <row r="107" spans="1:7">
      <c r="A107" t="s">
        <v>15</v>
      </c>
      <c r="B107" t="s">
        <v>16</v>
      </c>
      <c r="C107" t="s">
        <v>17</v>
      </c>
      <c r="D107" t="s">
        <v>18</v>
      </c>
      <c r="E107" t="s">
        <v>19</v>
      </c>
      <c r="F107" t="s">
        <v>126</v>
      </c>
      <c r="G107">
        <v>100.0549</v>
      </c>
    </row>
    <row r="108" spans="1:7">
      <c r="A108" t="s">
        <v>15</v>
      </c>
      <c r="B108" t="s">
        <v>16</v>
      </c>
      <c r="C108" t="s">
        <v>17</v>
      </c>
      <c r="D108" t="s">
        <v>18</v>
      </c>
      <c r="E108" t="s">
        <v>19</v>
      </c>
      <c r="F108" t="s">
        <v>127</v>
      </c>
      <c r="G108">
        <v>100.13460000000001</v>
      </c>
    </row>
    <row r="109" spans="1:7">
      <c r="A109" t="s">
        <v>15</v>
      </c>
      <c r="B109" t="s">
        <v>16</v>
      </c>
      <c r="C109" t="s">
        <v>17</v>
      </c>
      <c r="D109" t="s">
        <v>18</v>
      </c>
      <c r="E109" t="s">
        <v>19</v>
      </c>
      <c r="F109" t="s">
        <v>128</v>
      </c>
      <c r="G109">
        <v>100.22369999999999</v>
      </c>
    </row>
    <row r="110" spans="1:7">
      <c r="A110" t="s">
        <v>15</v>
      </c>
      <c r="B110" t="s">
        <v>16</v>
      </c>
      <c r="C110" t="s">
        <v>17</v>
      </c>
      <c r="D110" t="s">
        <v>18</v>
      </c>
      <c r="E110" t="s">
        <v>19</v>
      </c>
      <c r="F110" t="s">
        <v>129</v>
      </c>
      <c r="G110">
        <v>100.25449999999999</v>
      </c>
    </row>
    <row r="111" spans="1:7">
      <c r="A111" t="s">
        <v>15</v>
      </c>
      <c r="B111" t="s">
        <v>16</v>
      </c>
      <c r="C111" t="s">
        <v>17</v>
      </c>
      <c r="D111" t="s">
        <v>18</v>
      </c>
      <c r="E111" t="s">
        <v>19</v>
      </c>
      <c r="F111" t="s">
        <v>130</v>
      </c>
      <c r="G111">
        <v>100.3092</v>
      </c>
    </row>
    <row r="112" spans="1:7">
      <c r="A112" t="s">
        <v>15</v>
      </c>
      <c r="B112" t="s">
        <v>16</v>
      </c>
      <c r="C112" t="s">
        <v>17</v>
      </c>
      <c r="D112" t="s">
        <v>18</v>
      </c>
      <c r="E112" t="s">
        <v>19</v>
      </c>
      <c r="F112" t="s">
        <v>131</v>
      </c>
      <c r="G112">
        <v>100.39230000000001</v>
      </c>
    </row>
    <row r="113" spans="1:7">
      <c r="A113" t="s">
        <v>15</v>
      </c>
      <c r="B113" t="s">
        <v>16</v>
      </c>
      <c r="C113" t="s">
        <v>17</v>
      </c>
      <c r="D113" t="s">
        <v>18</v>
      </c>
      <c r="E113" t="s">
        <v>19</v>
      </c>
      <c r="F113" t="s">
        <v>132</v>
      </c>
      <c r="G113">
        <v>100.45569999999999</v>
      </c>
    </row>
    <row r="114" spans="1:7">
      <c r="A114" t="s">
        <v>15</v>
      </c>
      <c r="B114" t="s">
        <v>16</v>
      </c>
      <c r="C114" t="s">
        <v>17</v>
      </c>
      <c r="D114" t="s">
        <v>18</v>
      </c>
      <c r="E114" t="s">
        <v>19</v>
      </c>
      <c r="F114" t="s">
        <v>133</v>
      </c>
      <c r="G114">
        <v>100.5557</v>
      </c>
    </row>
    <row r="115" spans="1:7">
      <c r="A115" t="s">
        <v>15</v>
      </c>
      <c r="B115" t="s">
        <v>16</v>
      </c>
      <c r="C115" t="s">
        <v>17</v>
      </c>
      <c r="D115" t="s">
        <v>18</v>
      </c>
      <c r="E115" t="s">
        <v>19</v>
      </c>
      <c r="F115" t="s">
        <v>134</v>
      </c>
      <c r="G115">
        <v>100.7081</v>
      </c>
    </row>
    <row r="116" spans="1:7">
      <c r="A116" t="s">
        <v>15</v>
      </c>
      <c r="B116" t="s">
        <v>16</v>
      </c>
      <c r="C116" t="s">
        <v>17</v>
      </c>
      <c r="D116" t="s">
        <v>18</v>
      </c>
      <c r="E116" t="s">
        <v>19</v>
      </c>
      <c r="F116" t="s">
        <v>135</v>
      </c>
      <c r="G116">
        <v>100.69459999999999</v>
      </c>
    </row>
    <row r="117" spans="1:7">
      <c r="A117" t="s">
        <v>15</v>
      </c>
      <c r="B117" t="s">
        <v>16</v>
      </c>
      <c r="C117" t="s">
        <v>17</v>
      </c>
      <c r="D117" t="s">
        <v>18</v>
      </c>
      <c r="E117" t="s">
        <v>19</v>
      </c>
      <c r="F117" t="s">
        <v>136</v>
      </c>
      <c r="G117">
        <v>100.57810000000001</v>
      </c>
    </row>
    <row r="118" spans="1:7">
      <c r="A118" t="s">
        <v>15</v>
      </c>
      <c r="B118" t="s">
        <v>16</v>
      </c>
      <c r="C118" t="s">
        <v>17</v>
      </c>
      <c r="D118" t="s">
        <v>18</v>
      </c>
      <c r="E118" t="s">
        <v>19</v>
      </c>
      <c r="F118" t="s">
        <v>137</v>
      </c>
      <c r="G118">
        <v>100.3985</v>
      </c>
    </row>
    <row r="119" spans="1:7">
      <c r="A119" t="s">
        <v>15</v>
      </c>
      <c r="B119" t="s">
        <v>16</v>
      </c>
      <c r="C119" t="s">
        <v>17</v>
      </c>
      <c r="D119" t="s">
        <v>18</v>
      </c>
      <c r="E119" t="s">
        <v>19</v>
      </c>
      <c r="F119" t="s">
        <v>138</v>
      </c>
      <c r="G119">
        <v>100.19410000000001</v>
      </c>
    </row>
    <row r="120" spans="1:7">
      <c r="A120" t="s">
        <v>15</v>
      </c>
      <c r="B120" t="s">
        <v>16</v>
      </c>
      <c r="C120" t="s">
        <v>17</v>
      </c>
      <c r="D120" t="s">
        <v>18</v>
      </c>
      <c r="E120" t="s">
        <v>19</v>
      </c>
      <c r="F120" t="s">
        <v>139</v>
      </c>
      <c r="G120">
        <v>100.054</v>
      </c>
    </row>
    <row r="121" spans="1:7">
      <c r="A121" t="s">
        <v>15</v>
      </c>
      <c r="B121" t="s">
        <v>16</v>
      </c>
      <c r="C121" t="s">
        <v>17</v>
      </c>
      <c r="D121" t="s">
        <v>18</v>
      </c>
      <c r="E121" t="s">
        <v>19</v>
      </c>
      <c r="F121" t="s">
        <v>140</v>
      </c>
      <c r="G121">
        <v>100.04130000000001</v>
      </c>
    </row>
    <row r="122" spans="1:7">
      <c r="A122" t="s">
        <v>15</v>
      </c>
      <c r="B122" t="s">
        <v>16</v>
      </c>
      <c r="C122" t="s">
        <v>17</v>
      </c>
      <c r="D122" t="s">
        <v>18</v>
      </c>
      <c r="E122" t="s">
        <v>19</v>
      </c>
      <c r="F122" t="s">
        <v>141</v>
      </c>
      <c r="G122">
        <v>100.182</v>
      </c>
    </row>
    <row r="123" spans="1:7">
      <c r="A123" t="s">
        <v>15</v>
      </c>
      <c r="B123" t="s">
        <v>16</v>
      </c>
      <c r="C123" t="s">
        <v>17</v>
      </c>
      <c r="D123" t="s">
        <v>18</v>
      </c>
      <c r="E123" t="s">
        <v>19</v>
      </c>
      <c r="F123" t="s">
        <v>142</v>
      </c>
      <c r="G123">
        <v>100.2568</v>
      </c>
    </row>
    <row r="124" spans="1:7">
      <c r="A124" t="s">
        <v>15</v>
      </c>
      <c r="B124" t="s">
        <v>16</v>
      </c>
      <c r="C124" t="s">
        <v>17</v>
      </c>
      <c r="D124" t="s">
        <v>18</v>
      </c>
      <c r="E124" t="s">
        <v>19</v>
      </c>
      <c r="F124" t="s">
        <v>143</v>
      </c>
      <c r="G124">
        <v>100.2145</v>
      </c>
    </row>
    <row r="125" spans="1:7">
      <c r="A125" t="s">
        <v>15</v>
      </c>
      <c r="B125" t="s">
        <v>16</v>
      </c>
      <c r="C125" t="s">
        <v>17</v>
      </c>
      <c r="D125" t="s">
        <v>18</v>
      </c>
      <c r="E125" t="s">
        <v>19</v>
      </c>
      <c r="F125" t="s">
        <v>144</v>
      </c>
      <c r="G125">
        <v>100.18259999999999</v>
      </c>
    </row>
    <row r="126" spans="1:7">
      <c r="A126" t="s">
        <v>15</v>
      </c>
      <c r="B126" t="s">
        <v>16</v>
      </c>
      <c r="C126" t="s">
        <v>17</v>
      </c>
      <c r="D126" t="s">
        <v>18</v>
      </c>
      <c r="E126" t="s">
        <v>19</v>
      </c>
      <c r="F126" t="s">
        <v>145</v>
      </c>
      <c r="G126">
        <v>100.1404</v>
      </c>
    </row>
    <row r="127" spans="1:7">
      <c r="A127" t="s">
        <v>15</v>
      </c>
      <c r="B127" t="s">
        <v>16</v>
      </c>
      <c r="C127" t="s">
        <v>17</v>
      </c>
      <c r="D127" t="s">
        <v>18</v>
      </c>
      <c r="E127" t="s">
        <v>19</v>
      </c>
      <c r="F127" t="s">
        <v>146</v>
      </c>
      <c r="G127">
        <v>100.1044</v>
      </c>
    </row>
    <row r="128" spans="1:7">
      <c r="A128" t="s">
        <v>15</v>
      </c>
      <c r="B128" t="s">
        <v>16</v>
      </c>
      <c r="C128" t="s">
        <v>17</v>
      </c>
      <c r="D128" t="s">
        <v>18</v>
      </c>
      <c r="E128" t="s">
        <v>19</v>
      </c>
      <c r="F128" t="s">
        <v>147</v>
      </c>
      <c r="G128">
        <v>100.1588</v>
      </c>
    </row>
    <row r="129" spans="1:7">
      <c r="A129" t="s">
        <v>15</v>
      </c>
      <c r="B129" t="s">
        <v>16</v>
      </c>
      <c r="C129" t="s">
        <v>17</v>
      </c>
      <c r="D129" t="s">
        <v>18</v>
      </c>
      <c r="E129" t="s">
        <v>19</v>
      </c>
      <c r="F129" t="s">
        <v>148</v>
      </c>
      <c r="G129">
        <v>100.28440000000001</v>
      </c>
    </row>
    <row r="130" spans="1:7">
      <c r="A130" t="s">
        <v>15</v>
      </c>
      <c r="B130" t="s">
        <v>16</v>
      </c>
      <c r="C130" t="s">
        <v>17</v>
      </c>
      <c r="D130" t="s">
        <v>18</v>
      </c>
      <c r="E130" t="s">
        <v>19</v>
      </c>
      <c r="F130" t="s">
        <v>149</v>
      </c>
      <c r="G130">
        <v>100.3387</v>
      </c>
    </row>
    <row r="131" spans="1:7">
      <c r="A131" t="s">
        <v>15</v>
      </c>
      <c r="B131" t="s">
        <v>16</v>
      </c>
      <c r="C131" t="s">
        <v>17</v>
      </c>
      <c r="D131" t="s">
        <v>18</v>
      </c>
      <c r="E131" t="s">
        <v>19</v>
      </c>
      <c r="F131" t="s">
        <v>150</v>
      </c>
      <c r="G131">
        <v>100.34569999999999</v>
      </c>
    </row>
    <row r="132" spans="1:7">
      <c r="A132" t="s">
        <v>15</v>
      </c>
      <c r="B132" t="s">
        <v>16</v>
      </c>
      <c r="C132" t="s">
        <v>17</v>
      </c>
      <c r="D132" t="s">
        <v>18</v>
      </c>
      <c r="E132" t="s">
        <v>19</v>
      </c>
      <c r="F132" t="s">
        <v>151</v>
      </c>
      <c r="G132">
        <v>100.3741</v>
      </c>
    </row>
    <row r="133" spans="1:7">
      <c r="A133" t="s">
        <v>15</v>
      </c>
      <c r="B133" t="s">
        <v>16</v>
      </c>
      <c r="C133" t="s">
        <v>17</v>
      </c>
      <c r="D133" t="s">
        <v>18</v>
      </c>
      <c r="E133" t="s">
        <v>19</v>
      </c>
      <c r="F133" t="s">
        <v>152</v>
      </c>
      <c r="G133">
        <v>100.4285</v>
      </c>
    </row>
    <row r="134" spans="1:7">
      <c r="A134" t="s">
        <v>15</v>
      </c>
      <c r="B134" t="s">
        <v>16</v>
      </c>
      <c r="C134" t="s">
        <v>17</v>
      </c>
      <c r="D134" t="s">
        <v>18</v>
      </c>
      <c r="E134" t="s">
        <v>19</v>
      </c>
      <c r="F134" t="s">
        <v>153</v>
      </c>
      <c r="G134">
        <v>100.5346</v>
      </c>
    </row>
    <row r="135" spans="1:7">
      <c r="A135" t="s">
        <v>15</v>
      </c>
      <c r="B135" t="s">
        <v>16</v>
      </c>
      <c r="C135" t="s">
        <v>17</v>
      </c>
      <c r="D135" t="s">
        <v>18</v>
      </c>
      <c r="E135" t="s">
        <v>19</v>
      </c>
      <c r="F135" t="s">
        <v>154</v>
      </c>
      <c r="G135">
        <v>100.586</v>
      </c>
    </row>
    <row r="136" spans="1:7">
      <c r="A136" t="s">
        <v>15</v>
      </c>
      <c r="B136" t="s">
        <v>16</v>
      </c>
      <c r="C136" t="s">
        <v>17</v>
      </c>
      <c r="D136" t="s">
        <v>18</v>
      </c>
      <c r="E136" t="s">
        <v>19</v>
      </c>
      <c r="F136" t="s">
        <v>155</v>
      </c>
      <c r="G136">
        <v>100.64449999999999</v>
      </c>
    </row>
    <row r="137" spans="1:7">
      <c r="A137" t="s">
        <v>15</v>
      </c>
      <c r="B137" t="s">
        <v>16</v>
      </c>
      <c r="C137" t="s">
        <v>17</v>
      </c>
      <c r="D137" t="s">
        <v>18</v>
      </c>
      <c r="E137" t="s">
        <v>19</v>
      </c>
      <c r="F137" t="s">
        <v>156</v>
      </c>
      <c r="G137">
        <v>100.64239999999999</v>
      </c>
    </row>
    <row r="138" spans="1:7">
      <c r="A138" t="s">
        <v>15</v>
      </c>
      <c r="B138" t="s">
        <v>16</v>
      </c>
      <c r="C138" t="s">
        <v>17</v>
      </c>
      <c r="D138" t="s">
        <v>18</v>
      </c>
      <c r="E138" t="s">
        <v>19</v>
      </c>
      <c r="F138" t="s">
        <v>157</v>
      </c>
      <c r="G138">
        <v>100.5843</v>
      </c>
    </row>
    <row r="139" spans="1:7">
      <c r="A139" t="s">
        <v>15</v>
      </c>
      <c r="B139" t="s">
        <v>16</v>
      </c>
      <c r="C139" t="s">
        <v>17</v>
      </c>
      <c r="D139" t="s">
        <v>18</v>
      </c>
      <c r="E139" t="s">
        <v>19</v>
      </c>
      <c r="F139" t="s">
        <v>158</v>
      </c>
      <c r="G139">
        <v>100.50020000000001</v>
      </c>
    </row>
    <row r="140" spans="1:7">
      <c r="A140" t="s">
        <v>15</v>
      </c>
      <c r="B140" t="s">
        <v>16</v>
      </c>
      <c r="C140" t="s">
        <v>17</v>
      </c>
      <c r="D140" t="s">
        <v>18</v>
      </c>
      <c r="E140" t="s">
        <v>19</v>
      </c>
      <c r="F140" t="s">
        <v>159</v>
      </c>
      <c r="G140">
        <v>100.34480000000001</v>
      </c>
    </row>
    <row r="141" spans="1:7">
      <c r="A141" t="s">
        <v>15</v>
      </c>
      <c r="B141" t="s">
        <v>16</v>
      </c>
      <c r="C141" t="s">
        <v>17</v>
      </c>
      <c r="D141" t="s">
        <v>18</v>
      </c>
      <c r="E141" t="s">
        <v>19</v>
      </c>
      <c r="F141" t="s">
        <v>160</v>
      </c>
      <c r="G141">
        <v>100.1093</v>
      </c>
    </row>
    <row r="142" spans="1:7">
      <c r="A142" t="s">
        <v>15</v>
      </c>
      <c r="B142" t="s">
        <v>16</v>
      </c>
      <c r="C142" t="s">
        <v>17</v>
      </c>
      <c r="D142" t="s">
        <v>18</v>
      </c>
      <c r="E142" t="s">
        <v>19</v>
      </c>
      <c r="F142" t="s">
        <v>161</v>
      </c>
      <c r="G142">
        <v>99.9666</v>
      </c>
    </row>
    <row r="143" spans="1:7">
      <c r="A143" t="s">
        <v>15</v>
      </c>
      <c r="B143" t="s">
        <v>16</v>
      </c>
      <c r="C143" t="s">
        <v>17</v>
      </c>
      <c r="D143" t="s">
        <v>18</v>
      </c>
      <c r="E143" t="s">
        <v>19</v>
      </c>
      <c r="F143" t="s">
        <v>162</v>
      </c>
      <c r="G143">
        <v>100.0209</v>
      </c>
    </row>
    <row r="144" spans="1:7">
      <c r="A144" t="s">
        <v>15</v>
      </c>
      <c r="B144" t="s">
        <v>16</v>
      </c>
      <c r="C144" t="s">
        <v>17</v>
      </c>
      <c r="D144" t="s">
        <v>18</v>
      </c>
      <c r="E144" t="s">
        <v>19</v>
      </c>
      <c r="F144" t="s">
        <v>163</v>
      </c>
      <c r="G144">
        <v>100.0282</v>
      </c>
    </row>
    <row r="145" spans="1:7">
      <c r="A145" t="s">
        <v>15</v>
      </c>
      <c r="B145" t="s">
        <v>16</v>
      </c>
      <c r="C145" t="s">
        <v>17</v>
      </c>
      <c r="D145" t="s">
        <v>18</v>
      </c>
      <c r="E145" t="s">
        <v>19</v>
      </c>
      <c r="F145" t="s">
        <v>164</v>
      </c>
      <c r="G145">
        <v>99.944209999999998</v>
      </c>
    </row>
    <row r="146" spans="1:7">
      <c r="A146" t="s">
        <v>15</v>
      </c>
      <c r="B146" t="s">
        <v>16</v>
      </c>
      <c r="C146" t="s">
        <v>17</v>
      </c>
      <c r="D146" t="s">
        <v>18</v>
      </c>
      <c r="E146" t="s">
        <v>19</v>
      </c>
      <c r="F146" t="s">
        <v>165</v>
      </c>
      <c r="G146">
        <v>99.810220000000001</v>
      </c>
    </row>
    <row r="147" spans="1:7">
      <c r="A147" t="s">
        <v>15</v>
      </c>
      <c r="B147" t="s">
        <v>16</v>
      </c>
      <c r="C147" t="s">
        <v>17</v>
      </c>
      <c r="D147" t="s">
        <v>18</v>
      </c>
      <c r="E147" t="s">
        <v>19</v>
      </c>
      <c r="F147" t="s">
        <v>166</v>
      </c>
      <c r="G147">
        <v>99.680199999999999</v>
      </c>
    </row>
    <row r="148" spans="1:7">
      <c r="A148" t="s">
        <v>15</v>
      </c>
      <c r="B148" t="s">
        <v>16</v>
      </c>
      <c r="C148" t="s">
        <v>17</v>
      </c>
      <c r="D148" t="s">
        <v>18</v>
      </c>
      <c r="E148" t="s">
        <v>19</v>
      </c>
      <c r="F148" t="s">
        <v>167</v>
      </c>
      <c r="G148">
        <v>99.461939999999998</v>
      </c>
    </row>
    <row r="149" spans="1:7">
      <c r="A149" t="s">
        <v>15</v>
      </c>
      <c r="B149" t="s">
        <v>16</v>
      </c>
      <c r="C149" t="s">
        <v>17</v>
      </c>
      <c r="D149" t="s">
        <v>18</v>
      </c>
      <c r="E149" t="s">
        <v>19</v>
      </c>
      <c r="F149" t="s">
        <v>168</v>
      </c>
      <c r="G149">
        <v>99.359570000000005</v>
      </c>
    </row>
    <row r="150" spans="1:7">
      <c r="A150" t="s">
        <v>15</v>
      </c>
      <c r="B150" t="s">
        <v>16</v>
      </c>
      <c r="C150" t="s">
        <v>17</v>
      </c>
      <c r="D150" t="s">
        <v>18</v>
      </c>
      <c r="E150" t="s">
        <v>19</v>
      </c>
      <c r="F150" t="s">
        <v>169</v>
      </c>
      <c r="G150">
        <v>99.369609999999994</v>
      </c>
    </row>
    <row r="151" spans="1:7">
      <c r="A151" t="s">
        <v>15</v>
      </c>
      <c r="B151" t="s">
        <v>16</v>
      </c>
      <c r="C151" t="s">
        <v>17</v>
      </c>
      <c r="D151" t="s">
        <v>18</v>
      </c>
      <c r="E151" t="s">
        <v>19</v>
      </c>
      <c r="F151" t="s">
        <v>170</v>
      </c>
      <c r="G151">
        <v>99.378479999999996</v>
      </c>
    </row>
    <row r="152" spans="1:7">
      <c r="A152" t="s">
        <v>15</v>
      </c>
      <c r="B152" t="s">
        <v>16</v>
      </c>
      <c r="C152" t="s">
        <v>17</v>
      </c>
      <c r="D152" t="s">
        <v>18</v>
      </c>
      <c r="E152" t="s">
        <v>19</v>
      </c>
      <c r="F152" t="s">
        <v>171</v>
      </c>
      <c r="G152">
        <v>99.408230000000003</v>
      </c>
    </row>
    <row r="153" spans="1:7">
      <c r="A153" t="s">
        <v>15</v>
      </c>
      <c r="B153" t="s">
        <v>16</v>
      </c>
      <c r="C153" t="s">
        <v>17</v>
      </c>
      <c r="D153" t="s">
        <v>18</v>
      </c>
      <c r="E153" t="s">
        <v>19</v>
      </c>
      <c r="F153" t="s">
        <v>172</v>
      </c>
      <c r="G153">
        <v>99.416340000000005</v>
      </c>
    </row>
    <row r="154" spans="1:7">
      <c r="A154" t="s">
        <v>15</v>
      </c>
      <c r="B154" t="s">
        <v>16</v>
      </c>
      <c r="C154" t="s">
        <v>17</v>
      </c>
      <c r="D154" t="s">
        <v>18</v>
      </c>
      <c r="E154" t="s">
        <v>19</v>
      </c>
      <c r="F154" t="s">
        <v>173</v>
      </c>
      <c r="G154">
        <v>99.436800000000005</v>
      </c>
    </row>
    <row r="155" spans="1:7">
      <c r="A155" t="s">
        <v>15</v>
      </c>
      <c r="B155" t="s">
        <v>16</v>
      </c>
      <c r="C155" t="s">
        <v>17</v>
      </c>
      <c r="D155" t="s">
        <v>18</v>
      </c>
      <c r="E155" t="s">
        <v>19</v>
      </c>
      <c r="F155" t="s">
        <v>174</v>
      </c>
      <c r="G155">
        <v>99.537670000000006</v>
      </c>
    </row>
    <row r="156" spans="1:7">
      <c r="A156" t="s">
        <v>15</v>
      </c>
      <c r="B156" t="s">
        <v>16</v>
      </c>
      <c r="C156" t="s">
        <v>17</v>
      </c>
      <c r="D156" t="s">
        <v>18</v>
      </c>
      <c r="E156" t="s">
        <v>19</v>
      </c>
      <c r="F156" t="s">
        <v>175</v>
      </c>
      <c r="G156">
        <v>99.658619999999999</v>
      </c>
    </row>
    <row r="157" spans="1:7">
      <c r="A157" t="s">
        <v>15</v>
      </c>
      <c r="B157" t="s">
        <v>16</v>
      </c>
      <c r="C157" t="s">
        <v>17</v>
      </c>
      <c r="D157" t="s">
        <v>18</v>
      </c>
      <c r="E157" t="s">
        <v>19</v>
      </c>
      <c r="F157" t="s">
        <v>176</v>
      </c>
      <c r="G157">
        <v>99.788719999999998</v>
      </c>
    </row>
    <row r="158" spans="1:7">
      <c r="A158" t="s">
        <v>15</v>
      </c>
      <c r="B158" t="s">
        <v>16</v>
      </c>
      <c r="C158" t="s">
        <v>17</v>
      </c>
      <c r="D158" t="s">
        <v>18</v>
      </c>
      <c r="E158" t="s">
        <v>19</v>
      </c>
      <c r="F158" t="s">
        <v>177</v>
      </c>
      <c r="G158">
        <v>99.950289999999995</v>
      </c>
    </row>
    <row r="159" spans="1:7">
      <c r="A159" t="s">
        <v>15</v>
      </c>
      <c r="B159" t="s">
        <v>16</v>
      </c>
      <c r="C159" t="s">
        <v>17</v>
      </c>
      <c r="D159" t="s">
        <v>18</v>
      </c>
      <c r="E159" t="s">
        <v>19</v>
      </c>
      <c r="F159" t="s">
        <v>178</v>
      </c>
      <c r="G159">
        <v>100.1221</v>
      </c>
    </row>
    <row r="160" spans="1:7">
      <c r="A160" t="s">
        <v>15</v>
      </c>
      <c r="B160" t="s">
        <v>16</v>
      </c>
      <c r="C160" t="s">
        <v>17</v>
      </c>
      <c r="D160" t="s">
        <v>18</v>
      </c>
      <c r="E160" t="s">
        <v>19</v>
      </c>
      <c r="F160" t="s">
        <v>179</v>
      </c>
      <c r="G160">
        <v>100.2538</v>
      </c>
    </row>
    <row r="161" spans="1:7">
      <c r="A161" t="s">
        <v>15</v>
      </c>
      <c r="B161" t="s">
        <v>16</v>
      </c>
      <c r="C161" t="s">
        <v>17</v>
      </c>
      <c r="D161" t="s">
        <v>18</v>
      </c>
      <c r="E161" t="s">
        <v>19</v>
      </c>
      <c r="F161" t="s">
        <v>180</v>
      </c>
      <c r="G161">
        <v>100.2916</v>
      </c>
    </row>
    <row r="162" spans="1:7">
      <c r="A162" t="s">
        <v>15</v>
      </c>
      <c r="B162" t="s">
        <v>16</v>
      </c>
      <c r="C162" t="s">
        <v>17</v>
      </c>
      <c r="D162" t="s">
        <v>18</v>
      </c>
      <c r="E162" t="s">
        <v>19</v>
      </c>
      <c r="F162" t="s">
        <v>181</v>
      </c>
      <c r="G162">
        <v>100.30670000000001</v>
      </c>
    </row>
    <row r="163" spans="1:7">
      <c r="A163" t="s">
        <v>15</v>
      </c>
      <c r="B163" t="s">
        <v>16</v>
      </c>
      <c r="C163" t="s">
        <v>17</v>
      </c>
      <c r="D163" t="s">
        <v>18</v>
      </c>
      <c r="E163" t="s">
        <v>19</v>
      </c>
      <c r="F163" t="s">
        <v>182</v>
      </c>
      <c r="G163">
        <v>100.31659999999999</v>
      </c>
    </row>
    <row r="164" spans="1:7">
      <c r="A164" t="s">
        <v>15</v>
      </c>
      <c r="B164" t="s">
        <v>16</v>
      </c>
      <c r="C164" t="s">
        <v>17</v>
      </c>
      <c r="D164" t="s">
        <v>18</v>
      </c>
      <c r="E164" t="s">
        <v>19</v>
      </c>
      <c r="F164" t="s">
        <v>183</v>
      </c>
      <c r="G164">
        <v>100.28019999999999</v>
      </c>
    </row>
    <row r="165" spans="1:7">
      <c r="A165" t="s">
        <v>15</v>
      </c>
      <c r="B165" t="s">
        <v>16</v>
      </c>
      <c r="C165" t="s">
        <v>17</v>
      </c>
      <c r="D165" t="s">
        <v>18</v>
      </c>
      <c r="E165" t="s">
        <v>19</v>
      </c>
      <c r="F165" t="s">
        <v>184</v>
      </c>
      <c r="G165">
        <v>100.2533</v>
      </c>
    </row>
    <row r="166" spans="1:7">
      <c r="A166" t="s">
        <v>15</v>
      </c>
      <c r="B166" t="s">
        <v>16</v>
      </c>
      <c r="C166" t="s">
        <v>17</v>
      </c>
      <c r="D166" t="s">
        <v>18</v>
      </c>
      <c r="E166" t="s">
        <v>19</v>
      </c>
      <c r="F166" t="s">
        <v>185</v>
      </c>
      <c r="G166">
        <v>100.2403</v>
      </c>
    </row>
    <row r="167" spans="1:7">
      <c r="A167" t="s">
        <v>15</v>
      </c>
      <c r="B167" t="s">
        <v>16</v>
      </c>
      <c r="C167" t="s">
        <v>17</v>
      </c>
      <c r="D167" t="s">
        <v>18</v>
      </c>
      <c r="E167" t="s">
        <v>19</v>
      </c>
      <c r="F167" t="s">
        <v>186</v>
      </c>
      <c r="G167">
        <v>100.1887</v>
      </c>
    </row>
    <row r="168" spans="1:7">
      <c r="A168" t="s">
        <v>15</v>
      </c>
      <c r="B168" t="s">
        <v>16</v>
      </c>
      <c r="C168" t="s">
        <v>17</v>
      </c>
      <c r="D168" t="s">
        <v>18</v>
      </c>
      <c r="E168" t="s">
        <v>19</v>
      </c>
      <c r="F168" t="s">
        <v>187</v>
      </c>
      <c r="G168">
        <v>100.1724</v>
      </c>
    </row>
    <row r="169" spans="1:7">
      <c r="A169" t="s">
        <v>15</v>
      </c>
      <c r="B169" t="s">
        <v>16</v>
      </c>
      <c r="C169" t="s">
        <v>17</v>
      </c>
      <c r="D169" t="s">
        <v>18</v>
      </c>
      <c r="E169" t="s">
        <v>19</v>
      </c>
      <c r="F169" t="s">
        <v>188</v>
      </c>
      <c r="G169">
        <v>100.2576</v>
      </c>
    </row>
    <row r="170" spans="1:7">
      <c r="A170" t="s">
        <v>15</v>
      </c>
      <c r="B170" t="s">
        <v>16</v>
      </c>
      <c r="C170" t="s">
        <v>17</v>
      </c>
      <c r="D170" t="s">
        <v>18</v>
      </c>
      <c r="E170" t="s">
        <v>19</v>
      </c>
      <c r="F170" t="s">
        <v>189</v>
      </c>
      <c r="G170">
        <v>100.3536</v>
      </c>
    </row>
    <row r="171" spans="1:7">
      <c r="A171" t="s">
        <v>15</v>
      </c>
      <c r="B171" t="s">
        <v>16</v>
      </c>
      <c r="C171" t="s">
        <v>17</v>
      </c>
      <c r="D171" t="s">
        <v>18</v>
      </c>
      <c r="E171" t="s">
        <v>19</v>
      </c>
      <c r="F171" t="s">
        <v>190</v>
      </c>
      <c r="G171">
        <v>100.4935</v>
      </c>
    </row>
    <row r="172" spans="1:7">
      <c r="A172" t="s">
        <v>15</v>
      </c>
      <c r="B172" t="s">
        <v>16</v>
      </c>
      <c r="C172" t="s">
        <v>17</v>
      </c>
      <c r="D172" t="s">
        <v>18</v>
      </c>
      <c r="E172" t="s">
        <v>19</v>
      </c>
      <c r="F172" t="s">
        <v>191</v>
      </c>
      <c r="G172">
        <v>100.666</v>
      </c>
    </row>
    <row r="173" spans="1:7">
      <c r="A173" t="s">
        <v>15</v>
      </c>
      <c r="B173" t="s">
        <v>16</v>
      </c>
      <c r="C173" t="s">
        <v>17</v>
      </c>
      <c r="D173" t="s">
        <v>18</v>
      </c>
      <c r="E173" t="s">
        <v>19</v>
      </c>
      <c r="F173" t="s">
        <v>192</v>
      </c>
      <c r="G173">
        <v>100.8098</v>
      </c>
    </row>
    <row r="174" spans="1:7">
      <c r="A174" t="s">
        <v>15</v>
      </c>
      <c r="B174" t="s">
        <v>16</v>
      </c>
      <c r="C174" t="s">
        <v>17</v>
      </c>
      <c r="D174" t="s">
        <v>18</v>
      </c>
      <c r="E174" t="s">
        <v>19</v>
      </c>
      <c r="F174" t="s">
        <v>193</v>
      </c>
      <c r="G174">
        <v>100.8481</v>
      </c>
    </row>
    <row r="175" spans="1:7">
      <c r="A175" t="s">
        <v>15</v>
      </c>
      <c r="B175" t="s">
        <v>16</v>
      </c>
      <c r="C175" t="s">
        <v>17</v>
      </c>
      <c r="D175" t="s">
        <v>18</v>
      </c>
      <c r="E175" t="s">
        <v>19</v>
      </c>
      <c r="F175" t="s">
        <v>194</v>
      </c>
      <c r="G175">
        <v>100.8417</v>
      </c>
    </row>
    <row r="176" spans="1:7">
      <c r="A176" t="s">
        <v>15</v>
      </c>
      <c r="B176" t="s">
        <v>16</v>
      </c>
      <c r="C176" t="s">
        <v>17</v>
      </c>
      <c r="D176" t="s">
        <v>18</v>
      </c>
      <c r="E176" t="s">
        <v>19</v>
      </c>
      <c r="F176" t="s">
        <v>195</v>
      </c>
      <c r="G176">
        <v>100.8466</v>
      </c>
    </row>
    <row r="177" spans="1:7">
      <c r="A177" t="s">
        <v>15</v>
      </c>
      <c r="B177" t="s">
        <v>16</v>
      </c>
      <c r="C177" t="s">
        <v>17</v>
      </c>
      <c r="D177" t="s">
        <v>18</v>
      </c>
      <c r="E177" t="s">
        <v>19</v>
      </c>
      <c r="F177" t="s">
        <v>196</v>
      </c>
      <c r="G177">
        <v>100.8984</v>
      </c>
    </row>
    <row r="178" spans="1:7">
      <c r="A178" t="s">
        <v>15</v>
      </c>
      <c r="B178" t="s">
        <v>16</v>
      </c>
      <c r="C178" t="s">
        <v>17</v>
      </c>
      <c r="D178" t="s">
        <v>18</v>
      </c>
      <c r="E178" t="s">
        <v>19</v>
      </c>
      <c r="F178" t="s">
        <v>197</v>
      </c>
      <c r="G178">
        <v>100.9355</v>
      </c>
    </row>
    <row r="179" spans="1:7">
      <c r="A179" t="s">
        <v>15</v>
      </c>
      <c r="B179" t="s">
        <v>16</v>
      </c>
      <c r="C179" t="s">
        <v>17</v>
      </c>
      <c r="D179" t="s">
        <v>18</v>
      </c>
      <c r="E179" t="s">
        <v>19</v>
      </c>
      <c r="F179" t="s">
        <v>198</v>
      </c>
      <c r="G179">
        <v>100.9849</v>
      </c>
    </row>
    <row r="180" spans="1:7">
      <c r="A180" t="s">
        <v>15</v>
      </c>
      <c r="B180" t="s">
        <v>16</v>
      </c>
      <c r="C180" t="s">
        <v>17</v>
      </c>
      <c r="D180" t="s">
        <v>18</v>
      </c>
      <c r="E180" t="s">
        <v>19</v>
      </c>
      <c r="F180" t="s">
        <v>199</v>
      </c>
      <c r="G180">
        <v>100.965</v>
      </c>
    </row>
    <row r="181" spans="1:7">
      <c r="A181" t="s">
        <v>15</v>
      </c>
      <c r="B181" t="s">
        <v>16</v>
      </c>
      <c r="C181" t="s">
        <v>17</v>
      </c>
      <c r="D181" t="s">
        <v>18</v>
      </c>
      <c r="E181" t="s">
        <v>19</v>
      </c>
      <c r="F181" t="s">
        <v>200</v>
      </c>
      <c r="G181">
        <v>100.5656</v>
      </c>
    </row>
    <row r="182" spans="1:7">
      <c r="A182" t="s">
        <v>15</v>
      </c>
      <c r="B182" t="s">
        <v>16</v>
      </c>
      <c r="C182" t="s">
        <v>17</v>
      </c>
      <c r="D182" t="s">
        <v>18</v>
      </c>
      <c r="E182" t="s">
        <v>19</v>
      </c>
      <c r="F182" t="s">
        <v>201</v>
      </c>
      <c r="G182">
        <v>99.502330000000001</v>
      </c>
    </row>
    <row r="183" spans="1:7">
      <c r="A183" t="s">
        <v>15</v>
      </c>
      <c r="B183" t="s">
        <v>16</v>
      </c>
      <c r="C183" t="s">
        <v>17</v>
      </c>
      <c r="D183" t="s">
        <v>18</v>
      </c>
      <c r="E183" t="s">
        <v>19</v>
      </c>
      <c r="F183" t="s">
        <v>202</v>
      </c>
      <c r="G183">
        <v>97.89828</v>
      </c>
    </row>
    <row r="184" spans="1:7">
      <c r="A184" t="s">
        <v>15</v>
      </c>
      <c r="B184" t="s">
        <v>16</v>
      </c>
      <c r="C184" t="s">
        <v>17</v>
      </c>
      <c r="D184" t="s">
        <v>18</v>
      </c>
      <c r="E184" t="s">
        <v>19</v>
      </c>
      <c r="F184" t="s">
        <v>203</v>
      </c>
      <c r="G184">
        <v>97.190929999999994</v>
      </c>
    </row>
    <row r="185" spans="1:7">
      <c r="A185" t="s">
        <v>15</v>
      </c>
      <c r="B185" t="s">
        <v>16</v>
      </c>
      <c r="C185" t="s">
        <v>17</v>
      </c>
      <c r="D185" t="s">
        <v>18</v>
      </c>
      <c r="E185" t="s">
        <v>19</v>
      </c>
      <c r="F185" t="s">
        <v>204</v>
      </c>
      <c r="G185">
        <v>97.444389999999999</v>
      </c>
    </row>
    <row r="186" spans="1:7">
      <c r="A186" t="s">
        <v>15</v>
      </c>
      <c r="B186" t="s">
        <v>16</v>
      </c>
      <c r="C186" t="s">
        <v>17</v>
      </c>
      <c r="D186" t="s">
        <v>18</v>
      </c>
      <c r="E186" t="s">
        <v>19</v>
      </c>
      <c r="F186" t="s">
        <v>205</v>
      </c>
      <c r="G186">
        <v>98.034080000000003</v>
      </c>
    </row>
    <row r="187" spans="1:7">
      <c r="A187" t="s">
        <v>15</v>
      </c>
      <c r="B187" t="s">
        <v>16</v>
      </c>
      <c r="C187" t="s">
        <v>17</v>
      </c>
      <c r="D187" t="s">
        <v>18</v>
      </c>
      <c r="E187" t="s">
        <v>19</v>
      </c>
      <c r="F187" t="s">
        <v>206</v>
      </c>
      <c r="G187">
        <v>98.911100000000005</v>
      </c>
    </row>
    <row r="188" spans="1:7">
      <c r="A188" t="s">
        <v>15</v>
      </c>
      <c r="B188" t="s">
        <v>16</v>
      </c>
      <c r="C188" t="s">
        <v>17</v>
      </c>
      <c r="D188" t="s">
        <v>18</v>
      </c>
      <c r="E188" t="s">
        <v>19</v>
      </c>
      <c r="F188" t="s">
        <v>207</v>
      </c>
      <c r="G188">
        <v>99.865390000000005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EB26-4772-45CA-8808-D05F984AF418}">
  <dimension ref="A1:B248"/>
  <sheetViews>
    <sheetView topLeftCell="A50" workbookViewId="0">
      <selection activeCell="A50" sqref="A50"/>
    </sheetView>
  </sheetViews>
  <sheetFormatPr baseColWidth="10" defaultRowHeight="15"/>
  <sheetData>
    <row r="1" spans="1:2">
      <c r="A1" t="s">
        <v>1</v>
      </c>
      <c r="B1" t="s">
        <v>209</v>
      </c>
    </row>
    <row r="2" spans="1:2">
      <c r="A2" s="12">
        <v>36526</v>
      </c>
      <c r="B2">
        <v>176463.47149853106</v>
      </c>
    </row>
    <row r="3" spans="1:2">
      <c r="A3" s="12">
        <v>36557</v>
      </c>
      <c r="B3">
        <v>198601.02715710702</v>
      </c>
    </row>
    <row r="4" spans="1:2">
      <c r="A4" s="12">
        <v>36586</v>
      </c>
      <c r="B4">
        <v>186962.16375110732</v>
      </c>
    </row>
    <row r="5" spans="1:2">
      <c r="A5" s="12">
        <v>36617</v>
      </c>
      <c r="B5">
        <v>174113.77736888942</v>
      </c>
    </row>
    <row r="6" spans="1:2">
      <c r="A6" s="12">
        <v>36647</v>
      </c>
      <c r="B6">
        <v>184860.70137322409</v>
      </c>
    </row>
    <row r="7" spans="1:2">
      <c r="A7" s="12">
        <v>36678</v>
      </c>
      <c r="B7">
        <v>185975.63530495836</v>
      </c>
    </row>
    <row r="8" spans="1:2">
      <c r="A8" s="12">
        <v>36708</v>
      </c>
      <c r="B8">
        <v>178515.67591256357</v>
      </c>
    </row>
    <row r="9" spans="1:2">
      <c r="A9" s="12">
        <v>36739</v>
      </c>
      <c r="B9">
        <v>188828.46918239014</v>
      </c>
    </row>
    <row r="10" spans="1:2">
      <c r="A10" s="12">
        <v>36770</v>
      </c>
      <c r="B10">
        <v>190183.92503896134</v>
      </c>
    </row>
    <row r="11" spans="1:2">
      <c r="A11" s="12">
        <v>36800</v>
      </c>
      <c r="B11">
        <v>189809.91591176484</v>
      </c>
    </row>
    <row r="12" spans="1:2">
      <c r="A12" s="12">
        <v>36831</v>
      </c>
      <c r="B12">
        <v>191382.76831601752</v>
      </c>
    </row>
    <row r="13" spans="1:2">
      <c r="A13" s="12">
        <v>36861</v>
      </c>
      <c r="B13">
        <v>170742.59074731614</v>
      </c>
    </row>
    <row r="14" spans="1:2">
      <c r="A14" s="12">
        <v>36892</v>
      </c>
      <c r="B14">
        <v>172394.4356644236</v>
      </c>
    </row>
    <row r="15" spans="1:2">
      <c r="A15" s="12">
        <v>36923</v>
      </c>
      <c r="B15">
        <v>193813.27165053011</v>
      </c>
    </row>
    <row r="16" spans="1:2">
      <c r="A16" s="12">
        <v>36951</v>
      </c>
      <c r="B16">
        <v>197858.34801488818</v>
      </c>
    </row>
    <row r="17" spans="1:2">
      <c r="A17" s="12">
        <v>36982</v>
      </c>
      <c r="B17">
        <v>189015.40549697471</v>
      </c>
    </row>
    <row r="18" spans="1:2">
      <c r="A18" s="12">
        <v>37012</v>
      </c>
      <c r="B18">
        <v>197384.80238374497</v>
      </c>
    </row>
    <row r="19" spans="1:2">
      <c r="A19" s="12">
        <v>37043</v>
      </c>
      <c r="B19">
        <v>198302.11107359291</v>
      </c>
    </row>
    <row r="20" spans="1:2">
      <c r="A20" s="12">
        <v>37073</v>
      </c>
      <c r="B20">
        <v>198873.91971931301</v>
      </c>
    </row>
    <row r="21" spans="1:2">
      <c r="A21" s="12">
        <v>37104</v>
      </c>
      <c r="B21">
        <v>204253.45704231216</v>
      </c>
    </row>
    <row r="22" spans="1:2">
      <c r="A22" s="12">
        <v>37135</v>
      </c>
      <c r="B22">
        <v>207613.36868831184</v>
      </c>
    </row>
    <row r="23" spans="1:2">
      <c r="A23" s="12">
        <v>37165</v>
      </c>
      <c r="B23">
        <v>211844.59244239583</v>
      </c>
    </row>
    <row r="24" spans="1:2">
      <c r="A24" s="12">
        <v>37196</v>
      </c>
      <c r="B24">
        <v>209369.09526201827</v>
      </c>
    </row>
    <row r="25" spans="1:2">
      <c r="A25" s="12">
        <v>37226</v>
      </c>
      <c r="B25">
        <v>186358.97365052634</v>
      </c>
    </row>
    <row r="26" spans="1:2">
      <c r="A26" s="12">
        <v>37257</v>
      </c>
      <c r="B26">
        <v>195354.69983200295</v>
      </c>
    </row>
    <row r="27" spans="1:2">
      <c r="A27" s="12">
        <v>37288</v>
      </c>
      <c r="B27">
        <v>222331.84226511649</v>
      </c>
    </row>
    <row r="28" spans="1:2">
      <c r="A28" s="12">
        <v>37316</v>
      </c>
      <c r="B28">
        <v>203031.85010067176</v>
      </c>
    </row>
    <row r="29" spans="1:2">
      <c r="A29" s="12">
        <v>37347</v>
      </c>
      <c r="B29">
        <v>219567.71115151519</v>
      </c>
    </row>
    <row r="30" spans="1:2">
      <c r="A30" s="12">
        <v>37377</v>
      </c>
      <c r="B30">
        <v>217543.08568734321</v>
      </c>
    </row>
    <row r="31" spans="1:2">
      <c r="A31" s="12">
        <v>37408</v>
      </c>
      <c r="B31">
        <v>211244.0903989595</v>
      </c>
    </row>
    <row r="32" spans="1:2">
      <c r="A32" s="12">
        <v>37438</v>
      </c>
      <c r="B32">
        <v>219616.97542522033</v>
      </c>
    </row>
    <row r="33" spans="1:2">
      <c r="A33" s="12">
        <v>37469</v>
      </c>
      <c r="B33">
        <v>223511.71650461006</v>
      </c>
    </row>
    <row r="34" spans="1:2">
      <c r="A34" s="12">
        <v>37500</v>
      </c>
      <c r="B34">
        <v>226590.63190373874</v>
      </c>
    </row>
    <row r="35" spans="1:2">
      <c r="A35" s="12">
        <v>37530</v>
      </c>
      <c r="B35">
        <v>227969.9034954657</v>
      </c>
    </row>
    <row r="36" spans="1:2">
      <c r="A36" s="12">
        <v>37561</v>
      </c>
      <c r="B36">
        <v>225991.58647258859</v>
      </c>
    </row>
    <row r="37" spans="1:2">
      <c r="A37" s="12">
        <v>37591</v>
      </c>
      <c r="B37">
        <v>199696.46933850544</v>
      </c>
    </row>
    <row r="38" spans="1:2">
      <c r="A38" s="12">
        <v>37622</v>
      </c>
      <c r="B38">
        <v>208563.01877534162</v>
      </c>
    </row>
    <row r="39" spans="1:2">
      <c r="A39" s="12">
        <v>37653</v>
      </c>
      <c r="B39">
        <v>229398.30537087872</v>
      </c>
    </row>
    <row r="40" spans="1:2">
      <c r="A40" s="12">
        <v>37681</v>
      </c>
      <c r="B40">
        <v>220928.50284605953</v>
      </c>
    </row>
    <row r="41" spans="1:2">
      <c r="A41" s="12">
        <v>37712</v>
      </c>
      <c r="B41">
        <v>215023.48271307987</v>
      </c>
    </row>
    <row r="42" spans="1:2">
      <c r="A42" s="12">
        <v>37742</v>
      </c>
      <c r="B42">
        <v>227171.46342588833</v>
      </c>
    </row>
    <row r="43" spans="1:2">
      <c r="A43" s="12">
        <v>37773</v>
      </c>
      <c r="B43">
        <v>219701.29463682408</v>
      </c>
    </row>
    <row r="44" spans="1:2">
      <c r="A44" s="12">
        <v>37803</v>
      </c>
      <c r="B44">
        <v>233700.29579787233</v>
      </c>
    </row>
    <row r="45" spans="1:2">
      <c r="A45" s="12">
        <v>37834</v>
      </c>
      <c r="B45">
        <v>228585.66387228837</v>
      </c>
    </row>
    <row r="46" spans="1:2">
      <c r="A46" s="12">
        <v>37865</v>
      </c>
      <c r="B46">
        <v>236609.38075949391</v>
      </c>
    </row>
    <row r="47" spans="1:2">
      <c r="A47" s="12">
        <v>37895</v>
      </c>
      <c r="B47">
        <v>232953.47360555359</v>
      </c>
    </row>
    <row r="48" spans="1:2">
      <c r="A48" s="12">
        <v>37926</v>
      </c>
      <c r="B48">
        <v>232238.65874683525</v>
      </c>
    </row>
    <row r="49" spans="1:2">
      <c r="A49" s="12">
        <v>37956</v>
      </c>
      <c r="B49">
        <v>213464.78648284261</v>
      </c>
    </row>
    <row r="50" spans="1:2">
      <c r="A50" s="12">
        <v>37987</v>
      </c>
      <c r="B50">
        <v>216234.16236519624</v>
      </c>
    </row>
    <row r="51" spans="1:2">
      <c r="A51" s="12">
        <v>38018</v>
      </c>
      <c r="B51">
        <v>243329.9858315145</v>
      </c>
    </row>
    <row r="52" spans="1:2">
      <c r="A52" s="12">
        <v>38047</v>
      </c>
      <c r="B52">
        <v>240813.22196938391</v>
      </c>
    </row>
    <row r="53" spans="1:2">
      <c r="A53" s="12">
        <v>38078</v>
      </c>
      <c r="B53">
        <v>226558.12089489194</v>
      </c>
    </row>
    <row r="54" spans="1:2">
      <c r="A54" s="12">
        <v>38108</v>
      </c>
      <c r="B54">
        <v>230056.41523596414</v>
      </c>
    </row>
    <row r="55" spans="1:2">
      <c r="A55" s="12">
        <v>38139</v>
      </c>
      <c r="B55">
        <v>233176.11043369537</v>
      </c>
    </row>
    <row r="56" spans="1:2">
      <c r="A56" s="12">
        <v>38169</v>
      </c>
      <c r="B56">
        <v>236233.50639774074</v>
      </c>
    </row>
    <row r="57" spans="1:2">
      <c r="A57" s="12">
        <v>38200</v>
      </c>
      <c r="B57">
        <v>242462.85036723156</v>
      </c>
    </row>
    <row r="58" spans="1:2">
      <c r="A58" s="12">
        <v>38231</v>
      </c>
      <c r="B58">
        <v>248846.34684868777</v>
      </c>
    </row>
    <row r="59" spans="1:2">
      <c r="A59" s="12">
        <v>38261</v>
      </c>
      <c r="B59">
        <v>240894.04708855622</v>
      </c>
    </row>
    <row r="60" spans="1:2">
      <c r="A60" s="12">
        <v>38292</v>
      </c>
      <c r="B60">
        <v>252390.8502499999</v>
      </c>
    </row>
    <row r="61" spans="1:2">
      <c r="A61" s="12">
        <v>38322</v>
      </c>
      <c r="B61">
        <v>227208.45304838635</v>
      </c>
    </row>
    <row r="62" spans="1:2">
      <c r="A62" s="12">
        <v>38353</v>
      </c>
      <c r="B62">
        <v>229075.09205189603</v>
      </c>
    </row>
    <row r="63" spans="1:2">
      <c r="A63" s="12">
        <v>38384</v>
      </c>
      <c r="B63">
        <v>257685.54094280614</v>
      </c>
    </row>
    <row r="64" spans="1:2">
      <c r="A64" s="12">
        <v>38412</v>
      </c>
      <c r="B64">
        <v>249491.67481961829</v>
      </c>
    </row>
    <row r="65" spans="1:2">
      <c r="A65" s="12">
        <v>38443</v>
      </c>
      <c r="B65">
        <v>263479.85510126606</v>
      </c>
    </row>
    <row r="66" spans="1:2">
      <c r="A66" s="12">
        <v>38473</v>
      </c>
      <c r="B66">
        <v>257590.41276778429</v>
      </c>
    </row>
    <row r="67" spans="1:2">
      <c r="A67" s="12">
        <v>38504</v>
      </c>
      <c r="B67">
        <v>892364.70723188412</v>
      </c>
    </row>
    <row r="68" spans="1:2">
      <c r="A68" s="12">
        <v>38534</v>
      </c>
      <c r="B68">
        <v>892714.22099579265</v>
      </c>
    </row>
    <row r="69" spans="1:2">
      <c r="A69" s="12">
        <v>38565</v>
      </c>
      <c r="B69">
        <v>918898.27032258047</v>
      </c>
    </row>
    <row r="70" spans="1:2">
      <c r="A70" s="12">
        <v>38596</v>
      </c>
      <c r="B70">
        <v>956819.73860869545</v>
      </c>
    </row>
    <row r="71" spans="1:2">
      <c r="A71" s="12">
        <v>38626</v>
      </c>
      <c r="B71">
        <v>944541.78963534394</v>
      </c>
    </row>
    <row r="72" spans="1:2">
      <c r="A72" s="12">
        <v>38657</v>
      </c>
      <c r="B72">
        <v>970474.67811594333</v>
      </c>
    </row>
    <row r="73" spans="1:2">
      <c r="A73" s="12">
        <v>38687</v>
      </c>
      <c r="B73">
        <v>881206.80136044859</v>
      </c>
    </row>
    <row r="74" spans="1:2">
      <c r="A74" s="12">
        <v>38718</v>
      </c>
      <c r="B74">
        <v>863833.93611500727</v>
      </c>
    </row>
    <row r="75" spans="1:2">
      <c r="A75" s="12">
        <v>38749</v>
      </c>
      <c r="B75">
        <v>959383.77069875842</v>
      </c>
    </row>
    <row r="76" spans="1:2">
      <c r="A76" s="12">
        <v>38777</v>
      </c>
      <c r="B76">
        <v>960894.00488078606</v>
      </c>
    </row>
    <row r="77" spans="1:2">
      <c r="A77" s="12">
        <v>38808</v>
      </c>
      <c r="B77">
        <v>910851.78091304319</v>
      </c>
    </row>
    <row r="78" spans="1:2">
      <c r="A78" s="12">
        <v>38838</v>
      </c>
      <c r="B78">
        <v>963405.42251051962</v>
      </c>
    </row>
    <row r="79" spans="1:2">
      <c r="A79" s="12">
        <v>38869</v>
      </c>
      <c r="B79">
        <v>975212.35714492714</v>
      </c>
    </row>
    <row r="80" spans="1:2">
      <c r="A80" s="12">
        <v>38899</v>
      </c>
      <c r="B80">
        <v>973707.5299018228</v>
      </c>
    </row>
    <row r="81" spans="1:2">
      <c r="A81" s="12">
        <v>38930</v>
      </c>
      <c r="B81">
        <v>988971.29528751748</v>
      </c>
    </row>
    <row r="82" spans="1:2">
      <c r="A82" s="12">
        <v>38961</v>
      </c>
      <c r="B82">
        <v>1010059.7293333329</v>
      </c>
    </row>
    <row r="83" spans="1:2">
      <c r="A83" s="12">
        <v>38991</v>
      </c>
      <c r="B83">
        <v>993073.98297335207</v>
      </c>
    </row>
    <row r="84" spans="1:2">
      <c r="A84" s="12">
        <v>39022</v>
      </c>
      <c r="B84">
        <v>1010697.6505507245</v>
      </c>
    </row>
    <row r="85" spans="1:2">
      <c r="A85" s="12">
        <v>39052</v>
      </c>
      <c r="B85">
        <v>898546.29565217416</v>
      </c>
    </row>
    <row r="86" spans="1:2">
      <c r="A86" s="12">
        <v>39083</v>
      </c>
      <c r="B86">
        <v>923394.69147265039</v>
      </c>
    </row>
    <row r="87" spans="1:2">
      <c r="A87" s="12">
        <v>39114</v>
      </c>
      <c r="B87">
        <v>992483.79486739391</v>
      </c>
    </row>
    <row r="88" spans="1:2">
      <c r="A88" s="12">
        <v>39142</v>
      </c>
      <c r="B88">
        <v>1012684.4335764371</v>
      </c>
    </row>
    <row r="89" spans="1:2">
      <c r="A89" s="12">
        <v>39173</v>
      </c>
      <c r="B89">
        <v>948811.10817391146</v>
      </c>
    </row>
    <row r="90" spans="1:2">
      <c r="A90" s="12">
        <v>39203</v>
      </c>
      <c r="B90">
        <v>995998.31589060125</v>
      </c>
    </row>
    <row r="91" spans="1:2">
      <c r="A91" s="12">
        <v>39234</v>
      </c>
      <c r="B91">
        <v>994303.83273912803</v>
      </c>
    </row>
    <row r="92" spans="1:2">
      <c r="A92" s="12">
        <v>39264</v>
      </c>
      <c r="B92">
        <v>996100.56133239786</v>
      </c>
    </row>
    <row r="93" spans="1:2">
      <c r="A93" s="12">
        <v>39295</v>
      </c>
      <c r="B93">
        <v>1013094.0865638149</v>
      </c>
    </row>
    <row r="94" spans="1:2">
      <c r="A94" s="12">
        <v>39326</v>
      </c>
      <c r="B94">
        <v>1017032.9118405803</v>
      </c>
    </row>
    <row r="95" spans="1:2">
      <c r="A95" s="12">
        <v>39356</v>
      </c>
      <c r="B95">
        <v>1019436.0039971938</v>
      </c>
    </row>
    <row r="96" spans="1:2">
      <c r="A96" s="12">
        <v>39387</v>
      </c>
      <c r="B96">
        <v>1043990.7147971009</v>
      </c>
    </row>
    <row r="97" spans="1:2">
      <c r="A97" s="12">
        <v>39417</v>
      </c>
      <c r="B97">
        <v>923660.34232818952</v>
      </c>
    </row>
    <row r="98" spans="1:2">
      <c r="A98" s="12">
        <v>39448</v>
      </c>
      <c r="B98">
        <v>940393.82063113409</v>
      </c>
    </row>
    <row r="99" spans="1:2">
      <c r="A99" s="12">
        <v>39479</v>
      </c>
      <c r="B99">
        <v>1027300.1044977499</v>
      </c>
    </row>
    <row r="100" spans="1:2">
      <c r="A100" s="12">
        <v>39508</v>
      </c>
      <c r="B100">
        <v>937629.99892005592</v>
      </c>
    </row>
    <row r="101" spans="1:2">
      <c r="A101" s="12">
        <v>39539</v>
      </c>
      <c r="B101">
        <v>1006166.0202463754</v>
      </c>
    </row>
    <row r="102" spans="1:2">
      <c r="A102" s="12">
        <v>39569</v>
      </c>
      <c r="B102">
        <v>961144.61231416487</v>
      </c>
    </row>
    <row r="103" spans="1:2">
      <c r="A103" s="12">
        <v>39600</v>
      </c>
      <c r="B103">
        <v>959568.75840579649</v>
      </c>
    </row>
    <row r="104" spans="1:2">
      <c r="A104" s="12">
        <v>39630</v>
      </c>
      <c r="B104">
        <v>993048.70389901707</v>
      </c>
    </row>
    <row r="105" spans="1:2">
      <c r="A105" s="12">
        <v>39661</v>
      </c>
      <c r="B105">
        <v>959204.09666198969</v>
      </c>
    </row>
    <row r="106" spans="1:2">
      <c r="A106" s="12">
        <v>39692</v>
      </c>
      <c r="B106">
        <v>1017486.5644057964</v>
      </c>
    </row>
    <row r="107" spans="1:2">
      <c r="A107" s="12">
        <v>39722</v>
      </c>
      <c r="B107">
        <v>995923.93474053137</v>
      </c>
    </row>
    <row r="108" spans="1:2">
      <c r="A108" s="12">
        <v>39753</v>
      </c>
      <c r="B108">
        <v>959012.38476811652</v>
      </c>
    </row>
    <row r="109" spans="1:2">
      <c r="A109" s="12">
        <v>39783</v>
      </c>
      <c r="B109">
        <v>839259.97496493673</v>
      </c>
    </row>
    <row r="110" spans="1:2">
      <c r="A110" s="12">
        <v>39814</v>
      </c>
      <c r="B110">
        <v>851279.06569425052</v>
      </c>
    </row>
    <row r="111" spans="1:2">
      <c r="A111" s="12">
        <v>39845</v>
      </c>
      <c r="B111">
        <v>933225.3565062118</v>
      </c>
    </row>
    <row r="112" spans="1:2">
      <c r="A112" s="12">
        <v>39873</v>
      </c>
      <c r="B112">
        <v>896914.8065497902</v>
      </c>
    </row>
    <row r="113" spans="1:2">
      <c r="A113" s="12">
        <v>39904</v>
      </c>
      <c r="B113">
        <v>867080.64973913028</v>
      </c>
    </row>
    <row r="114" spans="1:2">
      <c r="A114" s="12">
        <v>39934</v>
      </c>
      <c r="B114">
        <v>895735.5990462848</v>
      </c>
    </row>
    <row r="115" spans="1:2">
      <c r="A115" s="12">
        <v>39965</v>
      </c>
      <c r="B115">
        <v>873684.68305797037</v>
      </c>
    </row>
    <row r="116" spans="1:2">
      <c r="A116" s="12">
        <v>39995</v>
      </c>
      <c r="B116">
        <v>892736.15643758781</v>
      </c>
    </row>
    <row r="117" spans="1:2">
      <c r="A117" s="12">
        <v>40026</v>
      </c>
      <c r="B117">
        <v>885261.26462833222</v>
      </c>
    </row>
    <row r="118" spans="1:2">
      <c r="A118" s="12">
        <v>40057</v>
      </c>
      <c r="B118">
        <v>944604.44405797112</v>
      </c>
    </row>
    <row r="119" spans="1:2">
      <c r="A119" s="12">
        <v>40087</v>
      </c>
      <c r="B119">
        <v>942494.41260869673</v>
      </c>
    </row>
    <row r="120" spans="1:2">
      <c r="A120" s="12">
        <v>40118</v>
      </c>
      <c r="B120">
        <v>933402.8886811597</v>
      </c>
    </row>
    <row r="121" spans="1:2">
      <c r="A121" s="12">
        <v>40148</v>
      </c>
      <c r="B121">
        <v>842001.59546984651</v>
      </c>
    </row>
    <row r="122" spans="1:2">
      <c r="A122" s="12">
        <v>40179</v>
      </c>
      <c r="B122">
        <v>829711.73894810642</v>
      </c>
    </row>
    <row r="123" spans="1:2">
      <c r="A123" s="12">
        <v>40210</v>
      </c>
      <c r="B123">
        <v>943095.90310559026</v>
      </c>
    </row>
    <row r="124" spans="1:2">
      <c r="A124" s="12">
        <v>40238</v>
      </c>
      <c r="B124">
        <v>941588.79277699988</v>
      </c>
    </row>
    <row r="125" spans="1:2">
      <c r="A125" s="12">
        <v>40269</v>
      </c>
      <c r="B125">
        <v>895732.63156521809</v>
      </c>
    </row>
    <row r="126" spans="1:2">
      <c r="A126" s="12">
        <v>40299</v>
      </c>
      <c r="B126">
        <v>919435.2038990187</v>
      </c>
    </row>
    <row r="127" spans="1:2">
      <c r="A127" s="12">
        <v>40330</v>
      </c>
      <c r="B127">
        <v>925590.20720289752</v>
      </c>
    </row>
    <row r="128" spans="1:2">
      <c r="A128" s="12">
        <v>40360</v>
      </c>
      <c r="B128">
        <v>934274.12880785414</v>
      </c>
    </row>
    <row r="129" spans="1:2">
      <c r="A129" s="12">
        <v>40391</v>
      </c>
      <c r="B129">
        <v>939382.75918653572</v>
      </c>
    </row>
    <row r="130" spans="1:2">
      <c r="A130" s="12">
        <v>40422</v>
      </c>
      <c r="B130">
        <v>960483.19923188433</v>
      </c>
    </row>
    <row r="131" spans="1:2">
      <c r="A131" s="12">
        <v>40452</v>
      </c>
      <c r="B131">
        <v>960931.69217391324</v>
      </c>
    </row>
    <row r="132" spans="1:2">
      <c r="A132" s="12">
        <v>40483</v>
      </c>
      <c r="B132">
        <v>944857.80882608611</v>
      </c>
    </row>
    <row r="133" spans="1:2">
      <c r="A133" s="12">
        <v>40513</v>
      </c>
      <c r="B133">
        <v>849323.60270687321</v>
      </c>
    </row>
    <row r="134" spans="1:2">
      <c r="A134" s="12">
        <v>40544</v>
      </c>
      <c r="B134">
        <v>871695.4894249643</v>
      </c>
    </row>
    <row r="135" spans="1:2">
      <c r="A135" s="12">
        <v>40575</v>
      </c>
      <c r="B135">
        <v>978716.43807153997</v>
      </c>
    </row>
    <row r="136" spans="1:2">
      <c r="A136" s="12">
        <v>40603</v>
      </c>
      <c r="B136">
        <v>976336.05663394125</v>
      </c>
    </row>
    <row r="137" spans="1:2">
      <c r="A137" s="12">
        <v>40634</v>
      </c>
      <c r="B137">
        <v>941559.03010144981</v>
      </c>
    </row>
    <row r="138" spans="1:2">
      <c r="A138" s="12">
        <v>40664</v>
      </c>
      <c r="B138">
        <v>998217.64447931596</v>
      </c>
    </row>
    <row r="139" spans="1:2">
      <c r="A139" s="12">
        <v>40695</v>
      </c>
      <c r="B139">
        <v>956920.96256521891</v>
      </c>
    </row>
    <row r="140" spans="1:2">
      <c r="A140" s="12">
        <v>40725</v>
      </c>
      <c r="B140">
        <v>938220.56014025328</v>
      </c>
    </row>
    <row r="141" spans="1:2">
      <c r="A141" s="12">
        <v>40756</v>
      </c>
      <c r="B141">
        <v>973603.74070126191</v>
      </c>
    </row>
    <row r="142" spans="1:2">
      <c r="A142" s="12">
        <v>40787</v>
      </c>
      <c r="B142">
        <v>988231.77179710125</v>
      </c>
    </row>
    <row r="143" spans="1:2">
      <c r="A143" s="12">
        <v>40817</v>
      </c>
      <c r="B143">
        <v>959186.32238429226</v>
      </c>
    </row>
    <row r="144" spans="1:2">
      <c r="A144" s="12">
        <v>40848</v>
      </c>
      <c r="B144">
        <v>991611.51573913044</v>
      </c>
    </row>
    <row r="145" spans="1:2">
      <c r="A145" s="12">
        <v>40878</v>
      </c>
      <c r="B145">
        <v>870258.60270687169</v>
      </c>
    </row>
    <row r="146" spans="1:2">
      <c r="A146" s="12">
        <v>40909</v>
      </c>
      <c r="B146">
        <v>900859.52642356267</v>
      </c>
    </row>
    <row r="147" spans="1:2">
      <c r="A147" s="12">
        <v>40940</v>
      </c>
      <c r="B147">
        <v>995651.48664167942</v>
      </c>
    </row>
    <row r="148" spans="1:2">
      <c r="A148" s="12">
        <v>40969</v>
      </c>
      <c r="B148">
        <v>1003153.5936465642</v>
      </c>
    </row>
    <row r="149" spans="1:2">
      <c r="A149" s="12">
        <v>41000</v>
      </c>
      <c r="B149">
        <v>941478.34428985498</v>
      </c>
    </row>
    <row r="150" spans="1:2">
      <c r="A150" s="12">
        <v>41030</v>
      </c>
      <c r="B150">
        <v>995064.339410941</v>
      </c>
    </row>
    <row r="151" spans="1:2">
      <c r="A151" s="12">
        <v>41061</v>
      </c>
      <c r="B151">
        <v>1002595.6907101441</v>
      </c>
    </row>
    <row r="152" spans="1:2">
      <c r="A152" s="12">
        <v>41091</v>
      </c>
      <c r="B152">
        <v>993801.1989901833</v>
      </c>
    </row>
    <row r="153" spans="1:2">
      <c r="A153" s="12">
        <v>41122</v>
      </c>
      <c r="B153">
        <v>995343.53349228564</v>
      </c>
    </row>
    <row r="154" spans="1:2">
      <c r="A154" s="12">
        <v>41153</v>
      </c>
      <c r="B154">
        <v>1023046.3878695662</v>
      </c>
    </row>
    <row r="155" spans="1:2">
      <c r="A155" s="12">
        <v>41183</v>
      </c>
      <c r="B155">
        <v>992927.66835904645</v>
      </c>
    </row>
    <row r="156" spans="1:2">
      <c r="A156" s="12">
        <v>41214</v>
      </c>
      <c r="B156">
        <v>998706.17400000116</v>
      </c>
    </row>
    <row r="157" spans="1:2">
      <c r="A157" s="12">
        <v>41244</v>
      </c>
      <c r="B157">
        <v>863521.14701262268</v>
      </c>
    </row>
    <row r="158" spans="1:2">
      <c r="A158" s="12">
        <v>41275</v>
      </c>
      <c r="B158">
        <v>907871.71189340774</v>
      </c>
    </row>
    <row r="159" spans="1:2">
      <c r="A159" s="12">
        <v>41306</v>
      </c>
      <c r="B159">
        <v>1009205.0525621132</v>
      </c>
    </row>
    <row r="160" spans="1:2">
      <c r="A160" s="12">
        <v>41334</v>
      </c>
      <c r="B160">
        <v>946049.40807854198</v>
      </c>
    </row>
    <row r="161" spans="1:2">
      <c r="A161" s="12">
        <v>41365</v>
      </c>
      <c r="B161">
        <v>1018238.0337826088</v>
      </c>
    </row>
    <row r="162" spans="1:2">
      <c r="A162" s="12">
        <v>41395</v>
      </c>
      <c r="B162">
        <v>1001670.4740953728</v>
      </c>
    </row>
    <row r="163" spans="1:2">
      <c r="A163" s="12">
        <v>41426</v>
      </c>
      <c r="B163">
        <v>990020.81953623192</v>
      </c>
    </row>
    <row r="164" spans="1:2">
      <c r="A164" s="12">
        <v>41456</v>
      </c>
      <c r="B164">
        <v>1004205.8576858357</v>
      </c>
    </row>
    <row r="165" spans="1:2">
      <c r="A165" s="12">
        <v>41487</v>
      </c>
      <c r="B165">
        <v>988086.78450210416</v>
      </c>
    </row>
    <row r="166" spans="1:2">
      <c r="A166" s="12">
        <v>41518</v>
      </c>
      <c r="B166">
        <v>1014004.5992898555</v>
      </c>
    </row>
    <row r="167" spans="1:2">
      <c r="A167" s="12">
        <v>41548</v>
      </c>
      <c r="B167">
        <v>1047798.8114025232</v>
      </c>
    </row>
    <row r="168" spans="1:2">
      <c r="A168" s="12">
        <v>41579</v>
      </c>
      <c r="B168">
        <v>1029521.4233478269</v>
      </c>
    </row>
    <row r="169" spans="1:2">
      <c r="A169" s="12">
        <v>41609</v>
      </c>
      <c r="B169">
        <v>918601.61227209074</v>
      </c>
    </row>
    <row r="170" spans="1:2">
      <c r="A170" s="12">
        <v>41640</v>
      </c>
      <c r="B170">
        <v>1077297.3922019631</v>
      </c>
    </row>
    <row r="171" spans="1:2">
      <c r="A171" s="12">
        <v>41671</v>
      </c>
      <c r="B171">
        <v>1163149.2253571439</v>
      </c>
    </row>
    <row r="172" spans="1:2">
      <c r="A172" s="12">
        <v>41699</v>
      </c>
      <c r="B172">
        <v>1154696.7905469849</v>
      </c>
    </row>
    <row r="173" spans="1:2">
      <c r="A173" s="12">
        <v>41730</v>
      </c>
      <c r="B173">
        <v>1113917.0053333337</v>
      </c>
    </row>
    <row r="174" spans="1:2">
      <c r="A174" s="12">
        <v>41760</v>
      </c>
      <c r="B174">
        <v>1166497.2972650772</v>
      </c>
    </row>
    <row r="175" spans="1:2">
      <c r="A175" s="12">
        <v>41791</v>
      </c>
      <c r="B175">
        <v>1117070.0663623181</v>
      </c>
    </row>
    <row r="176" spans="1:2">
      <c r="A176" s="12">
        <v>41821</v>
      </c>
      <c r="B176">
        <v>1161836.2013183741</v>
      </c>
    </row>
    <row r="177" spans="1:2">
      <c r="A177" s="12">
        <v>41852</v>
      </c>
      <c r="B177">
        <v>1119771.8073071542</v>
      </c>
    </row>
    <row r="178" spans="1:2">
      <c r="A178" s="12">
        <v>41883</v>
      </c>
      <c r="B178">
        <v>1163678.4710144927</v>
      </c>
    </row>
    <row r="179" spans="1:2">
      <c r="A179" s="12">
        <v>41913</v>
      </c>
      <c r="B179">
        <v>1159606.0100841501</v>
      </c>
    </row>
    <row r="180" spans="1:2">
      <c r="A180" s="12">
        <v>41944</v>
      </c>
      <c r="B180">
        <v>1128712.9881014498</v>
      </c>
    </row>
    <row r="181" spans="1:2">
      <c r="A181" s="12">
        <v>41974</v>
      </c>
      <c r="B181">
        <v>1046750.7620897611</v>
      </c>
    </row>
    <row r="182" spans="1:2">
      <c r="A182" s="12">
        <v>42005</v>
      </c>
      <c r="B182">
        <v>1042447.4377980363</v>
      </c>
    </row>
    <row r="183" spans="1:2">
      <c r="A183" s="12">
        <v>42036</v>
      </c>
      <c r="B183">
        <v>1160079.0270652166</v>
      </c>
    </row>
    <row r="184" spans="1:2">
      <c r="A184" s="12">
        <v>42064</v>
      </c>
      <c r="B184">
        <v>1123921.921991586</v>
      </c>
    </row>
    <row r="185" spans="1:2">
      <c r="A185" s="12">
        <v>42095</v>
      </c>
      <c r="B185">
        <v>1105726.0484637672</v>
      </c>
    </row>
    <row r="186" spans="1:2">
      <c r="A186" s="12">
        <v>42125</v>
      </c>
      <c r="B186">
        <v>1118178.5638990179</v>
      </c>
    </row>
    <row r="187" spans="1:2">
      <c r="A187" s="12">
        <v>42156</v>
      </c>
      <c r="B187">
        <v>1120294.8077939041</v>
      </c>
    </row>
    <row r="188" spans="1:2">
      <c r="A188" s="12">
        <v>42186</v>
      </c>
      <c r="B188">
        <v>1141825.328033708</v>
      </c>
    </row>
    <row r="189" spans="1:2">
      <c r="A189" s="12">
        <v>42217</v>
      </c>
      <c r="B189">
        <v>1139571.5984572216</v>
      </c>
    </row>
    <row r="190" spans="1:2">
      <c r="A190" s="12">
        <v>42248</v>
      </c>
      <c r="B190">
        <v>1196607.8010724634</v>
      </c>
    </row>
    <row r="191" spans="1:2">
      <c r="A191" s="12">
        <v>42278</v>
      </c>
      <c r="B191">
        <v>1178326.5065077138</v>
      </c>
    </row>
    <row r="192" spans="1:2">
      <c r="A192" s="12">
        <v>42309</v>
      </c>
      <c r="B192">
        <v>1158099.0033478276</v>
      </c>
    </row>
    <row r="193" spans="1:2">
      <c r="A193" s="12">
        <v>42339</v>
      </c>
      <c r="B193">
        <v>1089528.9871809271</v>
      </c>
    </row>
    <row r="194" spans="1:2">
      <c r="A194" s="12">
        <v>42370</v>
      </c>
      <c r="B194">
        <v>1063840.7809256681</v>
      </c>
    </row>
    <row r="195" spans="1:2">
      <c r="A195" s="12">
        <v>42401</v>
      </c>
      <c r="B195">
        <v>1186772.2675262368</v>
      </c>
    </row>
    <row r="196" spans="1:2">
      <c r="A196" s="12">
        <v>42430</v>
      </c>
      <c r="B196">
        <v>1091618.1238429176</v>
      </c>
    </row>
    <row r="197" spans="1:2">
      <c r="A197" s="12">
        <v>42461</v>
      </c>
      <c r="B197">
        <v>1109869.2386521753</v>
      </c>
    </row>
    <row r="198" spans="1:2">
      <c r="A198" s="12">
        <v>42491</v>
      </c>
      <c r="B198">
        <v>1106923.071402526</v>
      </c>
    </row>
    <row r="199" spans="1:2">
      <c r="A199" s="12">
        <v>42522</v>
      </c>
      <c r="B199">
        <v>1125386.3222206079</v>
      </c>
    </row>
    <row r="200" spans="1:2">
      <c r="A200" s="12">
        <v>42552</v>
      </c>
      <c r="B200">
        <v>1013439.5578401135</v>
      </c>
    </row>
    <row r="201" spans="1:2">
      <c r="A201" s="12">
        <v>42583</v>
      </c>
      <c r="B201">
        <v>1170303.7760589044</v>
      </c>
    </row>
    <row r="202" spans="1:2">
      <c r="A202" s="12">
        <v>42614</v>
      </c>
      <c r="B202">
        <v>1162981.0457681147</v>
      </c>
    </row>
    <row r="203" spans="1:2">
      <c r="A203" s="12">
        <v>42644</v>
      </c>
      <c r="B203">
        <v>1118822.6457784013</v>
      </c>
    </row>
    <row r="204" spans="1:2">
      <c r="A204" s="12">
        <v>42675</v>
      </c>
      <c r="B204">
        <v>1130918.1798695656</v>
      </c>
    </row>
    <row r="205" spans="1:2">
      <c r="A205" s="12">
        <v>42705</v>
      </c>
      <c r="B205">
        <v>1054107.003772791</v>
      </c>
    </row>
    <row r="206" spans="1:2">
      <c r="A206" s="12">
        <v>42736</v>
      </c>
      <c r="B206">
        <v>1052838.8753015434</v>
      </c>
    </row>
    <row r="207" spans="1:2">
      <c r="A207" s="12">
        <v>42767</v>
      </c>
      <c r="B207">
        <v>1160195.1798602489</v>
      </c>
    </row>
    <row r="208" spans="1:2">
      <c r="A208" s="12">
        <v>42795</v>
      </c>
      <c r="B208">
        <v>1130924.7814446006</v>
      </c>
    </row>
    <row r="209" spans="1:2">
      <c r="A209" s="12">
        <v>42826</v>
      </c>
      <c r="B209">
        <v>1067786.4247391301</v>
      </c>
    </row>
    <row r="210" spans="1:2">
      <c r="A210" s="12">
        <v>42856</v>
      </c>
      <c r="B210">
        <v>1093222.2564656381</v>
      </c>
    </row>
    <row r="211" spans="1:2">
      <c r="A211" s="12">
        <v>42887</v>
      </c>
      <c r="B211">
        <v>1094339.5994927534</v>
      </c>
    </row>
    <row r="212" spans="1:2">
      <c r="A212" s="12">
        <v>42917</v>
      </c>
      <c r="B212">
        <v>1077220.9758064516</v>
      </c>
    </row>
    <row r="213" spans="1:2">
      <c r="A213" s="12">
        <v>42948</v>
      </c>
      <c r="B213">
        <v>1108839.3084151475</v>
      </c>
    </row>
    <row r="214" spans="1:2">
      <c r="A214" s="12">
        <v>42979</v>
      </c>
      <c r="B214">
        <v>1112327.3224202897</v>
      </c>
    </row>
    <row r="215" spans="1:2">
      <c r="A215" s="12">
        <v>43009</v>
      </c>
      <c r="B215">
        <v>1105145.7695652179</v>
      </c>
    </row>
    <row r="216" spans="1:2">
      <c r="A216" s="12">
        <v>43040</v>
      </c>
      <c r="B216">
        <v>1124097.9826811582</v>
      </c>
    </row>
    <row r="217" spans="1:2">
      <c r="A217" s="12">
        <v>43070</v>
      </c>
      <c r="B217">
        <v>1004798.8884712491</v>
      </c>
    </row>
    <row r="218" spans="1:2">
      <c r="A218" s="12">
        <v>43101</v>
      </c>
      <c r="B218">
        <v>1053896.8843197755</v>
      </c>
    </row>
    <row r="219" spans="1:2">
      <c r="A219" s="12">
        <v>43132</v>
      </c>
      <c r="B219">
        <v>1149605.7431677014</v>
      </c>
    </row>
    <row r="220" spans="1:2">
      <c r="A220" s="12">
        <v>43160</v>
      </c>
      <c r="B220">
        <v>1094631.1667461435</v>
      </c>
    </row>
    <row r="221" spans="1:2">
      <c r="A221" s="12">
        <v>43191</v>
      </c>
      <c r="B221">
        <v>1135190.6112173926</v>
      </c>
    </row>
    <row r="222" spans="1:2">
      <c r="A222" s="12">
        <v>43221</v>
      </c>
      <c r="B222">
        <v>1102830.7893408129</v>
      </c>
    </row>
    <row r="223" spans="1:2">
      <c r="A223" s="12">
        <v>43252</v>
      </c>
      <c r="B223">
        <v>1110148.6520289856</v>
      </c>
    </row>
    <row r="224" spans="1:2">
      <c r="A224" s="12">
        <v>43282</v>
      </c>
      <c r="B224">
        <v>1110695.0301262268</v>
      </c>
    </row>
    <row r="225" spans="1:2">
      <c r="A225" s="12">
        <v>43313</v>
      </c>
      <c r="B225">
        <v>1153873.5279663387</v>
      </c>
    </row>
    <row r="226" spans="1:2">
      <c r="A226" s="12">
        <v>43344</v>
      </c>
      <c r="B226">
        <v>1142513.4641449281</v>
      </c>
    </row>
    <row r="227" spans="1:2">
      <c r="A227" s="12">
        <v>43374</v>
      </c>
      <c r="B227">
        <v>1157812.4026507721</v>
      </c>
    </row>
    <row r="228" spans="1:2">
      <c r="A228" s="12">
        <v>43405</v>
      </c>
      <c r="B228">
        <v>1175314.6363913035</v>
      </c>
    </row>
    <row r="229" spans="1:2">
      <c r="A229" s="12">
        <v>43435</v>
      </c>
      <c r="B229">
        <v>1049034.7735203372</v>
      </c>
    </row>
    <row r="230" spans="1:2">
      <c r="A230" s="12">
        <v>43466</v>
      </c>
      <c r="B230">
        <v>1070251.1871248251</v>
      </c>
    </row>
    <row r="231" spans="1:2">
      <c r="A231" s="12">
        <v>43497</v>
      </c>
      <c r="B231">
        <v>1160195.7454037264</v>
      </c>
    </row>
    <row r="232" spans="1:2">
      <c r="A232" s="12">
        <v>43525</v>
      </c>
      <c r="B232">
        <v>1136532.5100981754</v>
      </c>
    </row>
    <row r="233" spans="1:2">
      <c r="A233" s="12">
        <v>43556</v>
      </c>
      <c r="B233">
        <v>1123377.924608696</v>
      </c>
    </row>
    <row r="234" spans="1:2">
      <c r="A234" s="12">
        <v>43586</v>
      </c>
      <c r="B234">
        <v>1174482.1775736334</v>
      </c>
    </row>
    <row r="235" spans="1:2">
      <c r="A235" s="12">
        <v>43617</v>
      </c>
      <c r="B235">
        <v>1141503.2722318834</v>
      </c>
    </row>
    <row r="236" spans="1:2">
      <c r="A236" s="12">
        <v>43647</v>
      </c>
      <c r="B236">
        <v>1168535.8295652182</v>
      </c>
    </row>
    <row r="237" spans="1:2">
      <c r="A237" s="12">
        <v>43678</v>
      </c>
      <c r="B237">
        <v>1185435.6618232802</v>
      </c>
    </row>
    <row r="238" spans="1:2">
      <c r="A238" s="12">
        <v>43709</v>
      </c>
      <c r="B238">
        <v>1178173.0153188391</v>
      </c>
    </row>
    <row r="239" spans="1:2">
      <c r="A239" s="12">
        <v>43739</v>
      </c>
      <c r="B239">
        <v>1171214.8737727904</v>
      </c>
    </row>
    <row r="240" spans="1:2">
      <c r="A240" s="12">
        <v>43770</v>
      </c>
      <c r="B240">
        <v>1134327.4050144923</v>
      </c>
    </row>
    <row r="241" spans="1:2">
      <c r="A241" s="12">
        <v>43800</v>
      </c>
      <c r="B241">
        <v>1063412.6682748951</v>
      </c>
    </row>
    <row r="242" spans="1:2">
      <c r="A242" s="12">
        <v>43831</v>
      </c>
      <c r="B242">
        <v>1088084.7306171109</v>
      </c>
    </row>
    <row r="243" spans="1:2">
      <c r="A243" s="12">
        <v>43862</v>
      </c>
      <c r="B243">
        <v>1177480.499865066</v>
      </c>
    </row>
    <row r="244" spans="1:2">
      <c r="A244" s="12">
        <v>43891</v>
      </c>
      <c r="B244">
        <v>1030590.1229353929</v>
      </c>
    </row>
    <row r="245" spans="1:2">
      <c r="A245" s="12">
        <v>43922</v>
      </c>
      <c r="B245">
        <v>733745.37986956525</v>
      </c>
    </row>
    <row r="246" spans="1:2">
      <c r="A246" s="12">
        <v>43952</v>
      </c>
      <c r="B246">
        <v>896468.95239831693</v>
      </c>
    </row>
    <row r="247" spans="1:2">
      <c r="A247" s="12">
        <v>43983</v>
      </c>
      <c r="B247">
        <v>1032994.2394314384</v>
      </c>
    </row>
    <row r="248" spans="1:2">
      <c r="A248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0009-0609-474D-B04E-3A58C466A59A}">
  <dimension ref="A1:I43"/>
  <sheetViews>
    <sheetView workbookViewId="0">
      <selection activeCell="D1" sqref="D1"/>
    </sheetView>
  </sheetViews>
  <sheetFormatPr baseColWidth="10" defaultRowHeight="15"/>
  <cols>
    <col min="1" max="16384" width="11.42578125" style="35"/>
  </cols>
  <sheetData>
    <row r="1" spans="1:9" ht="45">
      <c r="A1" s="48" t="s">
        <v>1</v>
      </c>
      <c r="B1" s="48" t="s">
        <v>462</v>
      </c>
      <c r="C1" s="44" t="s">
        <v>0</v>
      </c>
      <c r="D1" s="44" t="s">
        <v>463</v>
      </c>
      <c r="E1" s="44" t="s">
        <v>464</v>
      </c>
      <c r="F1" s="44" t="s">
        <v>465</v>
      </c>
      <c r="G1" s="44" t="s">
        <v>466</v>
      </c>
      <c r="H1" s="44" t="s">
        <v>467</v>
      </c>
      <c r="I1" s="44" t="s">
        <v>468</v>
      </c>
    </row>
    <row r="2" spans="1:9">
      <c r="A2" s="35" t="s">
        <v>225</v>
      </c>
      <c r="B2" s="35">
        <v>2.91889187808494E-2</v>
      </c>
      <c r="C2" s="35">
        <v>3.3241224632405642E-2</v>
      </c>
      <c r="D2" s="35">
        <v>-5.618131776658597E-3</v>
      </c>
      <c r="E2" s="35">
        <v>2.141615085524462E-3</v>
      </c>
      <c r="F2" s="35">
        <v>4.6853635200381438E-2</v>
      </c>
      <c r="G2" s="35">
        <v>-8.3658577297339942E-2</v>
      </c>
      <c r="H2" s="35">
        <v>9.0596079795117079E-2</v>
      </c>
      <c r="I2" s="35">
        <v>-0.1180700563118271</v>
      </c>
    </row>
    <row r="3" spans="1:9">
      <c r="A3" s="35" t="s">
        <v>226</v>
      </c>
      <c r="B3" s="35">
        <v>2.9488521427470299E-2</v>
      </c>
      <c r="C3" s="35">
        <v>4.1083499275933244E-2</v>
      </c>
      <c r="D3" s="35">
        <v>7.6833047324218917E-2</v>
      </c>
      <c r="E3" s="35">
        <v>8.1887382344488779E-2</v>
      </c>
      <c r="F3" s="35">
        <v>5.2060370491957997E-2</v>
      </c>
      <c r="G3" s="35">
        <v>0.31166220124903266</v>
      </c>
      <c r="H3" s="35">
        <v>0.22865422387654211</v>
      </c>
      <c r="I3" s="35">
        <v>6.2102725764629829E-2</v>
      </c>
    </row>
    <row r="4" spans="1:9">
      <c r="A4" s="35" t="s">
        <v>227</v>
      </c>
      <c r="B4" s="35">
        <v>3.3884753032773503E-2</v>
      </c>
      <c r="C4" s="35">
        <v>2.2115523591469399E-2</v>
      </c>
      <c r="D4" s="35">
        <v>2.9370095019216169E-2</v>
      </c>
      <c r="E4" s="35">
        <v>1.8283273448395088E-2</v>
      </c>
      <c r="F4" s="35">
        <v>-9.0540224201955954E-2</v>
      </c>
      <c r="G4" s="35">
        <v>-2.4335922594498349E-4</v>
      </c>
      <c r="H4" s="35">
        <v>0.27517807541525507</v>
      </c>
      <c r="I4" s="35">
        <v>3.0548883462936605E-2</v>
      </c>
    </row>
    <row r="5" spans="1:9">
      <c r="A5" s="35">
        <v>2011</v>
      </c>
      <c r="B5" s="35">
        <v>3.1658898990369E-2</v>
      </c>
      <c r="C5" s="35">
        <v>4.9321098949081543E-2</v>
      </c>
      <c r="D5" s="35">
        <v>6.5004173737841509E-2</v>
      </c>
      <c r="E5" s="35">
        <v>6.592217025165481E-2</v>
      </c>
      <c r="F5" s="35">
        <v>-3.4465995130529059E-2</v>
      </c>
      <c r="G5" s="35">
        <v>0.17294857224484028</v>
      </c>
      <c r="H5" s="35">
        <v>0.42131343246806474</v>
      </c>
      <c r="I5" s="35">
        <v>8.547646593635827E-2</v>
      </c>
    </row>
    <row r="6" spans="1:9">
      <c r="A6" s="35" t="s">
        <v>228</v>
      </c>
      <c r="B6" s="35">
        <v>8.2730835960494797E-2</v>
      </c>
      <c r="C6" s="35">
        <v>7.2789335640249364E-2</v>
      </c>
      <c r="D6" s="35">
        <v>0.15839592799750979</v>
      </c>
      <c r="E6" s="35">
        <v>0.15136917685069196</v>
      </c>
      <c r="F6" s="35">
        <v>-5.0702591852921364E-2</v>
      </c>
      <c r="G6" s="35">
        <v>0.24110863622471501</v>
      </c>
      <c r="H6" s="35">
        <v>0.46575043612954437</v>
      </c>
      <c r="I6" s="35">
        <v>1.6761921928568624E-2</v>
      </c>
    </row>
    <row r="7" spans="1:9">
      <c r="A7" s="35" t="s">
        <v>229</v>
      </c>
      <c r="B7" s="35">
        <v>8.2666686758429586E-2</v>
      </c>
      <c r="C7" s="35">
        <v>5.5996971083599023E-2</v>
      </c>
      <c r="D7" s="35">
        <v>8.2440214989672356E-2</v>
      </c>
      <c r="E7" s="35">
        <v>8.8915395883865544E-2</v>
      </c>
      <c r="F7" s="35">
        <v>-3.4919905942376039E-2</v>
      </c>
      <c r="G7" s="35">
        <v>0.19087829102928522</v>
      </c>
      <c r="H7" s="35">
        <v>0.4964976121899376</v>
      </c>
      <c r="I7" s="35">
        <v>-0.17405987193724515</v>
      </c>
    </row>
    <row r="8" spans="1:9">
      <c r="A8" s="35" t="s">
        <v>230</v>
      </c>
      <c r="B8" s="35">
        <v>8.8403336072082839E-2</v>
      </c>
      <c r="C8" s="35">
        <v>6.9788156766888765E-2</v>
      </c>
      <c r="D8" s="35">
        <v>0.10601594079535248</v>
      </c>
      <c r="E8" s="35">
        <v>0.11392021290361165</v>
      </c>
      <c r="F8" s="35">
        <v>0.11012046958345145</v>
      </c>
      <c r="G8" s="35">
        <v>0.35813516549485058</v>
      </c>
      <c r="H8" s="35">
        <v>0.31593044040974183</v>
      </c>
      <c r="I8" s="35">
        <v>-0.19668400236700456</v>
      </c>
    </row>
    <row r="9" spans="1:9">
      <c r="A9" s="35">
        <v>2012</v>
      </c>
      <c r="B9" s="35">
        <v>8.5998912185479615E-2</v>
      </c>
      <c r="C9" s="35">
        <v>6.2395271049920709E-2</v>
      </c>
      <c r="D9" s="35">
        <v>0.11693953865891449</v>
      </c>
      <c r="E9" s="35">
        <v>0.10356991572962193</v>
      </c>
      <c r="F9" s="35">
        <v>0.18112087226595275</v>
      </c>
      <c r="G9" s="35">
        <v>0.23336743973348173</v>
      </c>
      <c r="H9" s="35">
        <v>0.26194150719897435</v>
      </c>
      <c r="I9" s="35">
        <v>-0.21161936899838174</v>
      </c>
    </row>
    <row r="10" spans="1:9">
      <c r="A10" s="35" t="s">
        <v>231</v>
      </c>
      <c r="B10" s="35">
        <v>3.6389399274729284E-2</v>
      </c>
      <c r="C10" s="35">
        <v>5.5939660675987879E-2</v>
      </c>
      <c r="D10" s="35">
        <v>5.5395531323937153E-2</v>
      </c>
      <c r="E10" s="35">
        <v>9.1572843665079562E-2</v>
      </c>
      <c r="F10" s="35">
        <v>0.21969153817275022</v>
      </c>
      <c r="G10" s="35">
        <v>0.22525229494520915</v>
      </c>
      <c r="H10" s="35">
        <v>9.1354104424448357E-2</v>
      </c>
      <c r="I10" s="35">
        <v>-7.5018979764730265E-2</v>
      </c>
    </row>
    <row r="11" spans="1:9">
      <c r="A11" s="35" t="s">
        <v>232</v>
      </c>
      <c r="B11" s="35">
        <v>3.6482394674580032E-2</v>
      </c>
      <c r="C11" s="35">
        <v>4.5853488438861723E-2</v>
      </c>
      <c r="D11" s="35">
        <v>-1.7413386675029785E-2</v>
      </c>
      <c r="E11" s="35">
        <v>-2.3929175663340851E-3</v>
      </c>
      <c r="F11" s="35">
        <v>6.8096414635658409E-2</v>
      </c>
      <c r="G11" s="35">
        <v>9.2594943939731555E-2</v>
      </c>
      <c r="H11" s="35">
        <v>7.674768121880593E-2</v>
      </c>
      <c r="I11" s="35">
        <v>5.4777319529742519E-2</v>
      </c>
    </row>
    <row r="12" spans="1:9">
      <c r="A12" s="35" t="s">
        <v>233</v>
      </c>
      <c r="B12" s="35">
        <v>4.1111000747587445E-2</v>
      </c>
      <c r="C12" s="35">
        <v>3.7912455381452492E-2</v>
      </c>
      <c r="D12" s="35">
        <v>5.6507992044102728E-2</v>
      </c>
      <c r="E12" s="35">
        <v>4.7093986650770914E-2</v>
      </c>
      <c r="F12" s="35">
        <v>4.6540510386574807E-2</v>
      </c>
      <c r="G12" s="35">
        <v>0.31207561860308775</v>
      </c>
      <c r="H12" s="35">
        <v>0.35296715935460043</v>
      </c>
      <c r="I12" s="35">
        <v>6.3321025368726636E-2</v>
      </c>
    </row>
    <row r="13" spans="1:9">
      <c r="A13" s="35">
        <v>2013</v>
      </c>
      <c r="B13" s="35">
        <v>3.9187433765011548E-2</v>
      </c>
      <c r="C13" s="35">
        <v>2.6928632472974945E-2</v>
      </c>
      <c r="D13" s="35">
        <v>1.5546742780014888E-2</v>
      </c>
      <c r="E13" s="35">
        <v>1.9969429160172858E-2</v>
      </c>
      <c r="F13" s="35">
        <v>-2.4106161313822705E-3</v>
      </c>
      <c r="G13" s="35">
        <v>0.25805396422602911</v>
      </c>
      <c r="H13" s="35">
        <v>3.5973454010855832E-3</v>
      </c>
      <c r="I13" s="35">
        <v>0.1381103074866783</v>
      </c>
    </row>
    <row r="14" spans="1:9">
      <c r="A14" s="35" t="s">
        <v>234</v>
      </c>
      <c r="B14" s="35">
        <v>3.9868746724201799E-2</v>
      </c>
      <c r="C14" s="35">
        <v>4.7603674760547277E-2</v>
      </c>
      <c r="D14" s="35">
        <v>-5.6882634340096327E-3</v>
      </c>
      <c r="E14" s="35">
        <v>-3.8377609699342452E-2</v>
      </c>
      <c r="F14" s="35">
        <v>-7.4390704179195688E-2</v>
      </c>
      <c r="G14" s="35">
        <v>0.19805464878850843</v>
      </c>
      <c r="H14" s="35">
        <v>0.53915198713501145</v>
      </c>
      <c r="I14" s="35">
        <v>3.0129498359587892E-3</v>
      </c>
    </row>
    <row r="15" spans="1:9">
      <c r="A15" s="35" t="s">
        <v>235</v>
      </c>
      <c r="B15" s="35">
        <v>4.0606520370850503E-2</v>
      </c>
      <c r="C15" s="35">
        <v>7.2153298820520906E-2</v>
      </c>
      <c r="D15" s="35">
        <v>9.3458059682168804E-2</v>
      </c>
      <c r="E15" s="35">
        <v>5.9103351196272413E-2</v>
      </c>
      <c r="F15" s="35">
        <v>0.15254549828621622</v>
      </c>
      <c r="G15" s="35">
        <v>0.18225847406635909</v>
      </c>
      <c r="H15" s="35">
        <v>0.15797715844987348</v>
      </c>
      <c r="I15" s="35">
        <v>-0.10808504015893361</v>
      </c>
    </row>
    <row r="16" spans="1:9">
      <c r="A16" s="35" t="s">
        <v>236</v>
      </c>
      <c r="B16" s="35">
        <v>4.5605017440021801E-2</v>
      </c>
      <c r="C16" s="35">
        <v>6.897878966245452E-2</v>
      </c>
      <c r="D16" s="35">
        <v>1.5757182650469659E-2</v>
      </c>
      <c r="E16" s="35">
        <v>3.175526156263131E-2</v>
      </c>
      <c r="F16" s="35">
        <v>0.13531643875835497</v>
      </c>
      <c r="G16" s="35">
        <v>-0.23911179787675918</v>
      </c>
      <c r="H16" s="35">
        <v>-0.14513013071948511</v>
      </c>
      <c r="I16" s="35">
        <v>-0.188615827093087</v>
      </c>
    </row>
    <row r="17" spans="1:9">
      <c r="A17" s="35">
        <v>2014</v>
      </c>
      <c r="B17" s="35">
        <v>4.5157173020525798E-2</v>
      </c>
      <c r="C17" s="35">
        <v>6.2680089779441728E-2</v>
      </c>
      <c r="D17" s="35">
        <v>-3.1478609891470999E-3</v>
      </c>
      <c r="E17" s="35">
        <v>2.5432249134835772E-3</v>
      </c>
      <c r="F17" s="35">
        <v>0.17744742413032633</v>
      </c>
      <c r="G17" s="35">
        <v>-0.35792684440148903</v>
      </c>
      <c r="H17" s="35">
        <v>6.6272701635589737E-2</v>
      </c>
      <c r="I17" s="35">
        <v>-0.21745899683698899</v>
      </c>
    </row>
    <row r="18" spans="1:9">
      <c r="A18" s="35" t="s">
        <v>237</v>
      </c>
      <c r="B18" s="35">
        <v>5.5821432815374106E-2</v>
      </c>
      <c r="C18" s="35">
        <v>4.5726045797892967E-2</v>
      </c>
      <c r="D18" s="35">
        <v>6.7434414898466244E-3</v>
      </c>
      <c r="E18" s="35">
        <v>-1.7123189434964381E-3</v>
      </c>
      <c r="F18" s="35">
        <v>7.5791487242551137E-2</v>
      </c>
      <c r="G18" s="35">
        <v>-0.13893511131498903</v>
      </c>
      <c r="H18" s="35">
        <v>-0.21840839725562478</v>
      </c>
      <c r="I18" s="35">
        <v>-4.561194319239692E-2</v>
      </c>
    </row>
    <row r="19" spans="1:9">
      <c r="A19" s="35" t="s">
        <v>238</v>
      </c>
      <c r="B19" s="35">
        <v>5.7586112204311535E-2</v>
      </c>
      <c r="C19" s="35">
        <v>2.675081961397896E-2</v>
      </c>
      <c r="D19" s="35">
        <v>-1.9684028766431272E-3</v>
      </c>
      <c r="E19" s="35">
        <v>-4.3238931929575619E-3</v>
      </c>
      <c r="F19" s="35">
        <v>6.528476568146524E-2</v>
      </c>
      <c r="G19" s="35">
        <v>-0.26330913039097226</v>
      </c>
      <c r="H19" s="35">
        <v>7.0282567434083454E-2</v>
      </c>
      <c r="I19" s="35">
        <v>-6.6270345134115338E-2</v>
      </c>
    </row>
    <row r="20" spans="1:9">
      <c r="A20" s="35" t="s">
        <v>239</v>
      </c>
      <c r="B20" s="35">
        <v>6.2768208329696984E-2</v>
      </c>
      <c r="C20" s="35">
        <v>3.5901745538943652E-2</v>
      </c>
      <c r="D20" s="35">
        <v>1.3369347314354796E-2</v>
      </c>
      <c r="E20" s="35">
        <v>3.1889556526993879E-3</v>
      </c>
      <c r="F20" s="35">
        <v>9.8276374108184239E-2</v>
      </c>
      <c r="G20" s="35">
        <v>-3.450330990474948E-2</v>
      </c>
      <c r="H20" s="35">
        <v>0.20028278867993854</v>
      </c>
      <c r="I20" s="35">
        <v>7.0028808259090525E-2</v>
      </c>
    </row>
    <row r="21" spans="1:9">
      <c r="A21" s="35">
        <v>2015</v>
      </c>
      <c r="B21" s="35">
        <v>6.2930321668051237E-2</v>
      </c>
      <c r="C21" s="35">
        <v>4.5558765737628848E-2</v>
      </c>
      <c r="D21" s="35">
        <v>3.9289841910112866E-2</v>
      </c>
      <c r="E21" s="35">
        <v>4.551044759437417E-2</v>
      </c>
      <c r="F21" s="35">
        <v>4.5073245040902821E-2</v>
      </c>
      <c r="G21" s="35">
        <v>5.4157060870574369E-4</v>
      </c>
      <c r="H21" s="35">
        <v>0.1625538035900016</v>
      </c>
      <c r="I21" s="35">
        <v>0.12042631572591245</v>
      </c>
    </row>
    <row r="22" spans="1:9">
      <c r="A22" s="35" t="s">
        <v>240</v>
      </c>
      <c r="B22" s="35">
        <v>3.2143149506829838E-2</v>
      </c>
      <c r="C22" s="35">
        <v>3.5849000125762975E-2</v>
      </c>
      <c r="D22" s="35">
        <v>-7.8059555140711501E-3</v>
      </c>
      <c r="E22" s="35">
        <v>-4.8506183244056977E-4</v>
      </c>
      <c r="F22" s="35">
        <v>0.25219404246214649</v>
      </c>
      <c r="G22" s="35">
        <v>-0.27012568047236329</v>
      </c>
      <c r="H22" s="35">
        <v>0.56915423693600498</v>
      </c>
      <c r="I22" s="35">
        <v>5.0371767460827277E-2</v>
      </c>
    </row>
    <row r="23" spans="1:9">
      <c r="A23" s="35" t="s">
        <v>241</v>
      </c>
      <c r="B23" s="35">
        <v>3.4785265399584375E-2</v>
      </c>
      <c r="C23" s="35">
        <v>3.5154749232759963E-2</v>
      </c>
      <c r="D23" s="35">
        <v>3.8138880132767561E-3</v>
      </c>
      <c r="E23" s="35">
        <v>-4.5651161833476506E-3</v>
      </c>
      <c r="F23" s="35">
        <v>7.198592224135858E-2</v>
      </c>
      <c r="G23" s="35">
        <v>-1.7166096328756542E-2</v>
      </c>
      <c r="H23" s="35">
        <v>-0.10072716984490271</v>
      </c>
      <c r="I23" s="35">
        <v>0.17682974707323562</v>
      </c>
    </row>
    <row r="24" spans="1:9">
      <c r="A24" s="35" t="s">
        <v>242</v>
      </c>
      <c r="B24" s="35">
        <v>3.9035589753845912E-2</v>
      </c>
      <c r="C24" s="35">
        <v>4.5215310188104318E-2</v>
      </c>
      <c r="D24" s="35">
        <v>5.6968657953372581E-2</v>
      </c>
      <c r="E24" s="35">
        <v>7.1096228090892222E-2</v>
      </c>
      <c r="F24" s="35">
        <v>0.12566031139979117</v>
      </c>
      <c r="G24" s="35">
        <v>-0.17778684193639882</v>
      </c>
      <c r="H24" s="35">
        <v>-6.3497173018893904E-2</v>
      </c>
      <c r="I24" s="35">
        <v>-7.0329231565092964E-2</v>
      </c>
    </row>
    <row r="25" spans="1:9">
      <c r="A25" s="35">
        <v>2016</v>
      </c>
      <c r="B25" s="35">
        <v>3.9266924270258574E-2</v>
      </c>
      <c r="C25" s="35">
        <v>2.1791505523516941E-2</v>
      </c>
      <c r="D25" s="35">
        <v>8.1825008159604584E-2</v>
      </c>
      <c r="E25" s="35">
        <v>7.5526436530725993E-2</v>
      </c>
      <c r="F25" s="35">
        <v>0.12532765306582538</v>
      </c>
      <c r="G25" s="35">
        <v>-0.12340762382536141</v>
      </c>
      <c r="H25" s="35">
        <v>-0.2499486351172403</v>
      </c>
      <c r="I25" s="35">
        <v>-7.0409993788630998E-2</v>
      </c>
    </row>
    <row r="26" spans="1:9">
      <c r="A26" s="35" t="s">
        <v>243</v>
      </c>
      <c r="B26" s="35">
        <v>2.7492648958460375E-2</v>
      </c>
      <c r="C26" s="35">
        <v>1.5029147641258289E-2</v>
      </c>
      <c r="D26" s="35">
        <v>0.12563907843098487</v>
      </c>
      <c r="E26" s="35">
        <v>0.10802253151326346</v>
      </c>
      <c r="F26" s="35">
        <v>1.3464254074992965E-3</v>
      </c>
      <c r="G26" s="35">
        <v>-0.28565109250841458</v>
      </c>
      <c r="H26" s="35">
        <v>-0.43883428533417523</v>
      </c>
      <c r="I26" s="35">
        <v>0.14833351222604163</v>
      </c>
    </row>
    <row r="27" spans="1:9">
      <c r="A27" s="35" t="s">
        <v>244</v>
      </c>
      <c r="B27" s="35">
        <v>2.9783925527471666E-2</v>
      </c>
      <c r="C27" s="35">
        <v>2.8996637616679477E-2</v>
      </c>
      <c r="D27" s="35">
        <v>0.13097665532571123</v>
      </c>
      <c r="E27" s="35">
        <v>0.1316682532423743</v>
      </c>
      <c r="F27" s="35">
        <v>0.18996563300059499</v>
      </c>
      <c r="G27" s="35">
        <v>-8.0602727109231997E-2</v>
      </c>
      <c r="H27" s="35">
        <v>-6.2886774698921899E-2</v>
      </c>
      <c r="I27" s="35">
        <v>-0.23347216128424209</v>
      </c>
    </row>
    <row r="28" spans="1:9">
      <c r="A28" s="35" t="s">
        <v>245</v>
      </c>
      <c r="B28" s="35">
        <v>3.3603153994454349E-2</v>
      </c>
      <c r="C28" s="35">
        <v>-1.5870332268356657E-2</v>
      </c>
      <c r="D28" s="35">
        <v>-3.2889770557744002E-2</v>
      </c>
      <c r="E28" s="35">
        <v>-2.2454944434950996E-2</v>
      </c>
      <c r="F28" s="35">
        <v>-0.15295503809499345</v>
      </c>
      <c r="G28" s="35">
        <v>-0.37737099111880856</v>
      </c>
      <c r="H28" s="35">
        <v>-0.33768195755378849</v>
      </c>
      <c r="I28" s="35">
        <v>0.2802771707147993</v>
      </c>
    </row>
    <row r="29" spans="1:9">
      <c r="A29" s="35">
        <v>2017</v>
      </c>
      <c r="B29" s="35">
        <v>3.2561556004230718E-2</v>
      </c>
      <c r="C29" s="35">
        <v>1.9203870797352529E-2</v>
      </c>
      <c r="D29" s="35">
        <v>2.6491950393799035E-2</v>
      </c>
      <c r="E29" s="35">
        <v>2.4266611847726827E-2</v>
      </c>
      <c r="F29" s="35">
        <v>-0.11740894500111776</v>
      </c>
      <c r="G29" s="35">
        <v>-9.2600191975946489E-2</v>
      </c>
      <c r="H29" s="35">
        <v>-9.2908477622894003E-2</v>
      </c>
      <c r="I29" s="35">
        <v>3.8908937861337867E-2</v>
      </c>
    </row>
    <row r="30" spans="1:9">
      <c r="A30" s="35" t="s">
        <v>246</v>
      </c>
      <c r="B30" s="35">
        <v>1.1007046509097673E-2</v>
      </c>
      <c r="C30" s="35">
        <v>1.3558292283540219E-2</v>
      </c>
      <c r="D30" s="35">
        <v>4.6240050236865393E-2</v>
      </c>
      <c r="E30" s="35">
        <v>5.5071152987759664E-2</v>
      </c>
      <c r="F30" s="35">
        <v>9.1345068476914371E-2</v>
      </c>
      <c r="G30" s="35">
        <v>0.21127371264477079</v>
      </c>
      <c r="H30" s="35">
        <v>5.6108926501674539E-3</v>
      </c>
      <c r="I30" s="35">
        <v>-3.409293171751282E-2</v>
      </c>
    </row>
    <row r="31" spans="1:9">
      <c r="A31" s="35" t="s">
        <v>247</v>
      </c>
      <c r="B31" s="35">
        <v>1.4129915091249057E-2</v>
      </c>
      <c r="C31" s="35">
        <v>-6.661977536287389E-3</v>
      </c>
      <c r="D31" s="35">
        <v>-4.9257937605774793E-2</v>
      </c>
      <c r="E31" s="35">
        <v>-2.641064768186363E-2</v>
      </c>
      <c r="F31" s="35">
        <v>-9.8039887585967711E-2</v>
      </c>
      <c r="G31" s="35">
        <v>-0.18590009669836194</v>
      </c>
      <c r="H31" s="35">
        <v>0.3409403747395503</v>
      </c>
      <c r="I31" s="35">
        <v>0.19209820801361066</v>
      </c>
    </row>
    <row r="32" spans="1:9">
      <c r="A32" s="35" t="s">
        <v>248</v>
      </c>
      <c r="B32" s="35">
        <v>1.7679249041042233E-2</v>
      </c>
      <c r="C32" s="35">
        <v>3.5970619505751422E-2</v>
      </c>
      <c r="D32" s="35">
        <v>8.6631435472337648E-2</v>
      </c>
      <c r="E32" s="35">
        <v>7.8570142646116725E-2</v>
      </c>
      <c r="F32" s="35">
        <v>0.19713376485497736</v>
      </c>
      <c r="G32" s="35">
        <v>0.57677479607389759</v>
      </c>
      <c r="H32" s="35">
        <v>0.17133988508233244</v>
      </c>
      <c r="I32" s="35">
        <v>7.8532037593270765E-3</v>
      </c>
    </row>
    <row r="33" spans="1:9">
      <c r="A33" s="35">
        <v>2018</v>
      </c>
      <c r="B33" s="35">
        <v>1.7802906884809566E-2</v>
      </c>
      <c r="C33" s="35">
        <v>8.358140490555499E-3</v>
      </c>
      <c r="D33" s="35">
        <v>2.227016966645845E-2</v>
      </c>
      <c r="E33" s="35">
        <v>2.9404163536845163E-2</v>
      </c>
      <c r="F33" s="35">
        <v>0.14595072043348956</v>
      </c>
      <c r="G33" s="35">
        <v>9.5676214532637527E-2</v>
      </c>
      <c r="H33" s="35">
        <v>0.22032854135085955</v>
      </c>
      <c r="I33" s="35">
        <v>4.073598986403959E-2</v>
      </c>
    </row>
    <row r="34" spans="1:9">
      <c r="A34" s="35" t="s">
        <v>249</v>
      </c>
      <c r="B34" s="35">
        <v>3.0004966387791709E-2</v>
      </c>
      <c r="C34" s="35">
        <v>1.9147090269601152E-2</v>
      </c>
      <c r="D34" s="35">
        <v>2.3183068935196838E-2</v>
      </c>
      <c r="E34" s="35">
        <v>3.8738175435873545E-2</v>
      </c>
      <c r="F34" s="35">
        <v>-1.8917699120563736E-2</v>
      </c>
      <c r="G34" s="35">
        <v>7.9100788623177598E-2</v>
      </c>
      <c r="H34" s="35">
        <v>0.18733129190276943</v>
      </c>
      <c r="I34" s="35">
        <v>5.5262695132545447E-2</v>
      </c>
    </row>
    <row r="35" spans="1:9">
      <c r="A35" s="35" t="s">
        <v>250</v>
      </c>
      <c r="B35" s="35">
        <v>3.3461517324927748E-2</v>
      </c>
      <c r="C35" s="35">
        <v>4.1098682114929508E-2</v>
      </c>
      <c r="D35" s="35">
        <v>0.14190692490675505</v>
      </c>
      <c r="E35" s="35">
        <v>0.11563141304686653</v>
      </c>
      <c r="F35" s="35">
        <v>0.17314984872125438</v>
      </c>
      <c r="G35" s="35">
        <v>0.31802319092248688</v>
      </c>
      <c r="H35" s="35">
        <v>-0.1125658172081645</v>
      </c>
      <c r="I35" s="35">
        <v>0.29812399422112645</v>
      </c>
    </row>
    <row r="36" spans="1:9">
      <c r="A36" s="35" t="s">
        <v>251</v>
      </c>
      <c r="B36" s="35">
        <v>3.6885443372690618E-2</v>
      </c>
      <c r="C36" s="35">
        <v>2.6719611824061129E-2</v>
      </c>
      <c r="D36" s="35">
        <v>8.0966701540138075E-2</v>
      </c>
      <c r="E36" s="35">
        <v>8.0986818994350784E-2</v>
      </c>
      <c r="F36" s="35">
        <v>1.9392481709989973E-4</v>
      </c>
      <c r="G36" s="35">
        <v>6.5382242434036009E-2</v>
      </c>
      <c r="H36" s="35">
        <v>0.21140829418015183</v>
      </c>
      <c r="I36" s="35">
        <v>-0.10290311814578446</v>
      </c>
    </row>
    <row r="37" spans="1:9">
      <c r="A37" s="35">
        <v>2019</v>
      </c>
      <c r="B37" s="35">
        <v>3.6671146714912561E-2</v>
      </c>
      <c r="C37" s="35">
        <v>3.1861256830255424E-2</v>
      </c>
      <c r="D37" s="35">
        <v>0.11012578143424845</v>
      </c>
      <c r="E37" s="35">
        <v>0.12381127100479183</v>
      </c>
      <c r="F37" s="35">
        <v>5.5847276058347717E-2</v>
      </c>
      <c r="G37" s="35">
        <v>4.2510589333982107E-2</v>
      </c>
      <c r="H37" s="35">
        <v>0.26307324057293746</v>
      </c>
      <c r="I37" s="35">
        <v>0.11407278424181855</v>
      </c>
    </row>
    <row r="38" spans="1:9">
      <c r="A38" s="35" t="s">
        <v>252</v>
      </c>
      <c r="B38" s="35">
        <v>2.989392802804236E-2</v>
      </c>
      <c r="C38" s="35">
        <v>3.0714460176772374E-2</v>
      </c>
      <c r="D38" s="35">
        <v>5.6379844578505534E-2</v>
      </c>
      <c r="E38" s="35">
        <v>5.5517213367950013E-2</v>
      </c>
      <c r="F38" s="35">
        <v>3.602797667993296E-2</v>
      </c>
      <c r="G38" s="35">
        <v>0.23102585965520994</v>
      </c>
      <c r="H38" s="35">
        <v>3.2868997106049624E-2</v>
      </c>
      <c r="I38" s="35">
        <v>-2.9211901612981483E-2</v>
      </c>
    </row>
    <row r="39" spans="1:9">
      <c r="A39" s="35" t="s">
        <v>253</v>
      </c>
      <c r="B39" s="35">
        <v>3.2750184364424229E-2</v>
      </c>
      <c r="C39" s="35">
        <v>2.3369976804660686E-2</v>
      </c>
      <c r="D39" s="35">
        <v>2.1044138631098885E-2</v>
      </c>
      <c r="E39" s="35">
        <v>5.4487239639072094E-2</v>
      </c>
      <c r="F39" s="35">
        <v>-1.3527972928717547E-2</v>
      </c>
      <c r="G39" s="35">
        <v>9.3351490991532282E-2</v>
      </c>
      <c r="H39" s="35">
        <v>-5.6844764410146076E-2</v>
      </c>
      <c r="I39" s="35">
        <v>-6.3126195067593094E-2</v>
      </c>
    </row>
    <row r="40" spans="1:9">
      <c r="A40" s="35" t="s">
        <v>254</v>
      </c>
      <c r="B40" s="35">
        <v>3.6415813964749466E-2</v>
      </c>
      <c r="C40" s="35">
        <v>3.8730663842124091E-2</v>
      </c>
      <c r="D40" s="35">
        <v>7.9816335753096324E-2</v>
      </c>
      <c r="E40" s="35">
        <v>9.3553868899836967E-2</v>
      </c>
      <c r="F40" s="35">
        <v>0.15208319066629539</v>
      </c>
      <c r="G40" s="35">
        <v>9.6921745607680965E-3</v>
      </c>
      <c r="H40" s="35">
        <v>5.5331408327984111E-2</v>
      </c>
      <c r="I40" s="35">
        <v>0.1732008127761393</v>
      </c>
    </row>
    <row r="41" spans="1:9">
      <c r="A41" s="35">
        <v>2020</v>
      </c>
      <c r="B41" s="35">
        <v>3.7887678560911464E-2</v>
      </c>
      <c r="C41" s="35">
        <v>3.7238282055852556E-2</v>
      </c>
      <c r="D41" s="35">
        <v>6.1992864278818782E-2</v>
      </c>
      <c r="E41" s="35">
        <v>6.7773445746575289E-2</v>
      </c>
      <c r="F41" s="35">
        <v>8.4435985442695705E-2</v>
      </c>
      <c r="G41" s="35">
        <v>4.1057394816462534E-2</v>
      </c>
      <c r="H41" s="35">
        <v>-0.22579440523820349</v>
      </c>
      <c r="I41" s="35">
        <v>6.2068295720309363E-2</v>
      </c>
    </row>
    <row r="42" spans="1:9">
      <c r="A42" s="35" t="s">
        <v>459</v>
      </c>
      <c r="B42" s="35">
        <v>1.1352355884353793E-2</v>
      </c>
      <c r="C42" s="35">
        <v>3.5410704284463579E-2</v>
      </c>
      <c r="D42" s="35">
        <v>7.313011036366257E-2</v>
      </c>
      <c r="E42" s="35">
        <v>8.0246397456734231E-2</v>
      </c>
      <c r="F42" s="35">
        <v>0.15786503082673553</v>
      </c>
      <c r="G42" s="35">
        <v>-7.2089875879216558E-3</v>
      </c>
      <c r="H42" s="35">
        <v>-1.9773202390629407E-2</v>
      </c>
      <c r="I42" s="35">
        <v>-0.11583309666529862</v>
      </c>
    </row>
    <row r="43" spans="1:9">
      <c r="A43" s="35" t="s">
        <v>315</v>
      </c>
      <c r="B43" s="35">
        <v>-0.16385806979492112</v>
      </c>
      <c r="C43" s="35">
        <v>-0.20205289470426302</v>
      </c>
      <c r="D43" s="35">
        <v>-0.33571575331537185</v>
      </c>
      <c r="E43" s="35">
        <v>-0.33763659616175457</v>
      </c>
      <c r="F43" s="35">
        <v>-0.72528855441936302</v>
      </c>
      <c r="G43" s="35">
        <v>-0.35709937104792244</v>
      </c>
      <c r="H43" s="35">
        <v>-0.23695483342046342</v>
      </c>
      <c r="I43" s="35">
        <v>0.9160145957997341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7A15-2DCE-407B-97E8-6700D9ED17C4}">
  <dimension ref="A1:G41"/>
  <sheetViews>
    <sheetView workbookViewId="0"/>
  </sheetViews>
  <sheetFormatPr baseColWidth="10" defaultRowHeight="15"/>
  <cols>
    <col min="1" max="5" width="11.42578125" style="35"/>
    <col min="6" max="6" width="15.5703125" style="35" customWidth="1"/>
    <col min="7" max="7" width="10.140625" style="35" customWidth="1"/>
    <col min="8" max="16384" width="11.42578125" style="35"/>
  </cols>
  <sheetData>
    <row r="1" spans="1:3">
      <c r="A1" s="35" t="s">
        <v>314</v>
      </c>
      <c r="B1" s="35" t="s">
        <v>255</v>
      </c>
      <c r="C1" s="35" t="s">
        <v>458</v>
      </c>
    </row>
    <row r="2" spans="1:3">
      <c r="A2" s="35">
        <v>2012</v>
      </c>
      <c r="B2" s="34">
        <v>3.6389399274729284E-2</v>
      </c>
      <c r="C2" s="34">
        <v>5.5199999999999999E-2</v>
      </c>
    </row>
    <row r="3" spans="1:3">
      <c r="A3" s="35" t="s">
        <v>231</v>
      </c>
      <c r="B3" s="34">
        <v>3.6482394674580032E-2</v>
      </c>
      <c r="C3" s="34">
        <v>4.4600000000000001E-2</v>
      </c>
    </row>
    <row r="4" spans="1:3">
      <c r="A4" s="35" t="s">
        <v>232</v>
      </c>
      <c r="B4" s="34">
        <v>4.1111000747587445E-2</v>
      </c>
      <c r="C4" s="34">
        <v>4.07E-2</v>
      </c>
    </row>
    <row r="5" spans="1:3">
      <c r="A5" s="35" t="s">
        <v>233</v>
      </c>
      <c r="B5" s="34">
        <v>3.9187433765011548E-2</v>
      </c>
      <c r="C5" s="34">
        <v>3.1399999999999997E-2</v>
      </c>
    </row>
    <row r="6" spans="1:3">
      <c r="A6" s="35">
        <v>2013</v>
      </c>
      <c r="B6" s="34">
        <v>3.9868746724201799E-2</v>
      </c>
      <c r="C6" s="34">
        <v>4.5199999999999997E-2</v>
      </c>
    </row>
    <row r="7" spans="1:3">
      <c r="A7" s="35" t="s">
        <v>234</v>
      </c>
      <c r="B7" s="34">
        <v>4.0606520370850503E-2</v>
      </c>
      <c r="C7" s="34">
        <v>6.7000000000000004E-2</v>
      </c>
    </row>
    <row r="8" spans="1:3">
      <c r="A8" s="35" t="s">
        <v>235</v>
      </c>
      <c r="B8" s="34">
        <v>4.5605017440021801E-2</v>
      </c>
      <c r="C8" s="34">
        <v>6.3E-2</v>
      </c>
    </row>
    <row r="9" spans="1:3">
      <c r="A9" s="35" t="s">
        <v>236</v>
      </c>
      <c r="B9" s="34">
        <v>4.5157173020525798E-2</v>
      </c>
      <c r="C9" s="34">
        <v>5.74E-2</v>
      </c>
    </row>
    <row r="10" spans="1:3">
      <c r="A10" s="35">
        <v>2014</v>
      </c>
      <c r="B10" s="34">
        <v>5.5821432815374106E-2</v>
      </c>
      <c r="C10" s="34">
        <v>4.48E-2</v>
      </c>
    </row>
    <row r="11" spans="1:3">
      <c r="A11" s="35" t="s">
        <v>237</v>
      </c>
      <c r="B11" s="34">
        <v>5.7586112204311535E-2</v>
      </c>
      <c r="C11" s="34">
        <v>3.0499999999999999E-2</v>
      </c>
    </row>
    <row r="12" spans="1:3">
      <c r="A12" s="35" t="s">
        <v>238</v>
      </c>
      <c r="B12" s="34">
        <v>6.2768208329696984E-2</v>
      </c>
      <c r="C12" s="34">
        <v>3.7699999999999997E-2</v>
      </c>
    </row>
    <row r="13" spans="1:3">
      <c r="A13" s="35" t="s">
        <v>239</v>
      </c>
      <c r="B13" s="34">
        <v>6.2930321668051237E-2</v>
      </c>
      <c r="C13" s="34">
        <v>4.6199999999999998E-2</v>
      </c>
    </row>
    <row r="14" spans="1:3">
      <c r="A14" s="35">
        <v>2015</v>
      </c>
      <c r="B14" s="34">
        <v>3.2143149506829838E-2</v>
      </c>
      <c r="C14" s="34">
        <v>3.73E-2</v>
      </c>
    </row>
    <row r="15" spans="1:3">
      <c r="A15" s="35" t="s">
        <v>240</v>
      </c>
      <c r="B15" s="34">
        <v>3.4785265399584375E-2</v>
      </c>
      <c r="C15" s="34">
        <v>3.6799999999999999E-2</v>
      </c>
    </row>
    <row r="16" spans="1:3">
      <c r="A16" s="35" t="s">
        <v>241</v>
      </c>
      <c r="B16" s="34">
        <v>3.9035589753845912E-2</v>
      </c>
      <c r="C16" s="34">
        <v>4.6699999999999998E-2</v>
      </c>
    </row>
    <row r="17" spans="1:3">
      <c r="A17" s="35" t="s">
        <v>242</v>
      </c>
      <c r="B17" s="34">
        <v>3.9266924270258574E-2</v>
      </c>
      <c r="C17" s="34">
        <v>2.9700000000000001E-2</v>
      </c>
    </row>
    <row r="18" spans="1:3">
      <c r="A18" s="35">
        <v>2016</v>
      </c>
      <c r="B18" s="34">
        <v>2.7492648958460375E-2</v>
      </c>
      <c r="C18" s="34">
        <v>2.5999999999999999E-2</v>
      </c>
    </row>
    <row r="19" spans="1:3">
      <c r="A19" s="35" t="s">
        <v>243</v>
      </c>
      <c r="B19" s="34">
        <v>2.9783925527471666E-2</v>
      </c>
      <c r="C19" s="34">
        <v>3.6999999999999998E-2</v>
      </c>
    </row>
    <row r="20" spans="1:3">
      <c r="A20" s="35" t="s">
        <v>244</v>
      </c>
      <c r="B20" s="34">
        <v>3.3603153994454349E-2</v>
      </c>
      <c r="C20" s="34">
        <v>-2.0999999999999999E-3</v>
      </c>
    </row>
    <row r="21" spans="1:3">
      <c r="A21" s="35" t="s">
        <v>245</v>
      </c>
      <c r="B21" s="34">
        <v>3.2561556004230718E-2</v>
      </c>
      <c r="C21" s="34">
        <v>2.5899999999999999E-2</v>
      </c>
    </row>
    <row r="22" spans="1:3">
      <c r="A22" s="35">
        <v>2017</v>
      </c>
      <c r="B22" s="34">
        <v>1.1007046509097673E-2</v>
      </c>
      <c r="C22" s="34">
        <v>2.2599999999999999E-2</v>
      </c>
    </row>
    <row r="23" spans="1:3">
      <c r="A23" s="35" t="s">
        <v>246</v>
      </c>
      <c r="B23" s="34">
        <v>1.4129915091249057E-2</v>
      </c>
      <c r="C23" s="34">
        <v>4.4999999999999997E-3</v>
      </c>
    </row>
    <row r="24" spans="1:3">
      <c r="A24" s="35" t="s">
        <v>247</v>
      </c>
      <c r="B24" s="34">
        <v>1.7679249041042233E-2</v>
      </c>
      <c r="C24" s="34">
        <v>4.0399999999999998E-2</v>
      </c>
    </row>
    <row r="25" spans="1:3">
      <c r="A25" s="35" t="s">
        <v>248</v>
      </c>
      <c r="B25" s="34">
        <v>1.7802906884809566E-2</v>
      </c>
      <c r="C25" s="34">
        <v>1.7899999999999999E-2</v>
      </c>
    </row>
    <row r="26" spans="1:3">
      <c r="A26" s="35">
        <v>2018</v>
      </c>
      <c r="B26" s="34">
        <v>3.0004966387791709E-2</v>
      </c>
      <c r="C26" s="34">
        <v>2.6100000000000002E-2</v>
      </c>
    </row>
    <row r="27" spans="1:3">
      <c r="A27" s="35" t="s">
        <v>249</v>
      </c>
      <c r="B27" s="34">
        <v>3.3461517324927748E-2</v>
      </c>
      <c r="C27" s="34">
        <v>4.58E-2</v>
      </c>
    </row>
    <row r="28" spans="1:3">
      <c r="A28" s="35" t="s">
        <v>250</v>
      </c>
      <c r="B28" s="34">
        <v>3.6885443372690618E-2</v>
      </c>
      <c r="C28" s="34">
        <v>3.3500000000000002E-2</v>
      </c>
    </row>
    <row r="29" spans="1:3">
      <c r="A29" s="35" t="s">
        <v>251</v>
      </c>
      <c r="B29" s="34">
        <v>3.6671146714912561E-2</v>
      </c>
      <c r="C29" s="34">
        <v>3.8600000000000002E-2</v>
      </c>
    </row>
    <row r="30" spans="1:3">
      <c r="A30" s="35">
        <v>2019</v>
      </c>
      <c r="B30" s="34">
        <v>2.989392802804236E-2</v>
      </c>
      <c r="C30" s="34">
        <v>3.56E-2</v>
      </c>
    </row>
    <row r="31" spans="1:3">
      <c r="A31" s="35" t="s">
        <v>252</v>
      </c>
      <c r="B31" s="34">
        <v>3.2750184364424229E-2</v>
      </c>
      <c r="C31" s="34">
        <v>2.9600000000000001E-2</v>
      </c>
    </row>
    <row r="32" spans="1:3">
      <c r="A32" s="35" t="s">
        <v>253</v>
      </c>
      <c r="B32" s="34">
        <v>3.6415813964749466E-2</v>
      </c>
      <c r="C32" s="34">
        <v>4.2700000000000002E-2</v>
      </c>
    </row>
    <row r="33" spans="1:7">
      <c r="A33" s="35" t="s">
        <v>254</v>
      </c>
      <c r="B33" s="34">
        <v>3.7887678560911464E-2</v>
      </c>
      <c r="C33" s="34">
        <v>4.0800000000000003E-2</v>
      </c>
    </row>
    <row r="34" spans="1:7">
      <c r="A34" s="35">
        <v>2020</v>
      </c>
      <c r="B34" s="34">
        <v>1.1352355884353793E-2</v>
      </c>
      <c r="C34" s="34">
        <v>3.9800000000000002E-2</v>
      </c>
    </row>
    <row r="35" spans="1:7">
      <c r="A35" s="35" t="s">
        <v>459</v>
      </c>
      <c r="B35" s="34">
        <v>-0.16385806979492112</v>
      </c>
      <c r="C35" s="34">
        <v>-0.15179999999999999</v>
      </c>
    </row>
    <row r="36" spans="1:7">
      <c r="A36" s="35" t="s">
        <v>315</v>
      </c>
      <c r="C36" s="34">
        <v>-8.72E-2</v>
      </c>
    </row>
    <row r="38" spans="1:7" ht="30">
      <c r="E38" s="41" t="s">
        <v>256</v>
      </c>
      <c r="F38" s="39" t="s">
        <v>461</v>
      </c>
      <c r="G38" s="36" t="s">
        <v>458</v>
      </c>
    </row>
    <row r="39" spans="1:7">
      <c r="E39" s="42" t="s">
        <v>460</v>
      </c>
      <c r="F39" s="40">
        <v>1.1352355884353793E-2</v>
      </c>
      <c r="G39" s="37">
        <v>3.9800000000000002E-2</v>
      </c>
    </row>
    <row r="40" spans="1:7">
      <c r="E40" s="42" t="s">
        <v>317</v>
      </c>
      <c r="F40" s="40">
        <v>-0.16385806979492112</v>
      </c>
      <c r="G40" s="37">
        <v>-0.15179999999999999</v>
      </c>
    </row>
    <row r="41" spans="1:7">
      <c r="E41" s="42" t="s">
        <v>318</v>
      </c>
      <c r="F41" s="20"/>
      <c r="G41" s="38">
        <v>-8.72E-2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9E0E-4D32-4250-BA66-E60D8268FAA2}">
  <dimension ref="A1:R43"/>
  <sheetViews>
    <sheetView workbookViewId="0">
      <selection activeCell="A15" sqref="A15"/>
    </sheetView>
  </sheetViews>
  <sheetFormatPr baseColWidth="10" defaultRowHeight="15"/>
  <cols>
    <col min="1" max="16384" width="11.42578125" style="35"/>
  </cols>
  <sheetData>
    <row r="1" spans="1:18">
      <c r="A1" s="35" t="s">
        <v>314</v>
      </c>
      <c r="B1" s="35" t="s">
        <v>255</v>
      </c>
      <c r="C1" s="29" t="s">
        <v>0</v>
      </c>
      <c r="D1" s="29" t="s">
        <v>2</v>
      </c>
      <c r="E1" s="29" t="s">
        <v>3</v>
      </c>
      <c r="F1" s="29" t="s">
        <v>328</v>
      </c>
      <c r="G1" s="29" t="s">
        <v>329</v>
      </c>
      <c r="H1" s="29" t="s">
        <v>330</v>
      </c>
      <c r="I1" s="29" t="s">
        <v>331</v>
      </c>
      <c r="J1" s="29" t="s">
        <v>332</v>
      </c>
      <c r="K1" s="29" t="s">
        <v>333</v>
      </c>
      <c r="L1" s="29" t="s">
        <v>334</v>
      </c>
      <c r="M1" s="29" t="s">
        <v>335</v>
      </c>
      <c r="N1" s="29" t="s">
        <v>336</v>
      </c>
      <c r="O1" s="29" t="s">
        <v>337</v>
      </c>
      <c r="P1" s="29" t="s">
        <v>208</v>
      </c>
      <c r="Q1" s="29" t="s">
        <v>210</v>
      </c>
      <c r="R1" s="29" t="s">
        <v>338</v>
      </c>
    </row>
    <row r="2" spans="1:18">
      <c r="A2" s="35">
        <v>2010</v>
      </c>
      <c r="B2" s="35">
        <v>2.91889187808494E-2</v>
      </c>
      <c r="C2" s="35">
        <v>3.3241224632405642E-2</v>
      </c>
      <c r="D2" s="35">
        <v>-5.618131776658597E-3</v>
      </c>
      <c r="E2" s="35">
        <v>2.141615085524462E-3</v>
      </c>
      <c r="F2" s="35">
        <v>4.6853635200381438E-2</v>
      </c>
      <c r="G2" s="35">
        <v>-8.3658577297339942E-2</v>
      </c>
      <c r="H2" s="35">
        <v>0.11393821107249957</v>
      </c>
      <c r="I2" s="35">
        <v>8.0014684530055558E-2</v>
      </c>
      <c r="J2" s="35">
        <v>6.6895189367435215E-3</v>
      </c>
      <c r="K2" s="35">
        <v>3.1329676168964316E-2</v>
      </c>
      <c r="L2" s="35">
        <v>9.0596079795117079E-2</v>
      </c>
      <c r="M2" s="35">
        <v>-0.1180700563118271</v>
      </c>
      <c r="N2" s="35">
        <v>-4.9853098913398286E-2</v>
      </c>
      <c r="O2" s="35">
        <v>2.5618305393332097E-2</v>
      </c>
      <c r="P2" s="35">
        <v>2.0808984973072153E-2</v>
      </c>
      <c r="Q2" s="35">
        <v>2.5132096594004061E-2</v>
      </c>
      <c r="R2" s="35">
        <v>4.3129568834011867E-2</v>
      </c>
    </row>
    <row r="3" spans="1:18">
      <c r="A3" s="35" t="s">
        <v>225</v>
      </c>
      <c r="B3" s="35">
        <v>2.9488521427470299E-2</v>
      </c>
      <c r="C3" s="35">
        <v>4.1083499275933244E-2</v>
      </c>
      <c r="D3" s="35">
        <v>7.6833047324218917E-2</v>
      </c>
      <c r="E3" s="35">
        <v>8.1887382344488779E-2</v>
      </c>
      <c r="F3" s="35">
        <v>5.2060370491957997E-2</v>
      </c>
      <c r="G3" s="35">
        <v>0.31166220124903266</v>
      </c>
      <c r="H3" s="35">
        <v>1.2251508264216953</v>
      </c>
      <c r="I3" s="35">
        <v>6.0311919395169111E-2</v>
      </c>
      <c r="J3" s="35">
        <v>4.4991151236135618E-3</v>
      </c>
      <c r="K3" s="35">
        <v>4.8959371595079126E-2</v>
      </c>
      <c r="L3" s="35">
        <v>0.22865422387654211</v>
      </c>
      <c r="M3" s="35">
        <v>6.2102725764629829E-2</v>
      </c>
      <c r="N3" s="35">
        <v>-0.37831170269878733</v>
      </c>
      <c r="O3" s="35">
        <v>-9.1632549980252831E-2</v>
      </c>
      <c r="P3" s="35">
        <v>2.0873464129549602E-2</v>
      </c>
      <c r="Q3" s="35">
        <v>4.6443299702220164E-2</v>
      </c>
      <c r="R3" s="35">
        <v>3.1372769333263495E-2</v>
      </c>
    </row>
    <row r="4" spans="1:18">
      <c r="A4" s="35" t="s">
        <v>226</v>
      </c>
      <c r="B4" s="35">
        <v>3.3884753032773503E-2</v>
      </c>
      <c r="C4" s="35">
        <v>2.2115523591469399E-2</v>
      </c>
      <c r="D4" s="35">
        <v>2.9370095019216169E-2</v>
      </c>
      <c r="E4" s="35">
        <v>1.8283273448395088E-2</v>
      </c>
      <c r="F4" s="35">
        <v>-9.0540224201955954E-2</v>
      </c>
      <c r="G4" s="35">
        <v>-2.4335922594498349E-4</v>
      </c>
      <c r="H4" s="35">
        <v>0.32405861940405511</v>
      </c>
      <c r="I4" s="35">
        <v>1.8318593179764031E-2</v>
      </c>
      <c r="J4" s="35">
        <v>-3.6311985625616994E-2</v>
      </c>
      <c r="K4" s="35">
        <v>4.7132043418123271E-2</v>
      </c>
      <c r="L4" s="35">
        <v>0.27517807541525507</v>
      </c>
      <c r="M4" s="35">
        <v>3.0548883462936605E-2</v>
      </c>
      <c r="N4" s="35">
        <v>-0.28350823398799929</v>
      </c>
      <c r="O4" s="35">
        <v>-2.9543400395771413E-2</v>
      </c>
      <c r="P4" s="35">
        <v>1.5699625936071326E-2</v>
      </c>
      <c r="Q4" s="35">
        <v>1.146153170951858E-2</v>
      </c>
      <c r="R4" s="35">
        <v>4.4142017692939683E-2</v>
      </c>
    </row>
    <row r="5" spans="1:18">
      <c r="A5" s="35" t="s">
        <v>227</v>
      </c>
      <c r="B5" s="35">
        <v>3.1658898990369E-2</v>
      </c>
      <c r="C5" s="35">
        <v>4.9321098949081543E-2</v>
      </c>
      <c r="D5" s="35">
        <v>6.5004173737841509E-2</v>
      </c>
      <c r="E5" s="35">
        <v>6.592217025165481E-2</v>
      </c>
      <c r="F5" s="35">
        <v>-3.4465995130529059E-2</v>
      </c>
      <c r="G5" s="35">
        <v>0.17294857224484028</v>
      </c>
      <c r="H5" s="35">
        <v>-0.25535741846632398</v>
      </c>
      <c r="I5" s="35">
        <v>6.0875657933857186E-2</v>
      </c>
      <c r="J5" s="35">
        <v>1.3216884601157775E-2</v>
      </c>
      <c r="K5" s="35">
        <v>5.9034171731104479E-2</v>
      </c>
      <c r="L5" s="35">
        <v>0.42131343246806474</v>
      </c>
      <c r="M5" s="35">
        <v>8.547646593635827E-2</v>
      </c>
      <c r="N5" s="35">
        <v>-0.21836041509850979</v>
      </c>
      <c r="O5" s="35">
        <v>5.5238653996802167E-2</v>
      </c>
      <c r="P5" s="35">
        <v>1.0693399560715244E-2</v>
      </c>
      <c r="Q5" s="35">
        <v>1.7180818559897837E-2</v>
      </c>
      <c r="R5" s="35">
        <v>6.5606394290556036E-2</v>
      </c>
    </row>
    <row r="6" spans="1:18">
      <c r="A6" s="35">
        <v>2011</v>
      </c>
      <c r="B6" s="35">
        <v>8.2730835960494797E-2</v>
      </c>
      <c r="C6" s="35">
        <v>7.2789335640249364E-2</v>
      </c>
      <c r="D6" s="35">
        <v>0.15839592799750979</v>
      </c>
      <c r="E6" s="35">
        <v>0.15136917685069196</v>
      </c>
      <c r="F6" s="35">
        <v>-5.0702591852921364E-2</v>
      </c>
      <c r="G6" s="35">
        <v>0.24110863622471501</v>
      </c>
      <c r="H6" s="35">
        <v>1.8755688981004681</v>
      </c>
      <c r="I6" s="35">
        <v>0.10235600112413801</v>
      </c>
      <c r="J6" s="35">
        <v>6.3324812283674703E-2</v>
      </c>
      <c r="K6" s="35">
        <v>6.4059647878081494E-2</v>
      </c>
      <c r="L6" s="35">
        <v>0.46575043612954437</v>
      </c>
      <c r="M6" s="35">
        <v>1.6761921928568624E-2</v>
      </c>
      <c r="N6" s="35">
        <v>-0.41476882300971829</v>
      </c>
      <c r="O6" s="35">
        <v>2.0529951512542111E-2</v>
      </c>
      <c r="P6" s="35">
        <v>8.2606667686266899E-3</v>
      </c>
      <c r="Q6" s="35">
        <v>1.9595930267063189E-2</v>
      </c>
      <c r="R6" s="35">
        <v>6.5266775329536619E-2</v>
      </c>
    </row>
    <row r="7" spans="1:18">
      <c r="A7" s="35" t="s">
        <v>228</v>
      </c>
      <c r="B7" s="35">
        <v>8.2666686758429586E-2</v>
      </c>
      <c r="C7" s="35">
        <v>5.5996971083599023E-2</v>
      </c>
      <c r="D7" s="35">
        <v>8.2440214989672356E-2</v>
      </c>
      <c r="E7" s="35">
        <v>8.8915395883865544E-2</v>
      </c>
      <c r="F7" s="35">
        <v>-3.4919905942376039E-2</v>
      </c>
      <c r="G7" s="35">
        <v>0.19087829102928522</v>
      </c>
      <c r="H7" s="35">
        <v>0.35506296959811756</v>
      </c>
      <c r="I7" s="35">
        <v>6.9900626104930641E-2</v>
      </c>
      <c r="J7" s="35">
        <v>2.7703914692801535E-2</v>
      </c>
      <c r="K7" s="35">
        <v>6.2034918557871688E-2</v>
      </c>
      <c r="L7" s="35">
        <v>0.4964976121899376</v>
      </c>
      <c r="M7" s="35">
        <v>-0.17405987193724515</v>
      </c>
      <c r="N7" s="35">
        <v>-8.0899738878342009E-2</v>
      </c>
      <c r="O7" s="35">
        <v>6.541120347051832E-2</v>
      </c>
      <c r="P7" s="35">
        <v>6.0671134510299485E-3</v>
      </c>
      <c r="Q7" s="35">
        <v>-5.0537807885104868E-3</v>
      </c>
      <c r="R7" s="35">
        <v>9.5859236337281661E-2</v>
      </c>
    </row>
    <row r="8" spans="1:18">
      <c r="A8" s="35" t="s">
        <v>229</v>
      </c>
      <c r="B8" s="35">
        <v>8.8403336072082839E-2</v>
      </c>
      <c r="C8" s="35">
        <v>6.9788156766888765E-2</v>
      </c>
      <c r="D8" s="35">
        <v>0.10601594079535248</v>
      </c>
      <c r="E8" s="35">
        <v>0.11392021290361165</v>
      </c>
      <c r="F8" s="35">
        <v>0.11012046958345145</v>
      </c>
      <c r="G8" s="35">
        <v>0.35813516549485058</v>
      </c>
      <c r="H8" s="35">
        <v>-9.0996911320681106E-2</v>
      </c>
      <c r="I8" s="35">
        <v>9.6853970509597431E-2</v>
      </c>
      <c r="J8" s="35">
        <v>6.9922746371303912E-2</v>
      </c>
      <c r="K8" s="35">
        <v>6.0752109443588775E-2</v>
      </c>
      <c r="L8" s="35">
        <v>0.31593044040974183</v>
      </c>
      <c r="M8" s="35">
        <v>-0.19668400236700456</v>
      </c>
      <c r="N8" s="35">
        <v>0.22601233693406519</v>
      </c>
      <c r="O8" s="35">
        <v>0.11751418318873363</v>
      </c>
      <c r="P8" s="35">
        <v>4.7221781844541955E-3</v>
      </c>
      <c r="Q8" s="35">
        <v>2.3432845987262585E-2</v>
      </c>
      <c r="R8" s="35">
        <v>7.3231831753747478E-2</v>
      </c>
    </row>
    <row r="9" spans="1:18">
      <c r="A9" s="35" t="s">
        <v>230</v>
      </c>
      <c r="B9" s="35">
        <v>8.5998912185479615E-2</v>
      </c>
      <c r="C9" s="35">
        <v>6.2395271049920709E-2</v>
      </c>
      <c r="D9" s="35">
        <v>0.11693953865891449</v>
      </c>
      <c r="E9" s="35">
        <v>0.10356991572962193</v>
      </c>
      <c r="F9" s="35">
        <v>0.18112087226595275</v>
      </c>
      <c r="G9" s="35">
        <v>0.23336743973348173</v>
      </c>
      <c r="H9" s="35">
        <v>1.4472301719533487</v>
      </c>
      <c r="I9" s="35">
        <v>9.4677821412382457E-2</v>
      </c>
      <c r="J9" s="35">
        <v>3.9383324487291649E-2</v>
      </c>
      <c r="K9" s="35">
        <v>6.4166712238761692E-2</v>
      </c>
      <c r="L9" s="35">
        <v>0.26194150719897435</v>
      </c>
      <c r="M9" s="35">
        <v>-0.21161936899838174</v>
      </c>
      <c r="N9" s="35">
        <v>0.50736251307112834</v>
      </c>
      <c r="O9" s="35">
        <v>3.9864758086497254E-2</v>
      </c>
      <c r="P9" s="35">
        <v>3.7054251813315453E-3</v>
      </c>
      <c r="Q9" s="35">
        <v>-5.0946557928033376E-2</v>
      </c>
      <c r="R9" s="35">
        <v>5.958807936728161E-2</v>
      </c>
    </row>
    <row r="10" spans="1:18">
      <c r="A10" s="35">
        <v>2012</v>
      </c>
      <c r="B10" s="35">
        <v>3.6389399274729284E-2</v>
      </c>
      <c r="C10" s="35">
        <v>5.5939660675987879E-2</v>
      </c>
      <c r="D10" s="35">
        <v>5.5395531323937153E-2</v>
      </c>
      <c r="E10" s="35">
        <v>9.1572843665079562E-2</v>
      </c>
      <c r="F10" s="35">
        <v>0.21969153817275022</v>
      </c>
      <c r="G10" s="35">
        <v>0.22525229494520915</v>
      </c>
      <c r="H10" s="35">
        <v>0.85002544964129001</v>
      </c>
      <c r="I10" s="35">
        <v>9.7660949804424302E-2</v>
      </c>
      <c r="J10" s="35">
        <v>4.2929180521033006E-2</v>
      </c>
      <c r="K10" s="35">
        <v>4.4514089082308583E-2</v>
      </c>
      <c r="L10" s="35">
        <v>9.1354104424448357E-2</v>
      </c>
      <c r="M10" s="35">
        <v>-7.5018979764730265E-2</v>
      </c>
      <c r="N10" s="35">
        <v>0.70683943472973532</v>
      </c>
      <c r="O10" s="35">
        <v>0.13807098203296908</v>
      </c>
      <c r="P10" s="35">
        <v>5.6224532571480523E-4</v>
      </c>
      <c r="Q10" s="35">
        <v>3.0061172287415783E-2</v>
      </c>
      <c r="R10" s="35">
        <v>3.8884342592415244E-2</v>
      </c>
    </row>
    <row r="11" spans="1:18">
      <c r="A11" s="35" t="s">
        <v>231</v>
      </c>
      <c r="B11" s="35">
        <v>3.6482394674580032E-2</v>
      </c>
      <c r="C11" s="35">
        <v>4.5853488438861723E-2</v>
      </c>
      <c r="D11" s="35">
        <v>-1.7413386675029785E-2</v>
      </c>
      <c r="E11" s="35">
        <v>-2.3929175663340851E-3</v>
      </c>
      <c r="F11" s="35">
        <v>6.8096414635658409E-2</v>
      </c>
      <c r="G11" s="35">
        <v>9.2594943939731555E-2</v>
      </c>
      <c r="H11" s="35">
        <v>-0.48304589762816208</v>
      </c>
      <c r="I11" s="35">
        <v>6.5107701798453821E-2</v>
      </c>
      <c r="J11" s="35">
        <v>5.4765105268302694E-2</v>
      </c>
      <c r="K11" s="35">
        <v>3.5475095082510011E-2</v>
      </c>
      <c r="L11" s="35">
        <v>7.674768121880593E-2</v>
      </c>
      <c r="M11" s="35">
        <v>5.4777319529742519E-2</v>
      </c>
      <c r="N11" s="35">
        <v>0.57836024011036136</v>
      </c>
      <c r="O11" s="35">
        <v>0.19660748265248706</v>
      </c>
      <c r="P11" s="35">
        <v>-3.6827864202086946E-3</v>
      </c>
      <c r="Q11" s="35">
        <v>2.9915853037833395E-2</v>
      </c>
      <c r="R11" s="35">
        <v>1.6468546606658752E-2</v>
      </c>
    </row>
    <row r="12" spans="1:18">
      <c r="A12" s="35" t="s">
        <v>232</v>
      </c>
      <c r="B12" s="35">
        <v>4.1111000747587445E-2</v>
      </c>
      <c r="C12" s="35">
        <v>3.7912455381452492E-2</v>
      </c>
      <c r="D12" s="35">
        <v>5.6507992044102728E-2</v>
      </c>
      <c r="E12" s="35">
        <v>4.7093986650770914E-2</v>
      </c>
      <c r="F12" s="35">
        <v>4.6540510386574807E-2</v>
      </c>
      <c r="G12" s="35">
        <v>0.31207561860308775</v>
      </c>
      <c r="H12" s="35">
        <v>5.1973674804729475E-2</v>
      </c>
      <c r="I12" s="35">
        <v>4.012114431028091E-2</v>
      </c>
      <c r="J12" s="35">
        <v>1.9213682327498871E-2</v>
      </c>
      <c r="K12" s="35">
        <v>4.2271778894620748E-2</v>
      </c>
      <c r="L12" s="35">
        <v>0.35296715935460043</v>
      </c>
      <c r="M12" s="35">
        <v>6.3321025368726636E-2</v>
      </c>
      <c r="N12" s="35">
        <v>0.33779392028117639</v>
      </c>
      <c r="O12" s="35">
        <v>-5.4781348445035793E-2</v>
      </c>
      <c r="P12" s="35">
        <v>-6.1359799853721864E-3</v>
      </c>
      <c r="Q12" s="35">
        <v>4.5034784424190288E-2</v>
      </c>
      <c r="R12" s="35">
        <v>3.2493918008085654E-2</v>
      </c>
    </row>
    <row r="13" spans="1:18">
      <c r="A13" s="35" t="s">
        <v>233</v>
      </c>
      <c r="B13" s="35">
        <v>3.9187433765011548E-2</v>
      </c>
      <c r="C13" s="35">
        <v>2.6928632472974945E-2</v>
      </c>
      <c r="D13" s="35">
        <v>1.5546742780014888E-2</v>
      </c>
      <c r="E13" s="35">
        <v>1.9969429160172858E-2</v>
      </c>
      <c r="F13" s="35">
        <v>-2.4106161313822705E-3</v>
      </c>
      <c r="G13" s="35">
        <v>0.25805396422602911</v>
      </c>
      <c r="H13" s="35">
        <v>-0.37256460455464957</v>
      </c>
      <c r="I13" s="35">
        <v>2.1457740872376618E-2</v>
      </c>
      <c r="J13" s="35">
        <v>9.48344912536081E-3</v>
      </c>
      <c r="K13" s="35">
        <v>3.7571457266302399E-2</v>
      </c>
      <c r="L13" s="35">
        <v>3.5973454010855832E-3</v>
      </c>
      <c r="M13" s="35">
        <v>0.1381103074866783</v>
      </c>
      <c r="N13" s="35">
        <v>0.21328052552967081</v>
      </c>
      <c r="O13" s="35">
        <v>4.8339644790496017E-4</v>
      </c>
      <c r="P13" s="35">
        <v>-6.2726883361705621E-3</v>
      </c>
      <c r="Q13" s="35">
        <v>0.10852896593920525</v>
      </c>
      <c r="R13" s="35">
        <v>2.8735788540622531E-2</v>
      </c>
    </row>
    <row r="14" spans="1:18">
      <c r="A14" s="35">
        <v>2013</v>
      </c>
      <c r="B14" s="35">
        <v>3.9868746724201799E-2</v>
      </c>
      <c r="C14" s="35">
        <v>4.7603674760547277E-2</v>
      </c>
      <c r="D14" s="35">
        <v>-5.6882634340096327E-3</v>
      </c>
      <c r="E14" s="35">
        <v>-3.8377609699342452E-2</v>
      </c>
      <c r="F14" s="35">
        <v>-7.4390704179195688E-2</v>
      </c>
      <c r="G14" s="35">
        <v>0.19805464878850843</v>
      </c>
      <c r="H14" s="35">
        <v>-0.464505543718157</v>
      </c>
      <c r="I14" s="35">
        <v>7.1591723999476109E-2</v>
      </c>
      <c r="J14" s="35">
        <v>3.1518483974404266E-2</v>
      </c>
      <c r="K14" s="35">
        <v>4.8663634577454262E-2</v>
      </c>
      <c r="L14" s="35">
        <v>0.53915198713501145</v>
      </c>
      <c r="M14" s="35">
        <v>3.0129498359587892E-3</v>
      </c>
      <c r="N14" s="35">
        <v>4.9087290863081279E-2</v>
      </c>
      <c r="O14" s="35">
        <v>8.00531134262501E-2</v>
      </c>
      <c r="P14" s="35">
        <v>-1.0220165123842939E-2</v>
      </c>
      <c r="Q14" s="35">
        <v>4.5411286434827947E-2</v>
      </c>
      <c r="R14" s="35">
        <v>4.2975967664023784E-2</v>
      </c>
    </row>
    <row r="15" spans="1:18">
      <c r="A15" s="35" t="s">
        <v>234</v>
      </c>
      <c r="B15" s="35">
        <v>4.0606520370850503E-2</v>
      </c>
      <c r="C15" s="35">
        <v>7.2153298820520906E-2</v>
      </c>
      <c r="D15" s="35">
        <v>9.3458059682168804E-2</v>
      </c>
      <c r="E15" s="35">
        <v>5.9103351196272413E-2</v>
      </c>
      <c r="F15" s="35">
        <v>0.15254549828621622</v>
      </c>
      <c r="G15" s="35">
        <v>0.18225847406635909</v>
      </c>
      <c r="H15" s="35">
        <v>0.67194692765151798</v>
      </c>
      <c r="I15" s="35">
        <v>8.4236199939090151E-2</v>
      </c>
      <c r="J15" s="35">
        <v>8.9956889973032306E-2</v>
      </c>
      <c r="K15" s="35">
        <v>6.2396090164217988E-2</v>
      </c>
      <c r="L15" s="35">
        <v>0.15797715844987348</v>
      </c>
      <c r="M15" s="35">
        <v>-0.10808504015893361</v>
      </c>
      <c r="N15" s="35">
        <v>2.3976453469144676E-2</v>
      </c>
      <c r="O15" s="35">
        <v>4.6437162895809569E-2</v>
      </c>
      <c r="P15" s="35">
        <v>-7.483591191956962E-3</v>
      </c>
      <c r="Q15" s="35">
        <v>8.075252963903079E-2</v>
      </c>
      <c r="R15" s="35">
        <v>6.4388134143678499E-2</v>
      </c>
    </row>
    <row r="16" spans="1:18">
      <c r="A16" s="35" t="s">
        <v>235</v>
      </c>
      <c r="B16" s="35">
        <v>4.5605017440021801E-2</v>
      </c>
      <c r="C16" s="35">
        <v>6.897878966245452E-2</v>
      </c>
      <c r="D16" s="35">
        <v>1.5757182650469659E-2</v>
      </c>
      <c r="E16" s="35">
        <v>3.175526156263131E-2</v>
      </c>
      <c r="F16" s="35">
        <v>0.13531643875835497</v>
      </c>
      <c r="G16" s="35">
        <v>-0.23911179787675918</v>
      </c>
      <c r="H16" s="35">
        <v>-0.36265249634189989</v>
      </c>
      <c r="I16" s="35">
        <v>8.3216802933088641E-2</v>
      </c>
      <c r="J16" s="35">
        <v>9.8902548381045952E-2</v>
      </c>
      <c r="K16" s="35">
        <v>5.4610747342380694E-2</v>
      </c>
      <c r="L16" s="35">
        <v>-0.14513013071948511</v>
      </c>
      <c r="M16" s="35">
        <v>-0.188615827093087</v>
      </c>
      <c r="N16" s="35">
        <v>-5.4596208046822414E-2</v>
      </c>
      <c r="O16" s="35">
        <v>0.26723041483519405</v>
      </c>
      <c r="P16" s="35">
        <v>-3.5993729280663356E-3</v>
      </c>
      <c r="Q16" s="35">
        <v>3.4072855636790411E-2</v>
      </c>
      <c r="R16" s="35">
        <v>4.9652050712684526E-2</v>
      </c>
    </row>
    <row r="17" spans="1:18">
      <c r="A17" s="35" t="s">
        <v>236</v>
      </c>
      <c r="B17" s="35">
        <v>4.5157173020525798E-2</v>
      </c>
      <c r="C17" s="35">
        <v>6.2680089779441728E-2</v>
      </c>
      <c r="D17" s="35">
        <v>-3.1478609891470999E-3</v>
      </c>
      <c r="E17" s="35">
        <v>2.5432249134835772E-3</v>
      </c>
      <c r="F17" s="35">
        <v>0.17744742413032633</v>
      </c>
      <c r="G17" s="35">
        <v>-0.35792684440148903</v>
      </c>
      <c r="H17" s="35">
        <v>0.29784748613793544</v>
      </c>
      <c r="I17" s="35">
        <v>6.0031926747959874E-2</v>
      </c>
      <c r="J17" s="35">
        <v>6.4623245918492334E-2</v>
      </c>
      <c r="K17" s="35">
        <v>6.2224997219729516E-2</v>
      </c>
      <c r="L17" s="35">
        <v>6.6272701635589737E-2</v>
      </c>
      <c r="M17" s="35">
        <v>-0.21745899683698899</v>
      </c>
      <c r="N17" s="35">
        <v>2.4635858958612644E-3</v>
      </c>
      <c r="O17" s="35">
        <v>9.6009323322648443E-2</v>
      </c>
      <c r="P17" s="35">
        <v>-1.3530178598342157E-4</v>
      </c>
      <c r="Q17" s="35">
        <v>3.5412359596228127E-2</v>
      </c>
      <c r="R17" s="35">
        <v>6.7226654304456179E-2</v>
      </c>
    </row>
    <row r="18" spans="1:18">
      <c r="A18" s="35">
        <v>2014</v>
      </c>
      <c r="B18" s="35">
        <v>5.5821432815374106E-2</v>
      </c>
      <c r="C18" s="35">
        <v>4.5726045797892967E-2</v>
      </c>
      <c r="D18" s="35">
        <v>6.7434414898466244E-3</v>
      </c>
      <c r="E18" s="35">
        <v>-1.7123189434964381E-3</v>
      </c>
      <c r="F18" s="35">
        <v>7.5791487242551137E-2</v>
      </c>
      <c r="G18" s="35">
        <v>-0.13893511131498903</v>
      </c>
      <c r="H18" s="35">
        <v>-2.8925557847365502E-2</v>
      </c>
      <c r="I18" s="35">
        <v>9.7747061231270305E-3</v>
      </c>
      <c r="J18" s="35">
        <v>6.5117773027472126E-2</v>
      </c>
      <c r="K18" s="35">
        <v>5.4292327006645102E-2</v>
      </c>
      <c r="L18" s="35">
        <v>-0.21840839725562478</v>
      </c>
      <c r="M18" s="35">
        <v>-4.561194319239692E-2</v>
      </c>
      <c r="N18" s="35">
        <v>0.48148755298470758</v>
      </c>
      <c r="O18" s="35">
        <v>0.15408887009716188</v>
      </c>
      <c r="P18" s="35">
        <v>5.3033763585688121E-3</v>
      </c>
      <c r="Q18" s="35">
        <v>2.8195357543324695E-2</v>
      </c>
      <c r="R18" s="35">
        <v>4.7032910769759351E-2</v>
      </c>
    </row>
    <row r="19" spans="1:18">
      <c r="A19" s="35" t="s">
        <v>237</v>
      </c>
      <c r="B19" s="35">
        <v>5.7586112204311535E-2</v>
      </c>
      <c r="C19" s="35">
        <v>2.675081961397896E-2</v>
      </c>
      <c r="D19" s="35">
        <v>-1.9684028766431272E-3</v>
      </c>
      <c r="E19" s="35">
        <v>-4.3238931929575619E-3</v>
      </c>
      <c r="F19" s="35">
        <v>6.528476568146524E-2</v>
      </c>
      <c r="G19" s="35">
        <v>-0.26330913039097226</v>
      </c>
      <c r="H19" s="35">
        <v>-0.39121957901465687</v>
      </c>
      <c r="I19" s="35">
        <v>-3.8978014595889676E-2</v>
      </c>
      <c r="J19" s="35">
        <v>1.2343458956655562E-2</v>
      </c>
      <c r="K19" s="35">
        <v>5.1772686681189617E-2</v>
      </c>
      <c r="L19" s="35">
        <v>7.0282567434083454E-2</v>
      </c>
      <c r="M19" s="35">
        <v>-6.6270345134115338E-2</v>
      </c>
      <c r="N19" s="35">
        <v>0.28574658232637118</v>
      </c>
      <c r="O19" s="35">
        <v>6.0129976937361995E-2</v>
      </c>
      <c r="P19" s="35">
        <v>6.9702935021964674E-3</v>
      </c>
      <c r="Q19" s="35">
        <v>1.2292659474466783E-2</v>
      </c>
      <c r="R19" s="35">
        <v>4.3588270484149483E-2</v>
      </c>
    </row>
    <row r="20" spans="1:18">
      <c r="A20" s="35" t="s">
        <v>238</v>
      </c>
      <c r="B20" s="35">
        <v>6.2768208329696984E-2</v>
      </c>
      <c r="C20" s="35">
        <v>3.5901745538943652E-2</v>
      </c>
      <c r="D20" s="35">
        <v>1.3369347314354796E-2</v>
      </c>
      <c r="E20" s="35">
        <v>3.1889556526993879E-3</v>
      </c>
      <c r="F20" s="35">
        <v>9.8276374108184239E-2</v>
      </c>
      <c r="G20" s="35">
        <v>-3.450330990474948E-2</v>
      </c>
      <c r="H20" s="35">
        <v>2.2629966593219133</v>
      </c>
      <c r="I20" s="35">
        <v>-2.902089105864103E-2</v>
      </c>
      <c r="J20" s="35">
        <v>4.7061461500776502E-2</v>
      </c>
      <c r="K20" s="35">
        <v>5.2859949924416449E-2</v>
      </c>
      <c r="L20" s="35">
        <v>0.20028278867993854</v>
      </c>
      <c r="M20" s="35">
        <v>7.0028808259090525E-2</v>
      </c>
      <c r="N20" s="35">
        <v>0.26621635446977288</v>
      </c>
      <c r="O20" s="35">
        <v>9.2043369383219886E-2</v>
      </c>
      <c r="P20" s="35">
        <v>9.2253009970284516E-3</v>
      </c>
      <c r="Q20" s="35">
        <v>5.9185503802575701E-2</v>
      </c>
      <c r="R20" s="35">
        <v>4.2841016803883303E-2</v>
      </c>
    </row>
    <row r="21" spans="1:18">
      <c r="A21" s="35" t="s">
        <v>239</v>
      </c>
      <c r="B21" s="35">
        <v>6.2930321668051237E-2</v>
      </c>
      <c r="C21" s="35">
        <v>4.5558765737628848E-2</v>
      </c>
      <c r="D21" s="35">
        <v>3.9289841910112866E-2</v>
      </c>
      <c r="E21" s="35">
        <v>4.551044759437417E-2</v>
      </c>
      <c r="F21" s="35">
        <v>4.5073245040902821E-2</v>
      </c>
      <c r="G21" s="35">
        <v>5.4157060870574369E-4</v>
      </c>
      <c r="H21" s="35">
        <v>0.11315659990159244</v>
      </c>
      <c r="I21" s="35">
        <v>1.1113469113133378E-2</v>
      </c>
      <c r="J21" s="35">
        <v>4.8347840041243595E-2</v>
      </c>
      <c r="K21" s="35">
        <v>5.1738944993753977E-2</v>
      </c>
      <c r="L21" s="35">
        <v>0.1625538035900016</v>
      </c>
      <c r="M21" s="35">
        <v>0.12042631572591245</v>
      </c>
      <c r="N21" s="35">
        <v>0.2692081044705541</v>
      </c>
      <c r="O21" s="35">
        <v>5.5150193930619151E-2</v>
      </c>
      <c r="P21" s="35">
        <v>4.1341139159165596E-3</v>
      </c>
      <c r="Q21" s="35">
        <v>4.0432320178829251E-2</v>
      </c>
      <c r="R21" s="35">
        <v>5.0944494508804672E-2</v>
      </c>
    </row>
    <row r="22" spans="1:18">
      <c r="A22" s="35">
        <v>2015</v>
      </c>
      <c r="B22" s="35">
        <v>3.2143149506829838E-2</v>
      </c>
      <c r="C22" s="35">
        <v>3.5849000125762975E-2</v>
      </c>
      <c r="D22" s="35">
        <v>-7.8059555140711501E-3</v>
      </c>
      <c r="E22" s="35">
        <v>-4.8506183244056977E-4</v>
      </c>
      <c r="F22" s="35">
        <v>0.25219404246214649</v>
      </c>
      <c r="G22" s="35">
        <v>-0.27012568047236329</v>
      </c>
      <c r="H22" s="35">
        <v>0.17040438407798031</v>
      </c>
      <c r="I22" s="35">
        <v>-7.9863164807369991E-4</v>
      </c>
      <c r="J22" s="35">
        <v>2.5006437672262516E-2</v>
      </c>
      <c r="K22" s="35">
        <v>5.2671547189161005E-2</v>
      </c>
      <c r="L22" s="35">
        <v>0.56915423693600498</v>
      </c>
      <c r="M22" s="35">
        <v>5.0371767460827277E-2</v>
      </c>
      <c r="N22" s="35">
        <v>-0.12118050615703202</v>
      </c>
      <c r="O22" s="35">
        <v>6.6818231266082773E-2</v>
      </c>
      <c r="P22" s="35">
        <v>-1.8199288192312091E-3</v>
      </c>
      <c r="Q22" s="35">
        <v>2.7630986745967867E-2</v>
      </c>
      <c r="R22" s="35">
        <v>4.6017106383885453E-2</v>
      </c>
    </row>
    <row r="23" spans="1:18">
      <c r="A23" s="35" t="s">
        <v>240</v>
      </c>
      <c r="B23" s="35">
        <v>3.4785265399584375E-2</v>
      </c>
      <c r="C23" s="35">
        <v>3.5154749232759963E-2</v>
      </c>
      <c r="D23" s="35">
        <v>3.8138880132767561E-3</v>
      </c>
      <c r="E23" s="35">
        <v>-4.5651161833476506E-3</v>
      </c>
      <c r="F23" s="35">
        <v>7.198592224135858E-2</v>
      </c>
      <c r="G23" s="35">
        <v>-1.7166096328756542E-2</v>
      </c>
      <c r="H23" s="35">
        <v>2.4720953430986508</v>
      </c>
      <c r="I23" s="35">
        <v>4.5378591777643917E-2</v>
      </c>
      <c r="J23" s="35">
        <v>4.1715031259819568E-2</v>
      </c>
      <c r="K23" s="35">
        <v>3.1381130257037482E-2</v>
      </c>
      <c r="L23" s="35">
        <v>-0.10072716984490271</v>
      </c>
      <c r="M23" s="35">
        <v>0.17682974707323562</v>
      </c>
      <c r="N23" s="35">
        <v>0.91780718689221108</v>
      </c>
      <c r="O23" s="35">
        <v>0.1026725032757434</v>
      </c>
      <c r="P23" s="35">
        <v>-1.7710521623670594E-3</v>
      </c>
      <c r="Q23" s="35">
        <v>2.11022193321595E-2</v>
      </c>
      <c r="R23" s="35">
        <v>1.6428962378122858E-2</v>
      </c>
    </row>
    <row r="24" spans="1:18">
      <c r="A24" s="35" t="s">
        <v>241</v>
      </c>
      <c r="B24" s="35">
        <v>3.9035589753845912E-2</v>
      </c>
      <c r="C24" s="35">
        <v>4.5215310188104318E-2</v>
      </c>
      <c r="D24" s="35">
        <v>5.6968657953372581E-2</v>
      </c>
      <c r="E24" s="35">
        <v>7.1096228090892222E-2</v>
      </c>
      <c r="F24" s="35">
        <v>0.12566031139979117</v>
      </c>
      <c r="G24" s="35">
        <v>-0.17778684193639882</v>
      </c>
      <c r="H24" s="35">
        <v>-0.25356208516765377</v>
      </c>
      <c r="I24" s="35">
        <v>1.8201069524859781E-2</v>
      </c>
      <c r="J24" s="35">
        <v>2.4648290269369211E-2</v>
      </c>
      <c r="K24" s="35">
        <v>6.0253415224061913E-2</v>
      </c>
      <c r="L24" s="35">
        <v>-6.3497173018893904E-2</v>
      </c>
      <c r="M24" s="35">
        <v>-7.0329231565092964E-2</v>
      </c>
      <c r="N24" s="35">
        <v>0.56066043833804335</v>
      </c>
      <c r="O24" s="35">
        <v>2.5479522460617687E-2</v>
      </c>
      <c r="P24" s="35">
        <v>-5.9945525732290061E-3</v>
      </c>
      <c r="Q24" s="35">
        <v>2.8228055722634204E-2</v>
      </c>
      <c r="R24" s="35">
        <v>3.7493587816683993E-2</v>
      </c>
    </row>
    <row r="25" spans="1:18">
      <c r="A25" s="35" t="s">
        <v>242</v>
      </c>
      <c r="B25" s="35">
        <v>3.9266924270258574E-2</v>
      </c>
      <c r="C25" s="35">
        <v>2.1791505523516941E-2</v>
      </c>
      <c r="D25" s="35">
        <v>8.1825008159604584E-2</v>
      </c>
      <c r="E25" s="35">
        <v>7.5526436530725993E-2</v>
      </c>
      <c r="F25" s="35">
        <v>0.12532765306582538</v>
      </c>
      <c r="G25" s="35">
        <v>-0.12340762382536141</v>
      </c>
      <c r="H25" s="35">
        <v>-0.18853766872223898</v>
      </c>
      <c r="I25" s="35">
        <v>6.3888400443752325E-3</v>
      </c>
      <c r="J25" s="35">
        <v>3.3495257158357772E-2</v>
      </c>
      <c r="K25" s="35">
        <v>2.0284379889676796E-2</v>
      </c>
      <c r="L25" s="35">
        <v>-0.2499486351172403</v>
      </c>
      <c r="M25" s="35">
        <v>-7.0409993788630998E-2</v>
      </c>
      <c r="N25" s="35">
        <v>0.40191792914094426</v>
      </c>
      <c r="O25" s="35">
        <v>4.5237380680670292E-2</v>
      </c>
      <c r="P25" s="35">
        <v>-5.9562642868160598E-4</v>
      </c>
      <c r="Q25" s="35">
        <v>5.5197045600048789E-2</v>
      </c>
      <c r="R25" s="35">
        <v>2.9952047844976182E-2</v>
      </c>
    </row>
    <row r="26" spans="1:18">
      <c r="A26" s="35">
        <v>2016</v>
      </c>
      <c r="B26" s="35">
        <v>2.7492648958460375E-2</v>
      </c>
      <c r="C26" s="35">
        <v>1.5029147641258289E-2</v>
      </c>
      <c r="D26" s="35">
        <v>0.12563907843098487</v>
      </c>
      <c r="E26" s="35">
        <v>0.10802253151326346</v>
      </c>
      <c r="F26" s="35">
        <v>1.3464254074992965E-3</v>
      </c>
      <c r="G26" s="35">
        <v>-0.28565109250841458</v>
      </c>
      <c r="H26" s="35">
        <v>-0.58847888708873786</v>
      </c>
      <c r="I26" s="35">
        <v>-4.1253376395771313E-2</v>
      </c>
      <c r="J26" s="35">
        <v>6.5308668732341868E-2</v>
      </c>
      <c r="K26" s="35">
        <v>1.1702831084105414E-2</v>
      </c>
      <c r="L26" s="35">
        <v>-0.43883428533417523</v>
      </c>
      <c r="M26" s="35">
        <v>0.14833351222604163</v>
      </c>
      <c r="N26" s="35">
        <v>2.6616215487004227</v>
      </c>
      <c r="O26" s="35">
        <v>7.9317282560146918E-2</v>
      </c>
      <c r="P26" s="35">
        <v>3.8704015241703971E-3</v>
      </c>
      <c r="Q26" s="35">
        <v>6.0498870583542086E-2</v>
      </c>
      <c r="R26" s="35">
        <v>3.1684834228700609E-2</v>
      </c>
    </row>
    <row r="27" spans="1:18">
      <c r="A27" s="35" t="s">
        <v>243</v>
      </c>
      <c r="B27" s="35">
        <v>2.9783925527471666E-2</v>
      </c>
      <c r="C27" s="35">
        <v>2.8996637616679477E-2</v>
      </c>
      <c r="D27" s="35">
        <v>0.13097665532571123</v>
      </c>
      <c r="E27" s="35">
        <v>0.1316682532423743</v>
      </c>
      <c r="F27" s="35">
        <v>0.18996563300059499</v>
      </c>
      <c r="G27" s="35">
        <v>-8.0602727109231997E-2</v>
      </c>
      <c r="H27" s="35">
        <v>-0.12966295193020128</v>
      </c>
      <c r="I27" s="35">
        <v>-2.1241024090040916E-2</v>
      </c>
      <c r="J27" s="35">
        <v>6.4094396523924235E-2</v>
      </c>
      <c r="K27" s="35">
        <v>2.693405929885917E-2</v>
      </c>
      <c r="L27" s="35">
        <v>-6.2886774698921899E-2</v>
      </c>
      <c r="M27" s="35">
        <v>-0.23347216128424209</v>
      </c>
      <c r="N27" s="35">
        <v>0.26269162473827889</v>
      </c>
      <c r="O27" s="35">
        <v>2.7315295075987844E-2</v>
      </c>
      <c r="P27" s="35">
        <v>4.2907962420606349E-3</v>
      </c>
      <c r="Q27" s="35">
        <v>1.6688670315406773E-2</v>
      </c>
      <c r="R27" s="35">
        <v>3.3427784737823929E-2</v>
      </c>
    </row>
    <row r="28" spans="1:18">
      <c r="A28" s="35" t="s">
        <v>244</v>
      </c>
      <c r="B28" s="35">
        <v>3.3603153994454349E-2</v>
      </c>
      <c r="C28" s="35">
        <v>-1.5870332268356657E-2</v>
      </c>
      <c r="D28" s="35">
        <v>-3.2889770557744002E-2</v>
      </c>
      <c r="E28" s="35">
        <v>-2.2454944434950996E-2</v>
      </c>
      <c r="F28" s="35">
        <v>-0.15295503809499345</v>
      </c>
      <c r="G28" s="35">
        <v>-0.37737099111880856</v>
      </c>
      <c r="H28" s="35">
        <v>-0.22515087489931951</v>
      </c>
      <c r="I28" s="35">
        <v>-6.441024481466906E-2</v>
      </c>
      <c r="J28" s="35">
        <v>-3.1709170266633779E-2</v>
      </c>
      <c r="K28" s="35">
        <v>7.2718781622738149E-5</v>
      </c>
      <c r="L28" s="35">
        <v>-0.33768195755378849</v>
      </c>
      <c r="M28" s="35">
        <v>0.2802771707147993</v>
      </c>
      <c r="N28" s="35">
        <v>0.29011089961002723</v>
      </c>
      <c r="O28" s="35">
        <v>5.4947953759553192E-2</v>
      </c>
      <c r="P28" s="35">
        <v>3.953872157467675E-3</v>
      </c>
      <c r="Q28" s="35">
        <v>-3.1687566002542078E-2</v>
      </c>
      <c r="R28" s="35">
        <v>-4.4502611427088556E-4</v>
      </c>
    </row>
    <row r="29" spans="1:18">
      <c r="A29" s="35" t="s">
        <v>245</v>
      </c>
      <c r="B29" s="35">
        <v>3.2561556004230718E-2</v>
      </c>
      <c r="C29" s="35">
        <v>1.9203870797352529E-2</v>
      </c>
      <c r="D29" s="35">
        <v>2.6491950393799035E-2</v>
      </c>
      <c r="E29" s="35">
        <v>2.4266611847726827E-2</v>
      </c>
      <c r="F29" s="35">
        <v>-0.11740894500111776</v>
      </c>
      <c r="G29" s="35">
        <v>-9.2600191975946489E-2</v>
      </c>
      <c r="H29" s="35">
        <v>0.29826752404740398</v>
      </c>
      <c r="I29" s="35">
        <v>8.5469915675755459E-3</v>
      </c>
      <c r="J29" s="35">
        <v>1.277578569711002E-3</v>
      </c>
      <c r="K29" s="35">
        <v>2.7662885020156125E-2</v>
      </c>
      <c r="L29" s="35">
        <v>-9.2908477622894003E-2</v>
      </c>
      <c r="M29" s="35">
        <v>3.8908937861337867E-2</v>
      </c>
      <c r="N29" s="35">
        <v>0.35578868349134751</v>
      </c>
      <c r="O29" s="35">
        <v>1.9023518536983364E-2</v>
      </c>
      <c r="P29" s="35">
        <v>-3.7084395153614835E-3</v>
      </c>
      <c r="Q29" s="35">
        <v>-2.8127353832173019E-2</v>
      </c>
      <c r="R29" s="35">
        <v>1.5059001042775355E-2</v>
      </c>
    </row>
    <row r="30" spans="1:18">
      <c r="A30" s="35">
        <v>2017</v>
      </c>
      <c r="B30" s="35">
        <v>1.1007046509097673E-2</v>
      </c>
      <c r="C30" s="35">
        <v>1.3558292283540219E-2</v>
      </c>
      <c r="D30" s="35">
        <v>4.6240050236865393E-2</v>
      </c>
      <c r="E30" s="35">
        <v>5.5071152987759664E-2</v>
      </c>
      <c r="F30" s="35">
        <v>9.1345068476914371E-2</v>
      </c>
      <c r="G30" s="35">
        <v>0.21127371264477079</v>
      </c>
      <c r="H30" s="35">
        <v>0.91758074344911633</v>
      </c>
      <c r="I30" s="35">
        <v>1.4381752370620671E-2</v>
      </c>
      <c r="J30" s="35">
        <v>-9.8339631517726511E-3</v>
      </c>
      <c r="K30" s="35">
        <v>2.1173037998881483E-2</v>
      </c>
      <c r="L30" s="35">
        <v>5.6108926501674539E-3</v>
      </c>
      <c r="M30" s="35">
        <v>-3.409293171751282E-2</v>
      </c>
      <c r="N30" s="35">
        <v>4.5763071133285482E-2</v>
      </c>
      <c r="O30" s="35">
        <v>-3.5386176072644826E-2</v>
      </c>
      <c r="P30" s="35">
        <v>-4.8222367156733892E-3</v>
      </c>
      <c r="Q30" s="35">
        <v>-2.7338972419919449E-2</v>
      </c>
      <c r="R30" s="35">
        <v>1.5695856836820843E-2</v>
      </c>
    </row>
    <row r="31" spans="1:18">
      <c r="A31" s="35" t="s">
        <v>246</v>
      </c>
      <c r="B31" s="35">
        <v>1.4129915091249057E-2</v>
      </c>
      <c r="C31" s="35">
        <v>-6.661977536287389E-3</v>
      </c>
      <c r="D31" s="35">
        <v>-4.9257937605774793E-2</v>
      </c>
      <c r="E31" s="35">
        <v>-2.641064768186363E-2</v>
      </c>
      <c r="F31" s="35">
        <v>-9.8039887585967711E-2</v>
      </c>
      <c r="G31" s="35">
        <v>-0.18590009669836194</v>
      </c>
      <c r="H31" s="35">
        <v>-0.35374256029942464</v>
      </c>
      <c r="I31" s="35">
        <v>-3.5437214042720599E-2</v>
      </c>
      <c r="J31" s="35">
        <v>-6.4081043864277265E-2</v>
      </c>
      <c r="K31" s="35">
        <v>1.8055793587669955E-2</v>
      </c>
      <c r="L31" s="35">
        <v>0.3409403747395503</v>
      </c>
      <c r="M31" s="35">
        <v>0.19209820801361066</v>
      </c>
      <c r="N31" s="35">
        <v>7.1211553847027043E-2</v>
      </c>
      <c r="O31" s="35">
        <v>-5.7132849310145284E-3</v>
      </c>
      <c r="P31" s="35">
        <v>-1.1749872074479972E-2</v>
      </c>
      <c r="Q31" s="35">
        <v>1.3170404789892398E-2</v>
      </c>
      <c r="R31" s="35">
        <v>1.5559941890716411E-2</v>
      </c>
    </row>
    <row r="32" spans="1:18">
      <c r="A32" s="35" t="s">
        <v>247</v>
      </c>
      <c r="B32" s="35">
        <v>1.7679249041042233E-2</v>
      </c>
      <c r="C32" s="35">
        <v>3.5970619505751422E-2</v>
      </c>
      <c r="D32" s="35">
        <v>8.6631435472337648E-2</v>
      </c>
      <c r="E32" s="35">
        <v>7.8570142646116725E-2</v>
      </c>
      <c r="F32" s="35">
        <v>0.19713376485497736</v>
      </c>
      <c r="G32" s="35">
        <v>0.57677479607389759</v>
      </c>
      <c r="H32" s="35">
        <v>0.11045662031666637</v>
      </c>
      <c r="I32" s="35">
        <v>5.0709480182739908E-2</v>
      </c>
      <c r="J32" s="35">
        <v>1.9065476147489768E-2</v>
      </c>
      <c r="K32" s="35">
        <v>3.8848011401593219E-2</v>
      </c>
      <c r="L32" s="35">
        <v>0.17133988508233244</v>
      </c>
      <c r="M32" s="35">
        <v>7.8532037593270765E-3</v>
      </c>
      <c r="N32" s="35">
        <v>0.20763106951778343</v>
      </c>
      <c r="O32" s="35">
        <v>-3.3713025233874649E-2</v>
      </c>
      <c r="P32" s="35">
        <v>-1.1161370823142724E-2</v>
      </c>
      <c r="Q32" s="35">
        <v>3.3057650595478494E-2</v>
      </c>
      <c r="R32" s="35">
        <v>6.4058219102602676E-2</v>
      </c>
    </row>
    <row r="33" spans="1:18">
      <c r="A33" s="35" t="s">
        <v>248</v>
      </c>
      <c r="B33" s="35">
        <v>1.7802906884809566E-2</v>
      </c>
      <c r="C33" s="35">
        <v>8.358140490555499E-3</v>
      </c>
      <c r="D33" s="35">
        <v>2.227016966645845E-2</v>
      </c>
      <c r="E33" s="35">
        <v>2.9404163536845163E-2</v>
      </c>
      <c r="F33" s="35">
        <v>0.14595072043348956</v>
      </c>
      <c r="G33" s="35">
        <v>9.5676214532637527E-2</v>
      </c>
      <c r="H33" s="35">
        <v>-6.9212768715419148E-2</v>
      </c>
      <c r="I33" s="35">
        <v>3.3882260960604871E-3</v>
      </c>
      <c r="J33" s="35">
        <v>-1.4522275050882105E-2</v>
      </c>
      <c r="K33" s="35">
        <v>1.6707799072906315E-2</v>
      </c>
      <c r="L33" s="35">
        <v>0.22032854135085955</v>
      </c>
      <c r="M33" s="35">
        <v>4.073598986403959E-2</v>
      </c>
      <c r="N33" s="35">
        <v>0.21615344019059402</v>
      </c>
      <c r="O33" s="35">
        <v>-1.8012234721137887E-2</v>
      </c>
      <c r="P33" s="35">
        <v>-5.2997701232211369E-3</v>
      </c>
      <c r="Q33" s="35">
        <v>3.0005996954511005E-2</v>
      </c>
      <c r="R33" s="35">
        <v>-1.6725982196248435E-3</v>
      </c>
    </row>
    <row r="34" spans="1:18">
      <c r="A34" s="35">
        <v>2018</v>
      </c>
      <c r="B34" s="35">
        <v>3.0004966387791709E-2</v>
      </c>
      <c r="C34" s="35">
        <v>1.9147090269601152E-2</v>
      </c>
      <c r="D34" s="35">
        <v>2.3183068935196838E-2</v>
      </c>
      <c r="E34" s="35">
        <v>3.8738175435873545E-2</v>
      </c>
      <c r="F34" s="35">
        <v>-1.8917699120563736E-2</v>
      </c>
      <c r="G34" s="35">
        <v>7.9100788623177598E-2</v>
      </c>
      <c r="H34" s="35">
        <v>-0.26899934351649357</v>
      </c>
      <c r="I34" s="35">
        <v>-2.8262026904645188E-3</v>
      </c>
      <c r="J34" s="35">
        <v>-1.8620031043313223E-2</v>
      </c>
      <c r="K34" s="35">
        <v>3.4899704376485374E-2</v>
      </c>
      <c r="L34" s="35">
        <v>0.18733129190276943</v>
      </c>
      <c r="M34" s="35">
        <v>5.5262695132545447E-2</v>
      </c>
      <c r="N34" s="35">
        <v>-0.30670750147474857</v>
      </c>
      <c r="O34" s="35">
        <v>-1.4443041733599782E-2</v>
      </c>
      <c r="P34" s="35">
        <v>-1.5557679629465415E-3</v>
      </c>
      <c r="Q34" s="35">
        <v>3.6086727761226234E-2</v>
      </c>
      <c r="R34" s="35">
        <v>4.7618637945999742E-2</v>
      </c>
    </row>
    <row r="35" spans="1:18">
      <c r="A35" s="35" t="s">
        <v>249</v>
      </c>
      <c r="B35" s="35">
        <v>3.3461517324927748E-2</v>
      </c>
      <c r="C35" s="35">
        <v>4.1098682114929508E-2</v>
      </c>
      <c r="D35" s="35">
        <v>0.14190692490675505</v>
      </c>
      <c r="E35" s="35">
        <v>0.11563141304686653</v>
      </c>
      <c r="F35" s="35">
        <v>0.17314984872125438</v>
      </c>
      <c r="G35" s="35">
        <v>0.31802319092248688</v>
      </c>
      <c r="H35" s="35">
        <v>0.36964294629792493</v>
      </c>
      <c r="I35" s="35">
        <v>5.7419436463644669E-2</v>
      </c>
      <c r="J35" s="35">
        <v>3.7863089720258092E-2</v>
      </c>
      <c r="K35" s="35">
        <v>3.9563957142769723E-2</v>
      </c>
      <c r="L35" s="35">
        <v>-0.1125658172081645</v>
      </c>
      <c r="M35" s="35">
        <v>0.29812399422112645</v>
      </c>
      <c r="N35" s="35">
        <v>4.2884666990836484E-2</v>
      </c>
      <c r="O35" s="35">
        <v>-6.8951895970356336E-2</v>
      </c>
      <c r="P35" s="35">
        <v>7.961437309587982E-3</v>
      </c>
      <c r="Q35" s="35">
        <v>3.3940276271116288E-2</v>
      </c>
      <c r="R35" s="35">
        <v>2.8279021365505974E-2</v>
      </c>
    </row>
    <row r="36" spans="1:18">
      <c r="A36" s="35" t="s">
        <v>250</v>
      </c>
      <c r="B36" s="35">
        <v>3.6885443372690618E-2</v>
      </c>
      <c r="C36" s="35">
        <v>2.6719611824061129E-2</v>
      </c>
      <c r="D36" s="35">
        <v>8.0966701540138075E-2</v>
      </c>
      <c r="E36" s="35">
        <v>8.0986818994350784E-2</v>
      </c>
      <c r="F36" s="35">
        <v>1.9392481709989973E-4</v>
      </c>
      <c r="G36" s="35">
        <v>6.5382242434036009E-2</v>
      </c>
      <c r="H36" s="35">
        <v>-0.2415819891196701</v>
      </c>
      <c r="I36" s="35">
        <v>2.1813644225434858E-2</v>
      </c>
      <c r="J36" s="35">
        <v>3.1363596947517447E-2</v>
      </c>
      <c r="K36" s="35">
        <v>2.6615928349662754E-2</v>
      </c>
      <c r="L36" s="35">
        <v>0.21140829418015183</v>
      </c>
      <c r="M36" s="35">
        <v>-0.10290311814578446</v>
      </c>
      <c r="N36" s="35">
        <v>0.16003894401699026</v>
      </c>
      <c r="O36" s="35">
        <v>1.8843253252572634E-2</v>
      </c>
      <c r="P36" s="35">
        <v>9.4398706842768743E-3</v>
      </c>
      <c r="Q36" s="35">
        <v>4.926422091869509E-2</v>
      </c>
      <c r="R36" s="35">
        <v>9.3758153798164656E-3</v>
      </c>
    </row>
    <row r="37" spans="1:18">
      <c r="A37" s="35" t="s">
        <v>251</v>
      </c>
      <c r="B37" s="35">
        <v>3.6671146714912561E-2</v>
      </c>
      <c r="C37" s="35">
        <v>3.1861256830255424E-2</v>
      </c>
      <c r="D37" s="35">
        <v>0.11012578143424845</v>
      </c>
      <c r="E37" s="35">
        <v>0.12381127100479183</v>
      </c>
      <c r="F37" s="35">
        <v>5.5847276058347717E-2</v>
      </c>
      <c r="G37" s="35">
        <v>4.2510589333982107E-2</v>
      </c>
      <c r="H37" s="35">
        <v>0.11745411633634339</v>
      </c>
      <c r="I37" s="35">
        <v>-1.3556315759360227E-2</v>
      </c>
      <c r="J37" s="35">
        <v>4.7519915501525123E-2</v>
      </c>
      <c r="K37" s="35">
        <v>3.5926898279041275E-2</v>
      </c>
      <c r="L37" s="35">
        <v>0.26307324057293746</v>
      </c>
      <c r="M37" s="35">
        <v>0.11407278424181855</v>
      </c>
      <c r="N37" s="35">
        <v>2.2160218057165615E-3</v>
      </c>
      <c r="O37" s="35">
        <v>2.3930522233142959E-2</v>
      </c>
      <c r="P37" s="35">
        <v>8.0805094291047652E-3</v>
      </c>
      <c r="Q37" s="35">
        <v>2.9537598202028503E-2</v>
      </c>
      <c r="R37" s="35">
        <v>2.8975843602868867E-2</v>
      </c>
    </row>
    <row r="38" spans="1:18">
      <c r="A38" s="35">
        <v>2019</v>
      </c>
      <c r="B38" s="35">
        <v>2.989392802804236E-2</v>
      </c>
      <c r="C38" s="35">
        <v>3.0714460176772374E-2</v>
      </c>
      <c r="D38" s="35">
        <v>5.6379844578505534E-2</v>
      </c>
      <c r="E38" s="35">
        <v>5.5517213367950013E-2</v>
      </c>
      <c r="F38" s="35">
        <v>3.602797667993296E-2</v>
      </c>
      <c r="G38" s="35">
        <v>0.23102585965520994</v>
      </c>
      <c r="H38" s="35">
        <v>0.16406495787119391</v>
      </c>
      <c r="I38" s="35">
        <v>3.3355626438245745E-2</v>
      </c>
      <c r="J38" s="35">
        <v>1.3686901182241584E-3</v>
      </c>
      <c r="K38" s="35">
        <v>3.7564712088782981E-2</v>
      </c>
      <c r="L38" s="35">
        <v>3.2868997106049624E-2</v>
      </c>
      <c r="M38" s="35">
        <v>-2.9211901612981483E-2</v>
      </c>
      <c r="N38" s="35">
        <v>0.25439997235598155</v>
      </c>
      <c r="O38" s="35">
        <v>-6.4761399599396641E-2</v>
      </c>
      <c r="P38" s="35">
        <v>4.6987274714016536E-3</v>
      </c>
      <c r="Q38" s="35">
        <v>3.7182415074360708E-2</v>
      </c>
      <c r="R38" s="35">
        <v>3.181235947804506E-2</v>
      </c>
    </row>
    <row r="39" spans="1:18">
      <c r="A39" s="35" t="s">
        <v>252</v>
      </c>
      <c r="B39" s="35">
        <v>3.2750184364424229E-2</v>
      </c>
      <c r="C39" s="35">
        <v>2.3369976804660686E-2</v>
      </c>
      <c r="D39" s="35">
        <v>2.1044138631098885E-2</v>
      </c>
      <c r="E39" s="35">
        <v>5.4487239639072094E-2</v>
      </c>
      <c r="F39" s="35">
        <v>-1.3527972928717547E-2</v>
      </c>
      <c r="G39" s="35">
        <v>9.3351490991532282E-2</v>
      </c>
      <c r="H39" s="35">
        <v>-0.1943616475384784</v>
      </c>
      <c r="I39" s="35">
        <v>1.189369151164632E-3</v>
      </c>
      <c r="J39" s="35">
        <v>-1.1843870985737359E-2</v>
      </c>
      <c r="K39" s="35">
        <v>3.7486392149793435E-2</v>
      </c>
      <c r="L39" s="35">
        <v>-5.6844764410146076E-2</v>
      </c>
      <c r="M39" s="35">
        <v>-6.3126195067593094E-2</v>
      </c>
      <c r="N39" s="35">
        <v>0.52998981063502182</v>
      </c>
      <c r="O39" s="35">
        <v>1.4899779233976229E-2</v>
      </c>
      <c r="P39" s="35">
        <v>4.1115648484146838E-3</v>
      </c>
      <c r="Q39" s="35">
        <v>3.6421855267583236E-2</v>
      </c>
      <c r="R39" s="35">
        <v>3.9571869695217421E-2</v>
      </c>
    </row>
    <row r="40" spans="1:18">
      <c r="A40" s="35" t="s">
        <v>253</v>
      </c>
      <c r="B40" s="35">
        <v>3.6415813964749466E-2</v>
      </c>
      <c r="C40" s="35">
        <v>3.8730663842124091E-2</v>
      </c>
      <c r="D40" s="35">
        <v>7.9816335753096324E-2</v>
      </c>
      <c r="E40" s="35">
        <v>9.3553868899836967E-2</v>
      </c>
      <c r="F40" s="35">
        <v>0.15208319066629539</v>
      </c>
      <c r="G40" s="35">
        <v>9.6921745607680965E-3</v>
      </c>
      <c r="H40" s="35">
        <v>-0.24977751939717818</v>
      </c>
      <c r="I40" s="35">
        <v>1.3362180398964085E-2</v>
      </c>
      <c r="J40" s="35">
        <v>3.9246913406973949E-3</v>
      </c>
      <c r="K40" s="35">
        <v>5.4272843655588376E-2</v>
      </c>
      <c r="L40" s="35">
        <v>5.5331408327984111E-2</v>
      </c>
      <c r="M40" s="35">
        <v>0.1732008127761393</v>
      </c>
      <c r="N40" s="35">
        <v>0.20522122404399612</v>
      </c>
      <c r="O40" s="35">
        <v>-4.2662663967669268E-2</v>
      </c>
      <c r="P40" s="35">
        <v>5.2344278015803436E-3</v>
      </c>
      <c r="Q40" s="35">
        <v>3.8092886369902157E-2</v>
      </c>
      <c r="R40" s="35">
        <v>6.0374697863542881E-2</v>
      </c>
    </row>
    <row r="41" spans="1:18">
      <c r="A41" s="35" t="s">
        <v>254</v>
      </c>
      <c r="B41" s="35">
        <v>3.7887678560911464E-2</v>
      </c>
      <c r="C41" s="35">
        <v>3.7238282055852556E-2</v>
      </c>
      <c r="D41" s="35">
        <v>6.1992864278818782E-2</v>
      </c>
      <c r="E41" s="35">
        <v>6.7773445746575289E-2</v>
      </c>
      <c r="F41" s="35">
        <v>8.4435985442695705E-2</v>
      </c>
      <c r="G41" s="35">
        <v>4.1057394816462534E-2</v>
      </c>
      <c r="H41" s="35">
        <v>-0.40563373814825865</v>
      </c>
      <c r="I41" s="35">
        <v>5.1834380997235252E-2</v>
      </c>
      <c r="J41" s="35">
        <v>1.5209758038523979E-2</v>
      </c>
      <c r="K41" s="35">
        <v>4.2708646812072537E-2</v>
      </c>
      <c r="L41" s="35">
        <v>-0.22579440523820349</v>
      </c>
      <c r="M41" s="35">
        <v>6.2068295720309363E-2</v>
      </c>
      <c r="N41" s="35">
        <v>0.24005212378411001</v>
      </c>
      <c r="O41" s="35">
        <v>7.143592416910316E-3</v>
      </c>
      <c r="P41" s="35">
        <v>6.9353343914573262E-3</v>
      </c>
      <c r="Q41" s="35">
        <v>2.68048338344824E-2</v>
      </c>
      <c r="R41" s="35">
        <v>5.6220435107663169E-2</v>
      </c>
    </row>
    <row r="42" spans="1:18">
      <c r="A42" s="35">
        <v>2020</v>
      </c>
      <c r="B42" s="35">
        <v>1.1352355884353793E-2</v>
      </c>
      <c r="C42" s="35">
        <v>3.5410704284463579E-2</v>
      </c>
      <c r="D42" s="35">
        <v>7.313011036366257E-2</v>
      </c>
      <c r="E42" s="35">
        <v>8.0246397456734231E-2</v>
      </c>
      <c r="F42" s="35">
        <v>0.15786503082673553</v>
      </c>
      <c r="G42" s="35">
        <v>-7.2089875879216558E-3</v>
      </c>
      <c r="H42" s="35">
        <v>-0.32306649042028868</v>
      </c>
      <c r="I42" s="35">
        <v>2.7109484165163122E-2</v>
      </c>
      <c r="J42" s="35">
        <v>-6.8297107468917595E-4</v>
      </c>
      <c r="K42" s="35">
        <v>4.6778540236282362E-2</v>
      </c>
      <c r="L42" s="35">
        <v>-1.9773202390629407E-2</v>
      </c>
      <c r="M42" s="35">
        <v>-0.11583309666529862</v>
      </c>
      <c r="N42" s="35">
        <v>-4.5830248468478385E-2</v>
      </c>
      <c r="O42" s="35">
        <v>-9.6915684165511218E-2</v>
      </c>
      <c r="P42" s="35">
        <v>3.072086305676569E-3</v>
      </c>
      <c r="Q42" s="35">
        <v>3.9710730870390121E-2</v>
      </c>
      <c r="R42" s="35">
        <v>7.3783857084024351E-2</v>
      </c>
    </row>
    <row r="43" spans="1:18">
      <c r="A43" s="35">
        <v>2020.25</v>
      </c>
      <c r="B43" s="35">
        <v>-0.16385806979492112</v>
      </c>
      <c r="C43" s="35">
        <v>-0.20205289470426302</v>
      </c>
      <c r="D43" s="35">
        <v>-0.33571575331537185</v>
      </c>
      <c r="E43" s="35">
        <v>-0.33763659616175457</v>
      </c>
      <c r="F43" s="35">
        <v>-0.72528855441936302</v>
      </c>
      <c r="G43" s="35">
        <v>-0.35709937104792244</v>
      </c>
      <c r="H43" s="35">
        <v>-0.87445094913578869</v>
      </c>
      <c r="I43" s="35">
        <v>-0.10153751928098254</v>
      </c>
      <c r="J43" s="35">
        <v>-0.43233120991280127</v>
      </c>
      <c r="K43" s="35">
        <v>-0.15977104203021397</v>
      </c>
      <c r="L43" s="35">
        <v>-0.23695483342046342</v>
      </c>
      <c r="M43" s="35">
        <v>0.9160145957997341</v>
      </c>
      <c r="N43" s="35">
        <v>0.25740655227551845</v>
      </c>
      <c r="O43" s="35">
        <v>-0.28960271401797455</v>
      </c>
      <c r="P43" s="35">
        <v>-3.4520791528420691E-2</v>
      </c>
      <c r="Q43" s="35">
        <v>-0.10732480936621047</v>
      </c>
      <c r="R43" s="35">
        <v>-0.41891549529827021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F53F-A6C9-494C-872D-00BAAEFE1933}">
  <dimension ref="A1:H47"/>
  <sheetViews>
    <sheetView showGridLines="0" topLeftCell="A22" workbookViewId="0">
      <selection activeCell="A2" sqref="A2:A44"/>
    </sheetView>
  </sheetViews>
  <sheetFormatPr baseColWidth="10" defaultRowHeight="15"/>
  <cols>
    <col min="6" max="6" width="14.85546875" customWidth="1"/>
    <col min="7" max="7" width="15.140625" customWidth="1"/>
    <col min="8" max="8" width="15.140625" style="35" customWidth="1"/>
  </cols>
  <sheetData>
    <row r="1" spans="1:5">
      <c r="A1" s="35" t="s">
        <v>314</v>
      </c>
      <c r="B1" s="35" t="s">
        <v>255</v>
      </c>
      <c r="C1" t="s">
        <v>458</v>
      </c>
    </row>
    <row r="2" spans="1:5">
      <c r="A2" s="35">
        <v>2010</v>
      </c>
      <c r="B2" s="34">
        <v>2.91889187808494E-2</v>
      </c>
      <c r="C2" s="34">
        <v>3.5400000000000001E-2</v>
      </c>
      <c r="E2" s="30"/>
    </row>
    <row r="3" spans="1:5">
      <c r="A3" s="35" t="s">
        <v>225</v>
      </c>
      <c r="B3" s="34">
        <v>2.9488521427470299E-2</v>
      </c>
      <c r="C3" s="34">
        <v>4.4200000000000003E-2</v>
      </c>
    </row>
    <row r="4" spans="1:5">
      <c r="A4" s="35" t="s">
        <v>226</v>
      </c>
      <c r="B4" s="34">
        <v>3.3884753032773503E-2</v>
      </c>
      <c r="C4" s="34">
        <v>2.8000000000000001E-2</v>
      </c>
    </row>
    <row r="5" spans="1:5">
      <c r="A5" s="35" t="s">
        <v>227</v>
      </c>
      <c r="B5" s="34">
        <v>3.1658898990369E-2</v>
      </c>
      <c r="C5" s="34">
        <v>4.9799999999999997E-2</v>
      </c>
    </row>
    <row r="6" spans="1:5">
      <c r="A6" s="35">
        <v>2011</v>
      </c>
      <c r="B6" s="34">
        <v>8.2730835960494797E-2</v>
      </c>
      <c r="C6" s="34">
        <v>7.0400000000000004E-2</v>
      </c>
    </row>
    <row r="7" spans="1:5">
      <c r="A7" s="35" t="s">
        <v>228</v>
      </c>
      <c r="B7" s="34">
        <v>8.2666686758429586E-2</v>
      </c>
      <c r="C7" s="34">
        <v>5.5500000000000001E-2</v>
      </c>
    </row>
    <row r="8" spans="1:5">
      <c r="A8" s="35" t="s">
        <v>229</v>
      </c>
      <c r="B8" s="34">
        <v>8.8403336072082839E-2</v>
      </c>
      <c r="C8" s="34">
        <v>6.6600000000000006E-2</v>
      </c>
    </row>
    <row r="9" spans="1:5">
      <c r="A9" s="35" t="s">
        <v>230</v>
      </c>
      <c r="B9" s="34">
        <v>8.5998912185479615E-2</v>
      </c>
      <c r="C9" s="34">
        <v>6.0999999999999999E-2</v>
      </c>
    </row>
    <row r="10" spans="1:5">
      <c r="A10" s="35">
        <v>2012</v>
      </c>
      <c r="B10" s="34">
        <v>3.6389399274729284E-2</v>
      </c>
      <c r="C10" s="34">
        <v>5.5199999999999999E-2</v>
      </c>
    </row>
    <row r="11" spans="1:5">
      <c r="A11" s="35" t="s">
        <v>231</v>
      </c>
      <c r="B11" s="34">
        <v>3.6482394674580032E-2</v>
      </c>
      <c r="C11" s="34">
        <v>4.4600000000000001E-2</v>
      </c>
    </row>
    <row r="12" spans="1:5">
      <c r="A12" s="35" t="s">
        <v>232</v>
      </c>
      <c r="B12" s="34">
        <v>4.1111000747587445E-2</v>
      </c>
      <c r="C12" s="34">
        <v>4.07E-2</v>
      </c>
    </row>
    <row r="13" spans="1:5">
      <c r="A13" s="35" t="s">
        <v>233</v>
      </c>
      <c r="B13" s="34">
        <v>3.9187433765011548E-2</v>
      </c>
      <c r="C13" s="34">
        <v>3.1399999999999997E-2</v>
      </c>
    </row>
    <row r="14" spans="1:5">
      <c r="A14" s="35">
        <v>2013</v>
      </c>
      <c r="B14" s="34">
        <v>3.9868746724201799E-2</v>
      </c>
      <c r="C14" s="34">
        <v>4.5199999999999997E-2</v>
      </c>
    </row>
    <row r="15" spans="1:5">
      <c r="A15" s="35" t="s">
        <v>234</v>
      </c>
      <c r="B15" s="34">
        <v>4.0606520370850503E-2</v>
      </c>
      <c r="C15" s="34">
        <v>6.7000000000000004E-2</v>
      </c>
    </row>
    <row r="16" spans="1:5">
      <c r="A16" s="35" t="s">
        <v>235</v>
      </c>
      <c r="B16" s="34">
        <v>4.5605017440021801E-2</v>
      </c>
      <c r="C16" s="34">
        <v>6.3E-2</v>
      </c>
    </row>
    <row r="17" spans="1:3">
      <c r="A17" s="35" t="s">
        <v>236</v>
      </c>
      <c r="B17" s="34">
        <v>4.5157173020525798E-2</v>
      </c>
      <c r="C17" s="34">
        <v>5.74E-2</v>
      </c>
    </row>
    <row r="18" spans="1:3">
      <c r="A18" s="35">
        <v>2014</v>
      </c>
      <c r="B18" s="34">
        <v>5.5821432815374106E-2</v>
      </c>
      <c r="C18" s="34">
        <v>4.48E-2</v>
      </c>
    </row>
    <row r="19" spans="1:3">
      <c r="A19" s="35" t="s">
        <v>237</v>
      </c>
      <c r="B19" s="34">
        <v>5.7586112204311535E-2</v>
      </c>
      <c r="C19" s="34">
        <v>3.0499999999999999E-2</v>
      </c>
    </row>
    <row r="20" spans="1:3">
      <c r="A20" s="35" t="s">
        <v>238</v>
      </c>
      <c r="B20" s="34">
        <v>6.2768208329696984E-2</v>
      </c>
      <c r="C20" s="34">
        <v>3.7699999999999997E-2</v>
      </c>
    </row>
    <row r="21" spans="1:3">
      <c r="A21" s="35" t="s">
        <v>239</v>
      </c>
      <c r="B21" s="34">
        <v>6.2930321668051237E-2</v>
      </c>
      <c r="C21" s="34">
        <v>4.6199999999999998E-2</v>
      </c>
    </row>
    <row r="22" spans="1:3">
      <c r="A22" s="35">
        <v>2015</v>
      </c>
      <c r="B22" s="34">
        <v>3.2143149506829838E-2</v>
      </c>
      <c r="C22" s="34">
        <v>3.73E-2</v>
      </c>
    </row>
    <row r="23" spans="1:3">
      <c r="A23" s="35" t="s">
        <v>240</v>
      </c>
      <c r="B23" s="34">
        <v>3.4785265399584375E-2</v>
      </c>
      <c r="C23" s="34">
        <v>3.6799999999999999E-2</v>
      </c>
    </row>
    <row r="24" spans="1:3">
      <c r="A24" s="35" t="s">
        <v>241</v>
      </c>
      <c r="B24" s="34">
        <v>3.9035589753845912E-2</v>
      </c>
      <c r="C24" s="34">
        <v>4.6699999999999998E-2</v>
      </c>
    </row>
    <row r="25" spans="1:3">
      <c r="A25" s="35" t="s">
        <v>242</v>
      </c>
      <c r="B25" s="34">
        <v>3.9266924270258574E-2</v>
      </c>
      <c r="C25" s="34">
        <v>2.9700000000000001E-2</v>
      </c>
    </row>
    <row r="26" spans="1:3">
      <c r="A26" s="35">
        <v>2016</v>
      </c>
      <c r="B26" s="34">
        <v>2.7492648958460375E-2</v>
      </c>
      <c r="C26" s="34">
        <v>2.5999999999999999E-2</v>
      </c>
    </row>
    <row r="27" spans="1:3">
      <c r="A27" s="35" t="s">
        <v>243</v>
      </c>
      <c r="B27" s="34">
        <v>2.9783925527471666E-2</v>
      </c>
      <c r="C27" s="34">
        <v>3.6999999999999998E-2</v>
      </c>
    </row>
    <row r="28" spans="1:3">
      <c r="A28" s="35" t="s">
        <v>244</v>
      </c>
      <c r="B28" s="34">
        <v>3.3603153994454349E-2</v>
      </c>
      <c r="C28" s="34">
        <v>-2.0999999999999999E-3</v>
      </c>
    </row>
    <row r="29" spans="1:3">
      <c r="A29" s="35" t="s">
        <v>245</v>
      </c>
      <c r="B29" s="34">
        <v>3.2561556004230718E-2</v>
      </c>
      <c r="C29" s="34">
        <v>2.5899999999999999E-2</v>
      </c>
    </row>
    <row r="30" spans="1:3">
      <c r="A30" s="35">
        <v>2017</v>
      </c>
      <c r="B30" s="34">
        <v>1.1007046509097673E-2</v>
      </c>
      <c r="C30" s="34">
        <v>2.2599999999999999E-2</v>
      </c>
    </row>
    <row r="31" spans="1:3">
      <c r="A31" s="35" t="s">
        <v>246</v>
      </c>
      <c r="B31" s="34">
        <v>1.4129915091249057E-2</v>
      </c>
      <c r="C31" s="34">
        <v>4.4999999999999997E-3</v>
      </c>
    </row>
    <row r="32" spans="1:3">
      <c r="A32" s="35" t="s">
        <v>247</v>
      </c>
      <c r="B32" s="34">
        <v>1.7679249041042233E-2</v>
      </c>
      <c r="C32" s="34">
        <v>4.0399999999999998E-2</v>
      </c>
    </row>
    <row r="33" spans="1:8">
      <c r="A33" s="35" t="s">
        <v>248</v>
      </c>
      <c r="B33" s="34">
        <v>1.7802906884809566E-2</v>
      </c>
      <c r="C33" s="34">
        <v>1.7899999999999999E-2</v>
      </c>
    </row>
    <row r="34" spans="1:8">
      <c r="A34" s="35">
        <v>2018</v>
      </c>
      <c r="B34" s="34">
        <v>3.0004966387791709E-2</v>
      </c>
      <c r="C34" s="34">
        <v>2.6100000000000002E-2</v>
      </c>
    </row>
    <row r="35" spans="1:8">
      <c r="A35" s="35" t="s">
        <v>249</v>
      </c>
      <c r="B35" s="34">
        <v>3.3461517324927748E-2</v>
      </c>
      <c r="C35" s="34">
        <v>4.58E-2</v>
      </c>
    </row>
    <row r="36" spans="1:8">
      <c r="A36" s="35" t="s">
        <v>250</v>
      </c>
      <c r="B36" s="34">
        <v>3.6885443372690618E-2</v>
      </c>
      <c r="C36" s="34">
        <v>3.3500000000000002E-2</v>
      </c>
    </row>
    <row r="37" spans="1:8">
      <c r="A37" s="35" t="s">
        <v>251</v>
      </c>
      <c r="B37" s="34">
        <v>3.6671146714912561E-2</v>
      </c>
      <c r="C37" s="34">
        <v>3.8600000000000002E-2</v>
      </c>
    </row>
    <row r="38" spans="1:8">
      <c r="A38" s="35">
        <v>2019</v>
      </c>
      <c r="B38" s="34">
        <v>2.989392802804236E-2</v>
      </c>
      <c r="C38" s="34">
        <v>3.56E-2</v>
      </c>
    </row>
    <row r="39" spans="1:8">
      <c r="A39" s="35" t="s">
        <v>252</v>
      </c>
      <c r="B39" s="34">
        <v>3.2750184364424229E-2</v>
      </c>
      <c r="C39" s="34">
        <v>2.9600000000000001E-2</v>
      </c>
    </row>
    <row r="40" spans="1:8">
      <c r="A40" s="35" t="s">
        <v>253</v>
      </c>
      <c r="B40" s="34">
        <v>3.6415813964749466E-2</v>
      </c>
      <c r="C40" s="34">
        <v>4.2700000000000002E-2</v>
      </c>
    </row>
    <row r="41" spans="1:8">
      <c r="A41" s="35" t="s">
        <v>254</v>
      </c>
      <c r="B41" s="34">
        <v>3.7887678560911464E-2</v>
      </c>
      <c r="C41" s="34">
        <v>4.0800000000000003E-2</v>
      </c>
    </row>
    <row r="42" spans="1:8">
      <c r="A42" s="35">
        <v>2020</v>
      </c>
      <c r="B42" s="34">
        <v>1.1352355884353793E-2</v>
      </c>
      <c r="C42" s="34">
        <v>3.9800000000000002E-2</v>
      </c>
    </row>
    <row r="43" spans="1:8" ht="30">
      <c r="A43" s="35" t="s">
        <v>459</v>
      </c>
      <c r="B43" s="34">
        <v>-0.16385806979492112</v>
      </c>
      <c r="C43" s="34">
        <v>-0.15179999999999999</v>
      </c>
      <c r="F43" s="43" t="s">
        <v>472</v>
      </c>
      <c r="G43" s="44" t="s">
        <v>470</v>
      </c>
      <c r="H43" s="39" t="s">
        <v>471</v>
      </c>
    </row>
    <row r="44" spans="1:8">
      <c r="A44" s="35" t="s">
        <v>315</v>
      </c>
      <c r="C44" s="34">
        <v>-8.72E-2</v>
      </c>
      <c r="F44" s="29" t="s">
        <v>460</v>
      </c>
      <c r="G44" s="45">
        <v>1.1352355884353793E-2</v>
      </c>
      <c r="H44" s="46">
        <v>3.9800000000000002E-2</v>
      </c>
    </row>
    <row r="45" spans="1:8">
      <c r="F45" s="29" t="s">
        <v>317</v>
      </c>
      <c r="G45" s="45">
        <v>-0.16385806979492112</v>
      </c>
      <c r="H45" s="46">
        <v>-0.15179999999999999</v>
      </c>
    </row>
    <row r="46" spans="1:8" s="35" customFormat="1">
      <c r="F46" s="29" t="s">
        <v>469</v>
      </c>
      <c r="G46" s="45">
        <f>AVERAGE(G44:G45)</f>
        <v>-7.6252856955283665E-2</v>
      </c>
      <c r="H46" s="46">
        <f>AVERAGE(H44:H45)</f>
        <v>-5.5999999999999994E-2</v>
      </c>
    </row>
    <row r="47" spans="1:8" ht="15.75">
      <c r="F47" s="29" t="s">
        <v>318</v>
      </c>
      <c r="G47" s="45"/>
      <c r="H47" s="47">
        <v>-8.72E-2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AE24-0D50-4A30-9CB8-9455D5309120}">
  <dimension ref="A1:Q142"/>
  <sheetViews>
    <sheetView zoomScaleNormal="100" workbookViewId="0">
      <pane ySplit="1" topLeftCell="A131" activePane="bottomLeft" state="frozen"/>
      <selection pane="bottomLeft" activeCell="A140" sqref="A140"/>
    </sheetView>
  </sheetViews>
  <sheetFormatPr baseColWidth="10" defaultRowHeight="15"/>
  <cols>
    <col min="1" max="16384" width="11.42578125" style="49"/>
  </cols>
  <sheetData>
    <row r="1" spans="1:17">
      <c r="A1" s="49" t="s">
        <v>1</v>
      </c>
      <c r="B1" s="10" t="s">
        <v>0</v>
      </c>
      <c r="C1" s="10" t="s">
        <v>2</v>
      </c>
      <c r="D1" s="10" t="s">
        <v>3</v>
      </c>
      <c r="E1" s="49" t="s">
        <v>4</v>
      </c>
      <c r="F1" s="49" t="s">
        <v>6</v>
      </c>
      <c r="G1" s="11" t="s">
        <v>5</v>
      </c>
      <c r="H1" s="10" t="s">
        <v>8</v>
      </c>
      <c r="I1" s="10" t="s">
        <v>9</v>
      </c>
      <c r="J1" s="10" t="s">
        <v>10</v>
      </c>
      <c r="K1" s="10" t="s">
        <v>11</v>
      </c>
      <c r="L1" s="49" t="s">
        <v>339</v>
      </c>
      <c r="M1" s="49" t="s">
        <v>340</v>
      </c>
      <c r="N1" s="10" t="s">
        <v>14</v>
      </c>
      <c r="O1" s="10" t="s">
        <v>208</v>
      </c>
      <c r="P1" s="10" t="s">
        <v>210</v>
      </c>
    </row>
    <row r="2" spans="1:17">
      <c r="A2" s="3">
        <v>39814</v>
      </c>
      <c r="B2" s="50">
        <v>2.0693282055776807E-2</v>
      </c>
      <c r="C2" s="50">
        <v>-5.8010066858398379E-2</v>
      </c>
      <c r="D2" s="50">
        <v>-4.8688772898187738E-3</v>
      </c>
      <c r="E2" s="6">
        <v>94796.7</v>
      </c>
      <c r="F2" s="6">
        <v>324980.40198999998</v>
      </c>
      <c r="G2" s="51">
        <v>274141231</v>
      </c>
      <c r="H2" s="51">
        <v>64802533</v>
      </c>
      <c r="I2" s="51">
        <v>209338698</v>
      </c>
      <c r="J2" s="51">
        <v>-0.16418846000000001</v>
      </c>
      <c r="K2" s="49">
        <v>53.568782393155224</v>
      </c>
      <c r="L2" s="49">
        <v>94796.7</v>
      </c>
      <c r="M2" s="49">
        <v>-0.13979005</v>
      </c>
      <c r="N2" s="49">
        <v>60.097016503724262</v>
      </c>
      <c r="O2" s="52">
        <v>-1.3174486989140144E-2</v>
      </c>
      <c r="P2" s="52">
        <v>-1.0116619025188088E-2</v>
      </c>
      <c r="Q2" s="49">
        <v>70.043724182051974</v>
      </c>
    </row>
    <row r="3" spans="1:17">
      <c r="A3" s="3">
        <v>39845</v>
      </c>
      <c r="B3" s="50">
        <v>2.2598500650818254E-2</v>
      </c>
      <c r="C3" s="50">
        <v>3.4564069685812049E-2</v>
      </c>
      <c r="D3" s="50">
        <v>4.3398445434927879E-2</v>
      </c>
      <c r="E3" s="8">
        <v>102189</v>
      </c>
      <c r="F3" s="8">
        <v>346655.95262000005</v>
      </c>
      <c r="G3" s="51">
        <v>367070941</v>
      </c>
      <c r="H3" s="51">
        <v>91864806.5</v>
      </c>
      <c r="I3" s="51">
        <v>275206134</v>
      </c>
      <c r="J3" s="51">
        <v>8.0637169999999994E-2</v>
      </c>
      <c r="K3" s="49">
        <v>54.785877889461098</v>
      </c>
      <c r="L3" s="49">
        <v>102189</v>
      </c>
      <c r="M3" s="49">
        <v>9.4585710000000003E-2</v>
      </c>
      <c r="N3" s="49">
        <v>53.56878231003919</v>
      </c>
      <c r="O3" s="52">
        <v>-1.8790856025688085E-2</v>
      </c>
      <c r="P3" s="52">
        <v>-1.426305858406887E-2</v>
      </c>
      <c r="Q3" s="49">
        <v>67.956847420231796</v>
      </c>
    </row>
    <row r="4" spans="1:17">
      <c r="A4" s="3">
        <v>39873</v>
      </c>
      <c r="B4" s="50">
        <v>2.3893314674028998E-2</v>
      </c>
      <c r="C4" s="50">
        <v>5.5723072262436446E-2</v>
      </c>
      <c r="D4" s="50">
        <v>5.6960866892578732E-2</v>
      </c>
      <c r="E4" s="6">
        <v>113524.8</v>
      </c>
      <c r="F4" s="6">
        <v>350086.65768999991</v>
      </c>
      <c r="G4" s="51">
        <v>374014906</v>
      </c>
      <c r="H4" s="51">
        <v>110152334</v>
      </c>
      <c r="I4" s="51">
        <v>263862572</v>
      </c>
      <c r="J4" s="51">
        <v>0.26089147000000001</v>
      </c>
      <c r="K4" s="49">
        <v>64.093862811182362</v>
      </c>
      <c r="L4" s="49">
        <v>113524.8</v>
      </c>
      <c r="M4" s="49">
        <v>0.23021055000000001</v>
      </c>
      <c r="N4" s="49">
        <v>54.785877778634749</v>
      </c>
      <c r="O4" s="52">
        <v>2.39853469942648E-2</v>
      </c>
      <c r="P4" s="52">
        <v>2.4500161221729367E-2</v>
      </c>
      <c r="Q4" s="49">
        <v>73.632763085000931</v>
      </c>
    </row>
    <row r="5" spans="1:17">
      <c r="A5" s="3">
        <v>39904</v>
      </c>
      <c r="B5" s="50">
        <v>3.8824710970843945E-2</v>
      </c>
      <c r="C5" s="50">
        <v>6.1636754903528379E-2</v>
      </c>
      <c r="D5" s="50">
        <v>7.0650788600048475E-2</v>
      </c>
      <c r="E5" s="8">
        <v>102273.47500000001</v>
      </c>
      <c r="F5" s="8">
        <v>283709.02511000016</v>
      </c>
      <c r="G5" s="51">
        <v>296921187</v>
      </c>
      <c r="H5" s="51">
        <v>71686106.599999994</v>
      </c>
      <c r="I5" s="51">
        <v>225235081</v>
      </c>
      <c r="J5" s="51">
        <v>-0.22060460000000001</v>
      </c>
      <c r="K5" s="49">
        <v>69.31604871021419</v>
      </c>
      <c r="L5" s="49">
        <v>102273.47500000001</v>
      </c>
      <c r="M5" s="49">
        <v>-0.15830399000000001</v>
      </c>
      <c r="N5" s="49">
        <v>64.09386270021686</v>
      </c>
      <c r="O5" s="52">
        <v>-1.4640215660930322E-2</v>
      </c>
      <c r="P5" s="52">
        <v>-7.6197147027399536E-3</v>
      </c>
      <c r="Q5" s="49">
        <v>71.021036297296661</v>
      </c>
    </row>
    <row r="6" spans="1:17">
      <c r="A6" s="3">
        <v>39934</v>
      </c>
      <c r="B6" s="50">
        <v>4.865641918603969E-2</v>
      </c>
      <c r="C6" s="50">
        <v>7.5824160985144218E-2</v>
      </c>
      <c r="D6" s="50">
        <v>8.4564397827810334E-2</v>
      </c>
      <c r="E6" s="6">
        <v>107285.15250000001</v>
      </c>
      <c r="F6" s="6">
        <v>312802.99620999978</v>
      </c>
      <c r="G6" s="51">
        <v>323627786</v>
      </c>
      <c r="H6" s="51">
        <v>80853342.799999997</v>
      </c>
      <c r="I6" s="51">
        <v>242774443</v>
      </c>
      <c r="J6" s="51">
        <v>-0.137712</v>
      </c>
      <c r="K6" s="49">
        <v>70.125088760430117</v>
      </c>
      <c r="L6" s="49">
        <v>107285.15250000001</v>
      </c>
      <c r="M6" s="49">
        <v>-0.19044754</v>
      </c>
      <c r="N6" s="49">
        <v>69.316048651405211</v>
      </c>
      <c r="O6" s="52">
        <v>1.6827361095654192E-2</v>
      </c>
      <c r="P6" s="52">
        <v>1.9814110236434309E-2</v>
      </c>
      <c r="Q6" s="49">
        <v>73.769069972755162</v>
      </c>
    </row>
    <row r="7" spans="1:17">
      <c r="A7" s="3">
        <v>39965</v>
      </c>
      <c r="B7" s="50">
        <v>8.5172421883706884E-2</v>
      </c>
      <c r="C7" s="50">
        <v>5.2932369257070899E-2</v>
      </c>
      <c r="D7" s="50">
        <v>9.5889360096026E-2</v>
      </c>
      <c r="E7" s="8">
        <v>101030.18000000001</v>
      </c>
      <c r="F7" s="8">
        <v>215465.79240000015</v>
      </c>
      <c r="G7" s="51">
        <v>300495913</v>
      </c>
      <c r="H7" s="51">
        <v>72221259.700000003</v>
      </c>
      <c r="I7" s="51">
        <v>228274654</v>
      </c>
      <c r="J7" s="51">
        <v>-0.14813682</v>
      </c>
      <c r="K7" s="49">
        <v>66.592117332906739</v>
      </c>
      <c r="L7" s="49">
        <v>101030.18000000001</v>
      </c>
      <c r="M7" s="49">
        <v>-8.4548590000000007E-2</v>
      </c>
      <c r="N7" s="49">
        <v>70.12508872430908</v>
      </c>
      <c r="O7" s="52">
        <v>3.3942460124225526E-3</v>
      </c>
      <c r="P7" s="52">
        <v>6.7012756787353141E-3</v>
      </c>
      <c r="Q7" s="49">
        <v>73.410086106252109</v>
      </c>
    </row>
    <row r="8" spans="1:17">
      <c r="A8" s="3">
        <v>39995</v>
      </c>
      <c r="B8" s="50">
        <v>6.1241806294925372E-2</v>
      </c>
      <c r="C8" s="50">
        <v>5.1084769645652894E-2</v>
      </c>
      <c r="D8" s="50">
        <v>8.1481399681390343E-2</v>
      </c>
      <c r="E8" s="6">
        <v>116386.58500000001</v>
      </c>
      <c r="F8" s="6">
        <v>324164.78024999006</v>
      </c>
      <c r="G8" s="51">
        <v>334959149</v>
      </c>
      <c r="H8" s="51">
        <v>84465643.299999997</v>
      </c>
      <c r="I8" s="51">
        <v>250493505</v>
      </c>
      <c r="J8" s="51">
        <v>-0.14297889</v>
      </c>
      <c r="K8" s="49">
        <v>67.974452648892054</v>
      </c>
      <c r="L8" s="49">
        <v>116386.58500000001</v>
      </c>
      <c r="M8" s="49">
        <v>-0.20295125999999999</v>
      </c>
      <c r="N8" s="49">
        <v>66.592117265245136</v>
      </c>
      <c r="O8" s="52">
        <v>7.6574834419476101E-3</v>
      </c>
      <c r="P8" s="52">
        <v>9.613632763482061E-3</v>
      </c>
      <c r="Q8" s="49">
        <v>76.335737535081861</v>
      </c>
    </row>
    <row r="9" spans="1:17">
      <c r="A9" s="3">
        <v>40026</v>
      </c>
      <c r="B9" s="50">
        <v>5.326831779980834E-2</v>
      </c>
      <c r="C9" s="50">
        <v>-3.6952614897867053E-2</v>
      </c>
      <c r="D9" s="50">
        <v>3.4862679783196349E-2</v>
      </c>
      <c r="E9" s="8">
        <v>109293.15</v>
      </c>
      <c r="F9" s="8">
        <v>291892.75640999991</v>
      </c>
      <c r="G9" s="51">
        <v>299267271</v>
      </c>
      <c r="H9" s="51">
        <v>66995652.899999999</v>
      </c>
      <c r="I9" s="51">
        <v>232271618</v>
      </c>
      <c r="J9" s="51">
        <v>-0.11060552</v>
      </c>
      <c r="K9" s="49">
        <v>74.083036241436432</v>
      </c>
      <c r="L9" s="49">
        <v>109293.15</v>
      </c>
      <c r="M9" s="49">
        <v>-7.9783409999999999E-2</v>
      </c>
      <c r="N9" s="49">
        <v>67.974452623234981</v>
      </c>
      <c r="O9" s="52">
        <v>-2.8900223436487682E-3</v>
      </c>
      <c r="P9" s="52">
        <v>-3.3756970874647077E-4</v>
      </c>
      <c r="Q9" s="49">
        <v>75.367400072376128</v>
      </c>
    </row>
    <row r="10" spans="1:17">
      <c r="A10" s="3">
        <v>40057</v>
      </c>
      <c r="B10" s="50">
        <v>3.9920226028150818E-2</v>
      </c>
      <c r="C10" s="50">
        <v>3.0296017293794719E-2</v>
      </c>
      <c r="D10" s="50">
        <v>5.7620219777325232E-2</v>
      </c>
      <c r="E10" s="6">
        <v>107950.28749999999</v>
      </c>
      <c r="F10" s="6">
        <v>348586.12191999983</v>
      </c>
      <c r="G10" s="51">
        <v>361257502</v>
      </c>
      <c r="H10" s="51">
        <v>86617706</v>
      </c>
      <c r="I10" s="51">
        <v>274639796</v>
      </c>
      <c r="J10" s="51">
        <v>0.94539324000000002</v>
      </c>
      <c r="K10" s="49">
        <v>85.410785740679884</v>
      </c>
      <c r="L10" s="49">
        <v>107950.28749999999</v>
      </c>
      <c r="M10" s="49">
        <v>1.0995027799999999</v>
      </c>
      <c r="N10" s="49">
        <v>74.083036319112267</v>
      </c>
      <c r="O10" s="52">
        <v>3.2016697756496182E-3</v>
      </c>
      <c r="P10" s="52">
        <v>4.2572012216103988E-3</v>
      </c>
      <c r="Q10" s="49">
        <v>74.432339278014098</v>
      </c>
    </row>
    <row r="11" spans="1:17">
      <c r="A11" s="3">
        <v>40087</v>
      </c>
      <c r="B11" s="50">
        <v>9.045481490221885E-2</v>
      </c>
      <c r="C11" s="50">
        <v>6.3162992780429805E-2</v>
      </c>
      <c r="D11" s="50">
        <v>9.8319940525062544E-2</v>
      </c>
      <c r="E11" s="8">
        <v>111680.5125</v>
      </c>
      <c r="F11" s="8">
        <v>355833.55515001016</v>
      </c>
      <c r="G11" s="51">
        <v>367530044</v>
      </c>
      <c r="H11" s="51">
        <v>98138039.200000003</v>
      </c>
      <c r="I11" s="51">
        <v>269392005</v>
      </c>
      <c r="J11" s="51">
        <v>6.175953E-2</v>
      </c>
      <c r="K11" s="49">
        <v>87.356151296662034</v>
      </c>
      <c r="L11" s="49">
        <v>111680.5125</v>
      </c>
      <c r="M11" s="49">
        <v>-0.12479097</v>
      </c>
      <c r="N11" s="49">
        <v>85.410785906504117</v>
      </c>
      <c r="O11" s="52">
        <v>1.4816189398254132E-2</v>
      </c>
      <c r="P11" s="52">
        <v>1.4498966508344953E-2</v>
      </c>
      <c r="Q11" s="49">
        <v>77.72552348867778</v>
      </c>
    </row>
    <row r="12" spans="1:17">
      <c r="A12" s="3">
        <v>40118</v>
      </c>
      <c r="B12" s="50">
        <v>0.10747708577560977</v>
      </c>
      <c r="C12" s="50">
        <v>6.5100855145161285E-2</v>
      </c>
      <c r="D12" s="50">
        <v>0.10565188041013052</v>
      </c>
      <c r="E12" s="6">
        <v>105888.1425</v>
      </c>
      <c r="F12" s="6">
        <v>391053.93818000983</v>
      </c>
      <c r="G12" s="51">
        <v>408535097</v>
      </c>
      <c r="H12" s="51">
        <v>102169321</v>
      </c>
      <c r="I12" s="51">
        <v>306365776</v>
      </c>
      <c r="J12" s="51">
        <v>0.33745003000000001</v>
      </c>
      <c r="K12" s="49">
        <v>80.117333748441638</v>
      </c>
      <c r="L12" s="49">
        <v>105888.1425</v>
      </c>
      <c r="M12" s="49">
        <v>0.18443124999999999</v>
      </c>
      <c r="N12" s="49">
        <v>87.356151472956455</v>
      </c>
      <c r="O12" s="52">
        <v>2.9655228653313603E-2</v>
      </c>
      <c r="P12" s="52">
        <v>2.9858935526267477E-2</v>
      </c>
      <c r="Q12" s="49">
        <v>76.860842466700689</v>
      </c>
    </row>
    <row r="13" spans="1:17">
      <c r="A13" s="3">
        <v>40148</v>
      </c>
      <c r="B13" s="50">
        <v>8.0270699815454538E-2</v>
      </c>
      <c r="C13" s="50">
        <v>9.2398305152681548E-2</v>
      </c>
      <c r="D13" s="50">
        <v>9.8478247570551902E-2</v>
      </c>
      <c r="E13" s="8">
        <v>97026.912500000006</v>
      </c>
      <c r="F13" s="8">
        <v>396709.73698001029</v>
      </c>
      <c r="G13" s="51">
        <v>417798267</v>
      </c>
      <c r="H13" s="51">
        <v>75682186.400000006</v>
      </c>
      <c r="I13" s="51">
        <v>342116081</v>
      </c>
      <c r="J13" s="51">
        <v>0.17780029999999999</v>
      </c>
      <c r="K13" s="49">
        <v>64.319863415718146</v>
      </c>
      <c r="L13" s="49">
        <v>97026.912500000006</v>
      </c>
      <c r="M13" s="49">
        <v>0.17183902000000001</v>
      </c>
      <c r="N13" s="49">
        <v>80.117333826141291</v>
      </c>
      <c r="O13" s="52">
        <v>3.2691619884552603E-2</v>
      </c>
      <c r="P13" s="52">
        <v>3.4036224075848165E-2</v>
      </c>
      <c r="Q13" s="49">
        <v>94.878473659346056</v>
      </c>
    </row>
    <row r="14" spans="1:17">
      <c r="A14" s="3">
        <v>40179</v>
      </c>
      <c r="B14" s="50">
        <v>7.0763964511893152E-2</v>
      </c>
      <c r="C14" s="50">
        <v>0.14345030220470778</v>
      </c>
      <c r="D14" s="50">
        <v>0.10989263314013598</v>
      </c>
      <c r="E14" s="6">
        <v>99238.27</v>
      </c>
      <c r="F14" s="6">
        <v>297793.00390999898</v>
      </c>
      <c r="G14" s="51">
        <v>321818505</v>
      </c>
      <c r="H14" s="51">
        <v>84330467.099999994</v>
      </c>
      <c r="I14" s="51">
        <v>237488038</v>
      </c>
      <c r="J14" s="51">
        <v>0.17391501000000001</v>
      </c>
      <c r="K14" s="49">
        <v>54.941123820052027</v>
      </c>
      <c r="L14" s="49">
        <v>99238.27</v>
      </c>
      <c r="M14" s="49">
        <v>0.13446791999999999</v>
      </c>
      <c r="N14" s="49">
        <v>64.319863434653882</v>
      </c>
      <c r="O14" s="52">
        <v>2.4604727647490332E-2</v>
      </c>
      <c r="P14" s="52">
        <v>2.5836934091682022E-2</v>
      </c>
      <c r="Q14" s="49">
        <v>73.064679805552331</v>
      </c>
    </row>
    <row r="15" spans="1:17">
      <c r="A15" s="3">
        <v>40210</v>
      </c>
      <c r="B15" s="50">
        <v>6.2785556657149355E-2</v>
      </c>
      <c r="C15" s="50">
        <v>2.693068611092797E-2</v>
      </c>
      <c r="D15" s="50">
        <v>4.8973980695726116E-2</v>
      </c>
      <c r="E15" s="8">
        <v>103807.97750000001</v>
      </c>
      <c r="F15" s="8">
        <v>329920.58333000407</v>
      </c>
      <c r="G15" s="51">
        <v>346751066</v>
      </c>
      <c r="H15" s="51">
        <v>78135993.299999997</v>
      </c>
      <c r="I15" s="51">
        <v>268615072</v>
      </c>
      <c r="J15" s="51">
        <v>-5.5356809999999999E-2</v>
      </c>
      <c r="K15" s="49">
        <v>53.154345813740868</v>
      </c>
      <c r="L15" s="49">
        <v>103807.97750000001</v>
      </c>
      <c r="M15" s="49">
        <v>-2.394955E-2</v>
      </c>
      <c r="N15" s="49">
        <v>54.941123736919792</v>
      </c>
      <c r="O15" s="52">
        <v>2.5311067310873625E-2</v>
      </c>
      <c r="P15" s="52">
        <v>2.5493358663392064E-2</v>
      </c>
      <c r="Q15" s="49">
        <v>69.820499466292645</v>
      </c>
    </row>
    <row r="16" spans="1:17">
      <c r="A16" s="3">
        <v>40238</v>
      </c>
      <c r="B16" s="50">
        <v>3.3091490377765931E-2</v>
      </c>
      <c r="C16" s="50">
        <v>3.5485343217228404E-2</v>
      </c>
      <c r="D16" s="50">
        <v>3.2942120754656967E-2</v>
      </c>
      <c r="E16" s="6">
        <v>118542.70100000002</v>
      </c>
      <c r="F16" s="6">
        <v>417205.086919997</v>
      </c>
      <c r="G16" s="51">
        <v>438392919</v>
      </c>
      <c r="H16" s="51">
        <v>108219370</v>
      </c>
      <c r="I16" s="51">
        <v>330173549</v>
      </c>
      <c r="J16" s="51">
        <v>0.17212685999999999</v>
      </c>
      <c r="K16" s="49">
        <v>59.795038769423691</v>
      </c>
      <c r="L16" s="49">
        <v>118542.70100000002</v>
      </c>
      <c r="M16" s="49">
        <v>0.25130876000000002</v>
      </c>
      <c r="N16" s="49">
        <v>53.154345692914958</v>
      </c>
      <c r="O16" s="52">
        <v>3.6879559384641158E-2</v>
      </c>
      <c r="P16" s="52">
        <v>3.5659958151336782E-2</v>
      </c>
      <c r="Q16" s="49">
        <v>77.015658428057918</v>
      </c>
    </row>
    <row r="17" spans="1:17">
      <c r="A17" s="3">
        <v>40269</v>
      </c>
      <c r="B17" s="50">
        <v>4.0964102269954727E-2</v>
      </c>
      <c r="C17" s="50">
        <v>-2.3700530245663987E-2</v>
      </c>
      <c r="D17" s="50">
        <v>8.0044503739875594E-3</v>
      </c>
      <c r="E17" s="8">
        <v>107597.87000000001</v>
      </c>
      <c r="F17" s="8">
        <v>372130.40438999992</v>
      </c>
      <c r="G17" s="51">
        <v>387906140</v>
      </c>
      <c r="H17" s="51">
        <v>67765299.599999994</v>
      </c>
      <c r="I17" s="51">
        <v>320140840</v>
      </c>
      <c r="J17" s="51">
        <v>0.30642796</v>
      </c>
      <c r="K17" s="49">
        <v>62.964442412341846</v>
      </c>
      <c r="L17" s="49">
        <v>107597.87000000001</v>
      </c>
      <c r="M17" s="49">
        <v>0.42136314000000002</v>
      </c>
      <c r="N17" s="49">
        <v>59.795038668961709</v>
      </c>
      <c r="O17" s="52">
        <v>3.2890172274752993E-2</v>
      </c>
      <c r="P17" s="52">
        <v>3.3870517405473831E-2</v>
      </c>
      <c r="Q17" s="49">
        <v>73.249162886861086</v>
      </c>
    </row>
    <row r="18" spans="1:17">
      <c r="A18" s="3">
        <v>40299</v>
      </c>
      <c r="B18" s="50">
        <v>2.5342611094648637E-2</v>
      </c>
      <c r="C18" s="50">
        <v>1.8642019331946535E-2</v>
      </c>
      <c r="D18" s="50">
        <v>1.6657673187110422E-2</v>
      </c>
      <c r="E18" s="6">
        <v>115626.35</v>
      </c>
      <c r="F18" s="6">
        <v>364009.40685998998</v>
      </c>
      <c r="G18" s="51">
        <v>384781166</v>
      </c>
      <c r="H18" s="51">
        <v>63943996.200000003</v>
      </c>
      <c r="I18" s="51">
        <v>320837170</v>
      </c>
      <c r="J18" s="51">
        <v>0.18896208</v>
      </c>
      <c r="K18" s="49">
        <v>63.65171367308767</v>
      </c>
      <c r="L18" s="49">
        <v>115626.35</v>
      </c>
      <c r="M18" s="49">
        <v>0.32154424999999998</v>
      </c>
      <c r="N18" s="49">
        <v>62.964442364021458</v>
      </c>
      <c r="O18" s="52">
        <v>3.3619822581069103E-2</v>
      </c>
      <c r="P18" s="52">
        <v>3.358627448894743E-2</v>
      </c>
      <c r="Q18" s="49">
        <v>77.513623226901302</v>
      </c>
    </row>
    <row r="19" spans="1:17">
      <c r="A19" s="3">
        <v>40330</v>
      </c>
      <c r="B19" s="50">
        <v>3.3983312203096805E-2</v>
      </c>
      <c r="C19" s="50">
        <v>3.0986479424534474E-2</v>
      </c>
      <c r="D19" s="50">
        <v>2.5535422255412055E-2</v>
      </c>
      <c r="E19" s="8">
        <v>107625.85250000001</v>
      </c>
      <c r="F19" s="8">
        <v>357498.36428999016</v>
      </c>
      <c r="G19" s="51">
        <v>374515170</v>
      </c>
      <c r="H19" s="51">
        <v>65045717.200000003</v>
      </c>
      <c r="I19" s="51">
        <v>309469453</v>
      </c>
      <c r="J19" s="51">
        <v>0.24632366999999999</v>
      </c>
      <c r="K19" s="49">
        <v>62.273147475727463</v>
      </c>
      <c r="L19" s="49">
        <v>107625.85250000001</v>
      </c>
      <c r="M19" s="49">
        <v>0.35568907</v>
      </c>
      <c r="N19" s="49">
        <v>63.651713639110156</v>
      </c>
      <c r="O19" s="52">
        <v>4.0351005414692942E-2</v>
      </c>
      <c r="P19" s="52">
        <v>4.0474435418969286E-2</v>
      </c>
      <c r="Q19" s="49">
        <v>77.306828343770761</v>
      </c>
    </row>
    <row r="20" spans="1:17">
      <c r="A20" s="3">
        <v>40360</v>
      </c>
      <c r="B20" s="50">
        <v>3.027940563177145E-2</v>
      </c>
      <c r="C20" s="50">
        <v>3.1815392074691085E-2</v>
      </c>
      <c r="D20" s="50">
        <v>2.2909369756627829E-2</v>
      </c>
      <c r="E20" s="6">
        <v>105848.9175</v>
      </c>
      <c r="F20" s="6">
        <v>324085.89175998978</v>
      </c>
      <c r="G20" s="51">
        <v>333949963</v>
      </c>
      <c r="H20" s="51">
        <v>74612479.799999997</v>
      </c>
      <c r="I20" s="51">
        <v>259337483</v>
      </c>
      <c r="J20" s="51">
        <v>-3.01286E-3</v>
      </c>
      <c r="K20" s="49">
        <v>65.966256177602432</v>
      </c>
      <c r="L20" s="49">
        <v>105848.9175</v>
      </c>
      <c r="M20" s="49">
        <v>3.5306209999999998E-2</v>
      </c>
      <c r="N20" s="49">
        <v>62.273147393739116</v>
      </c>
      <c r="O20" s="52">
        <v>1.7322310580154321E-2</v>
      </c>
      <c r="P20" s="52">
        <v>1.9843525449741391E-2</v>
      </c>
      <c r="Q20" s="49">
        <v>79.705351011959038</v>
      </c>
    </row>
    <row r="21" spans="1:17">
      <c r="A21" s="3">
        <v>40391</v>
      </c>
      <c r="B21" s="50">
        <v>5.8253132408806252E-2</v>
      </c>
      <c r="C21" s="50">
        <v>9.9452258304961294E-2</v>
      </c>
      <c r="D21" s="50">
        <v>6.7287248031595803E-2</v>
      </c>
      <c r="E21" s="8">
        <v>111492.74249999999</v>
      </c>
      <c r="F21" s="8">
        <v>321987.71881998004</v>
      </c>
      <c r="G21" s="51">
        <v>328112712</v>
      </c>
      <c r="H21" s="51">
        <v>64990682.899999999</v>
      </c>
      <c r="I21" s="51">
        <v>263122029</v>
      </c>
      <c r="J21" s="51">
        <v>9.6386890000000003E-2</v>
      </c>
      <c r="K21" s="49">
        <v>74.754289380487506</v>
      </c>
      <c r="L21" s="49">
        <v>111492.74249999999</v>
      </c>
      <c r="M21" s="49">
        <v>0.13282041</v>
      </c>
      <c r="N21" s="49">
        <v>65.966256145003882</v>
      </c>
      <c r="O21" s="52">
        <v>4.1400556610470485E-2</v>
      </c>
      <c r="P21" s="52">
        <v>4.391978547331811E-2</v>
      </c>
      <c r="Q21" s="49">
        <v>79.645137747698811</v>
      </c>
    </row>
    <row r="22" spans="1:17">
      <c r="A22" s="3">
        <v>40422</v>
      </c>
      <c r="B22" s="50">
        <v>7.9706508353929895E-2</v>
      </c>
      <c r="C22" s="50">
        <v>0.1011296642132633</v>
      </c>
      <c r="D22" s="50">
        <v>8.0399675580222985E-2</v>
      </c>
      <c r="E22" s="6">
        <v>110509.52249999998</v>
      </c>
      <c r="F22" s="6">
        <v>410613.63543999009</v>
      </c>
      <c r="G22" s="51">
        <v>420160260</v>
      </c>
      <c r="H22" s="51">
        <v>77535539.599999994</v>
      </c>
      <c r="I22" s="51">
        <v>342624720</v>
      </c>
      <c r="J22" s="51">
        <v>0.16304922999999999</v>
      </c>
      <c r="K22" s="49">
        <v>88.632223392046441</v>
      </c>
      <c r="L22" s="49">
        <v>110509.52249999998</v>
      </c>
      <c r="M22" s="49">
        <v>0.24754214999999999</v>
      </c>
      <c r="N22" s="49">
        <v>74.754289467287492</v>
      </c>
      <c r="O22" s="52">
        <v>3.7842440017979762E-2</v>
      </c>
      <c r="P22" s="52">
        <v>4.0609686005362876E-2</v>
      </c>
      <c r="Q22" s="49">
        <v>79.577871800006847</v>
      </c>
    </row>
    <row r="23" spans="1:17">
      <c r="A23" s="3">
        <v>40452</v>
      </c>
      <c r="B23" s="50">
        <v>3.0697051394208863E-2</v>
      </c>
      <c r="C23" s="50">
        <v>1.4397797032313697E-2</v>
      </c>
      <c r="D23" s="50">
        <v>1.5460672240594331E-2</v>
      </c>
      <c r="E23" s="8">
        <v>107831.3325</v>
      </c>
      <c r="F23" s="8">
        <v>417374.46047001006</v>
      </c>
      <c r="G23" s="51">
        <v>433756754</v>
      </c>
      <c r="H23" s="51">
        <v>96673290.200000003</v>
      </c>
      <c r="I23" s="51">
        <v>337083464</v>
      </c>
      <c r="J23" s="51">
        <v>0.18019399999999999</v>
      </c>
      <c r="K23" s="49">
        <v>92.181587512630642</v>
      </c>
      <c r="L23" s="49">
        <v>107831.3325</v>
      </c>
      <c r="M23" s="49">
        <v>0.25127494</v>
      </c>
      <c r="N23" s="49">
        <v>88.632223553285385</v>
      </c>
      <c r="O23" s="52">
        <v>4.0485847456289026E-2</v>
      </c>
      <c r="P23" s="52">
        <v>4.3422387080361773E-2</v>
      </c>
      <c r="Q23" s="49">
        <v>82.824814829115851</v>
      </c>
    </row>
    <row r="24" spans="1:17">
      <c r="A24" s="3">
        <v>40483</v>
      </c>
      <c r="B24" s="50">
        <v>3.2229607292887597E-2</v>
      </c>
      <c r="C24" s="50">
        <v>6.1243710062798495E-2</v>
      </c>
      <c r="D24" s="50">
        <v>3.7668021896440917E-2</v>
      </c>
      <c r="E24" s="6">
        <v>111989.20749999999</v>
      </c>
      <c r="F24" s="6">
        <v>391630.27592000971</v>
      </c>
      <c r="G24" s="51">
        <v>412809607</v>
      </c>
      <c r="H24" s="51">
        <v>96384000.599999994</v>
      </c>
      <c r="I24" s="51">
        <v>316425606</v>
      </c>
      <c r="J24" s="51">
        <v>1.046302E-2</v>
      </c>
      <c r="K24" s="49">
        <v>85.345706966974731</v>
      </c>
      <c r="L24" s="49">
        <v>111989.20749999999</v>
      </c>
      <c r="M24" s="49">
        <v>3.2836009999999999E-2</v>
      </c>
      <c r="N24" s="49">
        <v>92.181587683278394</v>
      </c>
      <c r="O24" s="52">
        <v>4.8665760609363673E-2</v>
      </c>
      <c r="P24" s="52">
        <v>5.002447793499324E-2</v>
      </c>
      <c r="Q24" s="49">
        <v>82.795319731348044</v>
      </c>
    </row>
    <row r="25" spans="1:17">
      <c r="A25" s="3">
        <v>40513</v>
      </c>
      <c r="B25" s="50">
        <v>2.3700035502847161E-2</v>
      </c>
      <c r="C25" s="50">
        <v>2.748859435616624E-2</v>
      </c>
      <c r="D25" s="50">
        <v>1.9069392481418479E-2</v>
      </c>
      <c r="E25" s="8">
        <v>106011.1675</v>
      </c>
      <c r="F25" s="8">
        <v>496762.16976998001</v>
      </c>
      <c r="G25" s="51">
        <v>531293988</v>
      </c>
      <c r="H25" s="51">
        <v>94419837.400000006</v>
      </c>
      <c r="I25" s="51">
        <v>436874151</v>
      </c>
      <c r="J25" s="51">
        <v>0.27165197000000002</v>
      </c>
      <c r="K25" s="49">
        <v>66.242628953323063</v>
      </c>
      <c r="L25" s="49">
        <v>106011.1675</v>
      </c>
      <c r="M25" s="49">
        <v>0.27697637000000003</v>
      </c>
      <c r="N25" s="49">
        <v>85.345707030652662</v>
      </c>
      <c r="O25" s="52">
        <v>5.3874190622409834E-2</v>
      </c>
      <c r="P25" s="52">
        <v>5.5985395279130108E-2</v>
      </c>
      <c r="Q25" s="49">
        <v>101.31221148458962</v>
      </c>
    </row>
    <row r="26" spans="1:17">
      <c r="A26" s="3">
        <v>40544</v>
      </c>
      <c r="B26" s="50">
        <v>3.609762121893656E-2</v>
      </c>
      <c r="C26" s="50">
        <v>-1.6390627574777272E-2</v>
      </c>
      <c r="D26" s="50">
        <v>7.5796265223788684E-3</v>
      </c>
      <c r="E26" s="6">
        <v>94206.632499999992</v>
      </c>
      <c r="F26" s="6">
        <v>369593.46896000003</v>
      </c>
      <c r="G26" s="51">
        <v>405714249</v>
      </c>
      <c r="H26" s="51">
        <v>120143174</v>
      </c>
      <c r="I26" s="51">
        <v>285571075</v>
      </c>
      <c r="J26" s="51">
        <v>0.26069272999999998</v>
      </c>
      <c r="K26" s="49">
        <v>56.069062428122272</v>
      </c>
      <c r="L26" s="49">
        <v>94206.632499999992</v>
      </c>
      <c r="M26" s="49">
        <v>0.20246508999999999</v>
      </c>
      <c r="N26" s="49">
        <v>66.242628942464179</v>
      </c>
      <c r="O26" s="52">
        <v>6.5918679785021528E-2</v>
      </c>
      <c r="P26" s="52">
        <v>6.7222478601909663E-2</v>
      </c>
      <c r="Q26" s="49">
        <v>77.833375846945842</v>
      </c>
    </row>
    <row r="27" spans="1:17">
      <c r="A27" s="3">
        <v>40575</v>
      </c>
      <c r="B27" s="50">
        <v>1.2720789289817791E-2</v>
      </c>
      <c r="C27" s="50">
        <v>5.0445094854200789E-2</v>
      </c>
      <c r="D27" s="50">
        <v>2.5884751155710539E-2</v>
      </c>
      <c r="E27" s="8">
        <v>101540.15999999999</v>
      </c>
      <c r="F27" s="8">
        <v>404918.86684999993</v>
      </c>
      <c r="G27" s="51">
        <v>445345861</v>
      </c>
      <c r="H27" s="51">
        <v>101381710</v>
      </c>
      <c r="I27" s="51">
        <v>343964151</v>
      </c>
      <c r="J27" s="51">
        <v>0.28433883999999998</v>
      </c>
      <c r="K27" s="49">
        <v>55.552318032425909</v>
      </c>
      <c r="L27" s="49">
        <v>101540.15999999999</v>
      </c>
      <c r="M27" s="49">
        <v>0.28050950000000002</v>
      </c>
      <c r="N27" s="49">
        <v>56.069062314344521</v>
      </c>
      <c r="O27" s="52">
        <v>5.2007728004429321E-2</v>
      </c>
      <c r="P27" s="52">
        <v>5.3660151818020863E-2</v>
      </c>
      <c r="Q27" s="49">
        <v>73.861832777361428</v>
      </c>
    </row>
    <row r="28" spans="1:17">
      <c r="A28" s="3">
        <v>40603</v>
      </c>
      <c r="B28" s="50">
        <v>4.4793447684811971E-2</v>
      </c>
      <c r="C28" s="50">
        <v>3.7401019030021798E-2</v>
      </c>
      <c r="D28" s="50">
        <v>3.930445012863526E-2</v>
      </c>
      <c r="E28" s="6">
        <v>124251.41250000001</v>
      </c>
      <c r="F28" s="6">
        <v>465014.77822000009</v>
      </c>
      <c r="G28" s="51">
        <v>501556692</v>
      </c>
      <c r="H28" s="51">
        <v>103161818</v>
      </c>
      <c r="I28" s="51">
        <v>398394874</v>
      </c>
      <c r="J28" s="51">
        <v>0.14408028000000001</v>
      </c>
      <c r="K28" s="49">
        <v>62.346144782459078</v>
      </c>
      <c r="L28" s="49">
        <v>124251.41250000001</v>
      </c>
      <c r="M28" s="49">
        <v>0.20662262000000001</v>
      </c>
      <c r="N28" s="49">
        <v>55.552317881693533</v>
      </c>
      <c r="O28" s="52">
        <v>5.8890652206068372E-2</v>
      </c>
      <c r="P28" s="52">
        <v>5.9400593219543912E-2</v>
      </c>
      <c r="Q28" s="49">
        <v>81.458626165283903</v>
      </c>
    </row>
    <row r="29" spans="1:17">
      <c r="A29" s="3">
        <v>40634</v>
      </c>
      <c r="B29" s="50">
        <v>2.2118775586918771E-2</v>
      </c>
      <c r="C29" s="50">
        <v>6.2559245062064894E-2</v>
      </c>
      <c r="D29" s="50">
        <v>3.8552347516723318E-2</v>
      </c>
      <c r="E29" s="8">
        <v>103840.5625</v>
      </c>
      <c r="F29" s="8">
        <v>443162.02001999994</v>
      </c>
      <c r="G29" s="51">
        <v>485730965</v>
      </c>
      <c r="H29" s="51">
        <v>109203583</v>
      </c>
      <c r="I29" s="51">
        <v>376527382</v>
      </c>
      <c r="J29" s="51">
        <v>0.25218684000000002</v>
      </c>
      <c r="K29" s="49">
        <v>67.083022366383275</v>
      </c>
      <c r="L29" s="49">
        <v>103840.5625</v>
      </c>
      <c r="M29" s="49">
        <v>0.17613042000000001</v>
      </c>
      <c r="N29" s="49">
        <v>62.346144632245547</v>
      </c>
      <c r="O29" s="52">
        <v>5.0056390234825665E-2</v>
      </c>
      <c r="P29" s="52">
        <v>5.1301420507873362E-2</v>
      </c>
      <c r="Q29" s="49">
        <v>80.270771703540746</v>
      </c>
    </row>
    <row r="30" spans="1:17">
      <c r="A30" s="3">
        <v>40664</v>
      </c>
      <c r="B30" s="50">
        <v>4.3418727882672314E-2</v>
      </c>
      <c r="C30" s="50">
        <v>7.9655061112975156E-2</v>
      </c>
      <c r="D30" s="50">
        <v>5.9269505390659338E-2</v>
      </c>
      <c r="E30" s="6">
        <v>123415.91250000002</v>
      </c>
      <c r="F30" s="6">
        <v>466006.72061000019</v>
      </c>
      <c r="G30" s="51">
        <v>555234133</v>
      </c>
      <c r="H30" s="51">
        <v>132612696</v>
      </c>
      <c r="I30" s="51">
        <v>422621437</v>
      </c>
      <c r="J30" s="51">
        <v>0.44298676999999997</v>
      </c>
      <c r="K30" s="49">
        <v>69.547634767827674</v>
      </c>
      <c r="L30" s="49">
        <v>123415.91250000002</v>
      </c>
      <c r="M30" s="49">
        <v>0.31724586999999999</v>
      </c>
      <c r="N30" s="49">
        <v>67.083022289387699</v>
      </c>
      <c r="O30" s="52">
        <v>6.0274628961594079E-2</v>
      </c>
      <c r="P30" s="52">
        <v>6.2052752132783821E-2</v>
      </c>
      <c r="Q30" s="49">
        <v>82.141825971726306</v>
      </c>
    </row>
    <row r="31" spans="1:17">
      <c r="A31" s="3">
        <v>40695</v>
      </c>
      <c r="B31" s="50">
        <v>3.2071695360898156E-2</v>
      </c>
      <c r="C31" s="50">
        <v>3.6774881836684647E-2</v>
      </c>
      <c r="D31" s="50">
        <v>3.4645727193252984E-2</v>
      </c>
      <c r="E31" s="8">
        <v>114226.11</v>
      </c>
      <c r="F31" s="8">
        <v>467222.00729000987</v>
      </c>
      <c r="G31" s="51">
        <v>499515055</v>
      </c>
      <c r="H31" s="51">
        <v>119186869</v>
      </c>
      <c r="I31" s="51">
        <v>380328187</v>
      </c>
      <c r="J31" s="51">
        <v>0.33376454</v>
      </c>
      <c r="K31" s="49">
        <v>69.020487897551106</v>
      </c>
      <c r="L31" s="49">
        <v>114226.11</v>
      </c>
      <c r="M31" s="49">
        <v>0.22896843</v>
      </c>
      <c r="N31" s="49">
        <v>69.547634730268541</v>
      </c>
      <c r="O31" s="52">
        <v>5.8176634957575635E-2</v>
      </c>
      <c r="P31" s="52">
        <v>5.9730370056445131E-2</v>
      </c>
      <c r="Q31" s="49">
        <v>82.642739688069241</v>
      </c>
    </row>
    <row r="32" spans="1:17">
      <c r="A32" s="3">
        <v>40725</v>
      </c>
      <c r="B32" s="50">
        <v>4.1097486756403123E-2</v>
      </c>
      <c r="C32" s="50">
        <v>2.8494643433926381E-2</v>
      </c>
      <c r="D32" s="50">
        <v>3.668835136377302E-2</v>
      </c>
      <c r="E32" s="6">
        <v>117505.05</v>
      </c>
      <c r="F32" s="6">
        <v>440152.44623999996</v>
      </c>
      <c r="G32" s="51">
        <v>458256690</v>
      </c>
      <c r="H32" s="51">
        <v>54526649.399999999</v>
      </c>
      <c r="I32" s="51">
        <v>403730041</v>
      </c>
      <c r="J32" s="51">
        <v>0.37223159</v>
      </c>
      <c r="K32" s="49">
        <v>73.718226890332133</v>
      </c>
      <c r="L32" s="49">
        <v>117505.05</v>
      </c>
      <c r="M32" s="49">
        <v>0.55677473</v>
      </c>
      <c r="N32" s="49">
        <v>69.020487805735229</v>
      </c>
      <c r="O32" s="52">
        <v>6.0381313849150242E-2</v>
      </c>
      <c r="P32" s="52">
        <v>6.2389194406530651E-2</v>
      </c>
      <c r="Q32" s="49">
        <v>85.542319867140208</v>
      </c>
    </row>
    <row r="33" spans="1:17">
      <c r="A33" s="3">
        <v>40756</v>
      </c>
      <c r="B33" s="50">
        <v>3.1607826471138578E-2</v>
      </c>
      <c r="C33" s="50">
        <v>2.7272294046259304E-2</v>
      </c>
      <c r="D33" s="50">
        <v>3.1596002734368245E-2</v>
      </c>
      <c r="E33" s="8">
        <v>128839.82</v>
      </c>
      <c r="F33" s="8">
        <v>570288.93763000006</v>
      </c>
      <c r="G33" s="51">
        <v>527851055</v>
      </c>
      <c r="H33" s="51">
        <v>91856867.099999994</v>
      </c>
      <c r="I33" s="51">
        <v>435994188</v>
      </c>
      <c r="J33" s="51">
        <v>0.60874916999999995</v>
      </c>
      <c r="K33" s="49">
        <v>82.052890100811453</v>
      </c>
      <c r="L33" s="49">
        <v>128839.82</v>
      </c>
      <c r="M33" s="49">
        <v>0.65700373999999995</v>
      </c>
      <c r="N33" s="49">
        <v>73.718226854804925</v>
      </c>
      <c r="O33" s="52">
        <v>7.6483267909648767E-2</v>
      </c>
      <c r="P33" s="52">
        <v>7.743949593222775E-2</v>
      </c>
      <c r="Q33" s="49">
        <v>85.987496928361423</v>
      </c>
    </row>
    <row r="34" spans="1:17">
      <c r="A34" s="3">
        <v>40787</v>
      </c>
      <c r="B34" s="50">
        <v>3.3578818561426749E-2</v>
      </c>
      <c r="C34" s="50">
        <v>2.3559485177086836E-2</v>
      </c>
      <c r="D34" s="50">
        <v>3.1635781575990007E-2</v>
      </c>
      <c r="E34" s="6">
        <v>127207.7865</v>
      </c>
      <c r="F34" s="6">
        <v>480143.22530998988</v>
      </c>
      <c r="G34" s="51">
        <v>487378216</v>
      </c>
      <c r="H34" s="51">
        <v>81122253.5</v>
      </c>
      <c r="I34" s="51">
        <v>406255962</v>
      </c>
      <c r="J34" s="51">
        <v>0.15998171</v>
      </c>
      <c r="K34" s="49">
        <v>93.708294095412413</v>
      </c>
      <c r="L34" s="49">
        <v>127207.7865</v>
      </c>
      <c r="M34" s="49">
        <v>0.18571702000000001</v>
      </c>
      <c r="N34" s="49">
        <v>82.052890197463853</v>
      </c>
      <c r="O34" s="52">
        <v>6.7775086498023995E-2</v>
      </c>
      <c r="P34" s="52">
        <v>6.9152132787602405E-2</v>
      </c>
      <c r="Q34" s="49">
        <v>85.449715259605327</v>
      </c>
    </row>
    <row r="35" spans="1:17">
      <c r="A35" s="3">
        <v>40817</v>
      </c>
      <c r="B35" s="50">
        <v>7.7295398928657999E-2</v>
      </c>
      <c r="C35" s="50">
        <v>8.131150905524942E-2</v>
      </c>
      <c r="D35" s="50">
        <v>8.2766293981439976E-2</v>
      </c>
      <c r="E35" s="8">
        <v>127361.83749999999</v>
      </c>
      <c r="F35" s="8">
        <v>514776.06972003961</v>
      </c>
      <c r="G35" s="51">
        <v>526775105</v>
      </c>
      <c r="H35" s="51">
        <v>94513162.900000006</v>
      </c>
      <c r="I35" s="51">
        <v>432261942</v>
      </c>
      <c r="J35" s="51">
        <v>0.21444819000000001</v>
      </c>
      <c r="K35" s="49">
        <v>95.856384198850932</v>
      </c>
      <c r="L35" s="49">
        <v>127361.83749999999</v>
      </c>
      <c r="M35" s="49">
        <v>0.28235879000000003</v>
      </c>
      <c r="N35" s="49">
        <v>93.708294279955624</v>
      </c>
      <c r="O35" s="52">
        <v>5.5798789881627009E-2</v>
      </c>
      <c r="P35" s="52">
        <v>5.7824946118981861E-2</v>
      </c>
      <c r="Q35" s="49">
        <v>87.760186468733608</v>
      </c>
    </row>
    <row r="36" spans="1:17">
      <c r="A36" s="3">
        <v>40848</v>
      </c>
      <c r="B36" s="50">
        <v>6.3175034714756606E-2</v>
      </c>
      <c r="C36" s="50">
        <v>1.8223664941198647E-2</v>
      </c>
      <c r="D36" s="50">
        <v>4.7217261597191085E-2</v>
      </c>
      <c r="E36" s="6">
        <v>130743.99500000001</v>
      </c>
      <c r="F36" s="6">
        <v>548166.34788001049</v>
      </c>
      <c r="G36" s="51">
        <v>573809037</v>
      </c>
      <c r="H36" s="51">
        <v>104151702</v>
      </c>
      <c r="I36" s="51">
        <v>469657334</v>
      </c>
      <c r="J36" s="51">
        <v>0.39000891999999998</v>
      </c>
      <c r="K36" s="49">
        <v>88.221257714204839</v>
      </c>
      <c r="L36" s="49">
        <v>130743.99500000001</v>
      </c>
      <c r="M36" s="49">
        <v>0.48425831000000003</v>
      </c>
      <c r="N36" s="49">
        <v>95.856384428279412</v>
      </c>
      <c r="O36" s="52">
        <v>6.1660963491072529E-2</v>
      </c>
      <c r="P36" s="52">
        <v>6.2335118037190843E-2</v>
      </c>
      <c r="Q36" s="49">
        <v>88.314012398924362</v>
      </c>
    </row>
    <row r="37" spans="1:17">
      <c r="A37" s="3">
        <v>40878</v>
      </c>
      <c r="B37" s="50">
        <v>6.2435660649051705E-2</v>
      </c>
      <c r="C37" s="50">
        <v>5.4076149319935318E-2</v>
      </c>
      <c r="D37" s="50">
        <v>6.416038351682829E-2</v>
      </c>
      <c r="E37" s="8">
        <v>127691.285</v>
      </c>
      <c r="F37" s="8">
        <v>540842.88147998974</v>
      </c>
      <c r="G37" s="51">
        <v>570137014</v>
      </c>
      <c r="H37" s="51">
        <v>83054303.400000006</v>
      </c>
      <c r="I37" s="51">
        <v>487082711</v>
      </c>
      <c r="J37" s="51">
        <v>7.3110229999999998E-2</v>
      </c>
      <c r="K37" s="49">
        <v>70.776131008259014</v>
      </c>
      <c r="L37" s="49">
        <v>127691.285</v>
      </c>
      <c r="M37" s="49">
        <v>0.11492682999999999</v>
      </c>
      <c r="N37" s="49">
        <v>88.221257871045893</v>
      </c>
      <c r="O37" s="52">
        <v>4.7044608410246269E-2</v>
      </c>
      <c r="P37" s="52">
        <v>4.6492586992055746E-2</v>
      </c>
      <c r="Q37" s="49">
        <v>108.27944014473916</v>
      </c>
    </row>
    <row r="38" spans="1:17">
      <c r="A38" s="3">
        <v>40909</v>
      </c>
      <c r="B38" s="50">
        <v>5.0563249235607177E-2</v>
      </c>
      <c r="C38" s="50">
        <v>9.2370081845134289E-2</v>
      </c>
      <c r="D38" s="50">
        <v>7.580721933294865E-2</v>
      </c>
      <c r="E38" s="6">
        <v>114903.0325</v>
      </c>
      <c r="F38" s="6">
        <v>452845.24604000099</v>
      </c>
      <c r="G38" s="51">
        <v>452845246</v>
      </c>
      <c r="H38" s="51">
        <v>97690588.700000003</v>
      </c>
      <c r="I38" s="51">
        <v>355154657</v>
      </c>
      <c r="J38" s="51">
        <v>0.11616796</v>
      </c>
      <c r="K38" s="49">
        <v>63.81057293924097</v>
      </c>
      <c r="L38" s="49">
        <v>114903.0325</v>
      </c>
      <c r="M38" s="49">
        <v>0.24366467</v>
      </c>
      <c r="N38" s="49">
        <v>70.776131099638619</v>
      </c>
      <c r="O38" s="52">
        <v>4.5056827458970217E-2</v>
      </c>
      <c r="P38" s="52">
        <v>4.6192873235834896E-2</v>
      </c>
      <c r="Q38" s="49">
        <v>80.859875498502703</v>
      </c>
    </row>
    <row r="39" spans="1:17">
      <c r="A39" s="3">
        <v>40940</v>
      </c>
      <c r="B39" s="50">
        <v>5.8476656003151106E-2</v>
      </c>
      <c r="C39" s="50">
        <v>4.5057379410167187E-2</v>
      </c>
      <c r="D39" s="50">
        <v>6.007722558023354E-2</v>
      </c>
      <c r="E39" s="8">
        <v>120960.99799999999</v>
      </c>
      <c r="F39" s="8">
        <v>544209.77772999904</v>
      </c>
      <c r="G39" s="51">
        <v>544958650</v>
      </c>
      <c r="H39" s="51">
        <v>88554898.299999997</v>
      </c>
      <c r="I39" s="51">
        <v>456403752</v>
      </c>
      <c r="J39" s="51">
        <v>0.22367512000000001</v>
      </c>
      <c r="K39" s="49">
        <v>66.147159664249898</v>
      </c>
      <c r="L39" s="49">
        <v>120960.99799999999</v>
      </c>
      <c r="M39" s="49">
        <v>0.32689337000000002</v>
      </c>
      <c r="N39" s="49">
        <v>63.810572943190692</v>
      </c>
      <c r="O39" s="52">
        <v>5.7443864336604422E-2</v>
      </c>
      <c r="P39" s="52">
        <v>6.0208732803340652E-2</v>
      </c>
      <c r="Q39" s="49">
        <v>78.739807808532063</v>
      </c>
    </row>
    <row r="40" spans="1:17">
      <c r="A40" s="3">
        <v>40969</v>
      </c>
      <c r="B40" s="50">
        <v>4.6424804474533676E-2</v>
      </c>
      <c r="C40" s="50">
        <v>4.507973088437911E-2</v>
      </c>
      <c r="D40" s="50">
        <v>5.4079619775021071E-2</v>
      </c>
      <c r="E40" s="6">
        <v>131545.0275</v>
      </c>
      <c r="F40" s="6">
        <v>543475.72644001001</v>
      </c>
      <c r="G40" s="51">
        <v>543531060</v>
      </c>
      <c r="H40" s="51">
        <v>83781216.099999994</v>
      </c>
      <c r="I40" s="51">
        <v>459749844</v>
      </c>
      <c r="J40" s="51">
        <v>8.3688180000000001E-2</v>
      </c>
      <c r="K40" s="49">
        <v>75.856995316579244</v>
      </c>
      <c r="L40" s="49">
        <v>131545.0275</v>
      </c>
      <c r="M40" s="49">
        <v>0.15400542</v>
      </c>
      <c r="N40" s="49">
        <v>66.147159649442315</v>
      </c>
      <c r="O40" s="52">
        <v>4.7697886413099022E-2</v>
      </c>
      <c r="P40" s="52">
        <v>5.3154610960036965E-2</v>
      </c>
      <c r="Q40" s="49">
        <v>85.518476059230096</v>
      </c>
    </row>
    <row r="41" spans="1:17">
      <c r="A41" s="3">
        <v>41000</v>
      </c>
      <c r="B41" s="50">
        <v>4.6749427916159769E-2</v>
      </c>
      <c r="C41" s="50">
        <v>2.5586653350184951E-2</v>
      </c>
      <c r="D41" s="50">
        <v>4.6191203289846605E-2</v>
      </c>
      <c r="E41" s="8">
        <v>110911.7325</v>
      </c>
      <c r="F41" s="8">
        <v>484196.58241997007</v>
      </c>
      <c r="G41" s="51">
        <v>484225973</v>
      </c>
      <c r="H41" s="51">
        <v>71774673.200000003</v>
      </c>
      <c r="I41" s="51">
        <v>412451300</v>
      </c>
      <c r="J41" s="51">
        <v>-3.0984099999999998E-3</v>
      </c>
      <c r="K41" s="49">
        <v>80.272046522558384</v>
      </c>
      <c r="L41" s="49">
        <v>110911.7325</v>
      </c>
      <c r="M41" s="49">
        <v>9.5408510000000002E-2</v>
      </c>
      <c r="N41" s="49">
        <v>75.856995315044003</v>
      </c>
      <c r="O41" s="52">
        <v>4.1640459201128355E-2</v>
      </c>
      <c r="P41" s="52">
        <v>4.6280146687491738E-2</v>
      </c>
      <c r="Q41" s="49">
        <v>81.592714648492972</v>
      </c>
    </row>
    <row r="42" spans="1:17">
      <c r="A42" s="3">
        <v>41030</v>
      </c>
      <c r="B42" s="50">
        <v>4.8762269652071311E-2</v>
      </c>
      <c r="C42" s="50">
        <v>1.8776726192121895E-2</v>
      </c>
      <c r="D42" s="50">
        <v>4.4488706737427774E-2</v>
      </c>
      <c r="E42" s="6">
        <v>122854.3325</v>
      </c>
      <c r="F42" s="6">
        <v>575803.85136994999</v>
      </c>
      <c r="G42" s="51">
        <v>575865752</v>
      </c>
      <c r="H42" s="51">
        <v>121181568</v>
      </c>
      <c r="I42" s="51">
        <v>454684184</v>
      </c>
      <c r="J42" s="51">
        <v>3.7158410000000003E-2</v>
      </c>
      <c r="K42" s="49">
        <v>79.067653189800552</v>
      </c>
      <c r="L42" s="49">
        <v>122854.3325</v>
      </c>
      <c r="M42" s="49">
        <v>7.5866349999999999E-2</v>
      </c>
      <c r="N42" s="49">
        <v>80.272046553473501</v>
      </c>
      <c r="O42" s="52">
        <v>4.8598775068094735E-2</v>
      </c>
      <c r="P42" s="52">
        <v>5.2303917004644436E-2</v>
      </c>
      <c r="Q42" s="49">
        <v>86.063962220831684</v>
      </c>
    </row>
    <row r="43" spans="1:17">
      <c r="A43" s="3">
        <v>41061</v>
      </c>
      <c r="B43" s="50">
        <v>6.4820505194136846E-2</v>
      </c>
      <c r="C43" s="50">
        <v>1.8043845398020064E-2</v>
      </c>
      <c r="D43" s="50">
        <v>5.3885629431472015E-2</v>
      </c>
      <c r="E43" s="8">
        <v>122651.53749999999</v>
      </c>
      <c r="F43" s="8">
        <v>566618.77306000981</v>
      </c>
      <c r="G43" s="51">
        <v>566822378</v>
      </c>
      <c r="H43" s="51">
        <v>121087000</v>
      </c>
      <c r="I43" s="51">
        <v>445735378</v>
      </c>
      <c r="J43" s="51">
        <v>0.13474533</v>
      </c>
      <c r="K43" s="49">
        <v>70.534229405882868</v>
      </c>
      <c r="L43" s="49">
        <v>122651.53749999999</v>
      </c>
      <c r="M43" s="49">
        <v>0.17197566</v>
      </c>
      <c r="N43" s="49">
        <v>79.067653201271725</v>
      </c>
      <c r="O43" s="52">
        <v>5.2459636982496782E-2</v>
      </c>
      <c r="P43" s="52">
        <v>5.4675723539078708E-2</v>
      </c>
      <c r="Q43" s="49">
        <v>87.425858742773713</v>
      </c>
    </row>
    <row r="44" spans="1:17">
      <c r="A44" s="3">
        <v>41091</v>
      </c>
      <c r="B44" s="50">
        <v>3.7065786713926574E-2</v>
      </c>
      <c r="C44" s="50">
        <v>4.0992932889968525E-2</v>
      </c>
      <c r="D44" s="50">
        <v>4.9257213486732399E-2</v>
      </c>
      <c r="E44" s="6">
        <v>122973.795</v>
      </c>
      <c r="F44" s="6">
        <v>577513.29318001028</v>
      </c>
      <c r="G44" s="51">
        <v>577337587</v>
      </c>
      <c r="H44" s="51">
        <v>88249871.599999994</v>
      </c>
      <c r="I44" s="51">
        <v>489087716</v>
      </c>
      <c r="J44" s="51">
        <v>0.25985631999999997</v>
      </c>
      <c r="K44" s="49">
        <v>69.679843016302641</v>
      </c>
      <c r="L44" s="49">
        <v>122973.795</v>
      </c>
      <c r="M44" s="49">
        <v>0.21142264999999999</v>
      </c>
      <c r="N44" s="49">
        <v>70.534229361749496</v>
      </c>
      <c r="O44" s="52">
        <v>3.7930380147253251E-2</v>
      </c>
      <c r="P44" s="52">
        <v>3.9635338618400393E-2</v>
      </c>
      <c r="Q44" s="49">
        <v>88.32192499512449</v>
      </c>
    </row>
    <row r="45" spans="1:17">
      <c r="A45" s="3">
        <v>41122</v>
      </c>
      <c r="B45" s="50">
        <v>4.5803294452767984E-2</v>
      </c>
      <c r="C45" s="50">
        <v>7.1363979513907383E-2</v>
      </c>
      <c r="D45" s="50">
        <v>6.8106867197695875E-2</v>
      </c>
      <c r="E45" s="8">
        <v>124203.29550000001</v>
      </c>
      <c r="F45" s="8">
        <v>569134.65271003032</v>
      </c>
      <c r="G45" s="51">
        <v>569199873</v>
      </c>
      <c r="H45" s="51">
        <v>79456596</v>
      </c>
      <c r="I45" s="51">
        <v>489743277</v>
      </c>
      <c r="J45" s="51">
        <v>7.8334249999999994E-2</v>
      </c>
      <c r="K45" s="49">
        <v>77.105886749152191</v>
      </c>
      <c r="L45" s="49">
        <v>124203.29550000001</v>
      </c>
      <c r="M45" s="49">
        <v>0.12327937</v>
      </c>
      <c r="N45" s="49">
        <v>69.679842981053881</v>
      </c>
      <c r="O45" s="52">
        <v>1.2537278947964303E-2</v>
      </c>
      <c r="P45" s="52">
        <v>1.3635300224383355E-2</v>
      </c>
      <c r="Q45" s="49">
        <v>87.079973682984729</v>
      </c>
    </row>
    <row r="46" spans="1:17">
      <c r="A46" s="3">
        <v>41153</v>
      </c>
      <c r="B46" s="50">
        <v>8.1527543305681682E-3</v>
      </c>
      <c r="C46" s="50">
        <v>7.3026104764259969E-3</v>
      </c>
      <c r="D46" s="50">
        <v>1.8657461492424421E-2</v>
      </c>
      <c r="E46" s="6">
        <v>122323.24</v>
      </c>
      <c r="F46" s="6">
        <v>577453.77850994933</v>
      </c>
      <c r="G46" s="51">
        <v>577456645</v>
      </c>
      <c r="H46" s="51">
        <v>63749951.799999997</v>
      </c>
      <c r="I46" s="51">
        <v>513706693</v>
      </c>
      <c r="J46" s="51">
        <v>0.18482244</v>
      </c>
      <c r="K46" s="49">
        <v>91.504485356551768</v>
      </c>
      <c r="L46" s="49">
        <v>122323.24</v>
      </c>
      <c r="M46" s="49">
        <v>0.26449022999999999</v>
      </c>
      <c r="N46" s="49">
        <v>77.105886793434792</v>
      </c>
      <c r="O46" s="52">
        <v>1.9244680047618035E-2</v>
      </c>
      <c r="P46" s="52">
        <v>1.9684658095282356E-2</v>
      </c>
      <c r="Q46" s="49">
        <v>88.393107261750473</v>
      </c>
    </row>
    <row r="47" spans="1:17">
      <c r="A47" s="3">
        <v>41183</v>
      </c>
      <c r="B47" s="50">
        <v>-5.0104213236690232E-4</v>
      </c>
      <c r="C47" s="50">
        <v>4.3217823574881464E-3</v>
      </c>
      <c r="D47" s="50">
        <v>1.2556310871268295E-2</v>
      </c>
      <c r="E47" s="8">
        <v>127054.81700000001</v>
      </c>
      <c r="F47" s="8">
        <v>647616.07519999053</v>
      </c>
      <c r="G47" s="51">
        <v>647646590</v>
      </c>
      <c r="H47" s="51">
        <v>96540212</v>
      </c>
      <c r="I47" s="51">
        <v>551106378</v>
      </c>
      <c r="J47" s="51">
        <v>0.22945557999999999</v>
      </c>
      <c r="K47" s="49">
        <v>95.90272083448167</v>
      </c>
      <c r="L47" s="49">
        <v>127054.81700000001</v>
      </c>
      <c r="M47" s="49">
        <v>0.27493615999999999</v>
      </c>
      <c r="N47" s="49">
        <v>91.504485443962167</v>
      </c>
      <c r="O47" s="52">
        <v>2.5830732437587267E-2</v>
      </c>
      <c r="P47" s="52">
        <v>2.5119725373492448E-2</v>
      </c>
      <c r="Q47" s="49">
        <v>90.282044629384743</v>
      </c>
    </row>
    <row r="48" spans="1:17">
      <c r="A48" s="3">
        <v>41214</v>
      </c>
      <c r="B48" s="50">
        <v>-4.3635214612983697E-3</v>
      </c>
      <c r="C48" s="50">
        <v>5.9562321052670786E-2</v>
      </c>
      <c r="D48" s="50">
        <v>3.5551607778290029E-2</v>
      </c>
      <c r="E48" s="6">
        <v>121177.5555</v>
      </c>
      <c r="F48" s="6">
        <v>621539.62954995967</v>
      </c>
      <c r="G48" s="51">
        <v>621574983</v>
      </c>
      <c r="H48" s="51">
        <v>101059277</v>
      </c>
      <c r="I48" s="51">
        <v>520515706</v>
      </c>
      <c r="J48" s="51">
        <v>8.3243629999999999E-2</v>
      </c>
      <c r="K48" s="49">
        <v>90.757458106448468</v>
      </c>
      <c r="L48" s="49">
        <v>121177.5555</v>
      </c>
      <c r="M48" s="49">
        <v>0.10828825</v>
      </c>
      <c r="N48" s="49">
        <v>95.902720857758197</v>
      </c>
      <c r="O48" s="52">
        <v>2.593998651747409E-2</v>
      </c>
      <c r="P48" s="52">
        <v>2.6132939365557745E-2</v>
      </c>
      <c r="Q48" s="49">
        <v>91.978570726024316</v>
      </c>
    </row>
    <row r="49" spans="1:17">
      <c r="A49" s="3">
        <v>41244</v>
      </c>
      <c r="B49" s="50">
        <v>1.3005905511905835E-2</v>
      </c>
      <c r="C49" s="50">
        <v>2.0994753400803701E-2</v>
      </c>
      <c r="D49" s="50">
        <v>2.909992295604269E-2</v>
      </c>
      <c r="E49" s="8">
        <v>109014.5825</v>
      </c>
      <c r="F49" s="8">
        <v>547057.70930998027</v>
      </c>
      <c r="G49" s="51">
        <v>547099827</v>
      </c>
      <c r="H49" s="51">
        <v>87498547.299999997</v>
      </c>
      <c r="I49" s="51">
        <v>459601280</v>
      </c>
      <c r="J49" s="51">
        <v>-4.0406400000000002E-2</v>
      </c>
      <c r="K49" s="49">
        <v>76.474199470999807</v>
      </c>
      <c r="L49" s="49">
        <v>109014.5825</v>
      </c>
      <c r="M49" s="49">
        <v>-5.6420459999999999E-2</v>
      </c>
      <c r="N49" s="49">
        <v>90.757457909490356</v>
      </c>
      <c r="O49" s="52">
        <v>2.6981983624902339E-2</v>
      </c>
      <c r="P49" s="52">
        <v>2.7557248951782715E-2</v>
      </c>
      <c r="Q49" s="49">
        <v>112.18463802714452</v>
      </c>
    </row>
    <row r="50" spans="1:17">
      <c r="A50" s="3">
        <v>41275</v>
      </c>
      <c r="B50" s="50">
        <v>1.8652077898630104E-2</v>
      </c>
      <c r="C50" s="50">
        <v>1.477864983633137E-2</v>
      </c>
      <c r="D50" s="50">
        <v>3.0740176011168963E-2</v>
      </c>
      <c r="E50" s="6">
        <v>106355.31499999999</v>
      </c>
      <c r="F50" s="6">
        <v>542533.35219999903</v>
      </c>
      <c r="G50" s="51">
        <v>542535238</v>
      </c>
      <c r="H50" s="51">
        <v>73091770.700000003</v>
      </c>
      <c r="I50" s="51">
        <v>469443467</v>
      </c>
      <c r="J50" s="51">
        <v>0.19805881</v>
      </c>
      <c r="K50" s="49">
        <v>68.918807972540037</v>
      </c>
      <c r="L50" s="49">
        <v>106355.31499999999</v>
      </c>
      <c r="M50" s="49">
        <v>0.32180012000000002</v>
      </c>
      <c r="N50" s="49">
        <v>76.474199079190612</v>
      </c>
      <c r="O50" s="52">
        <v>4.4335123538682852E-2</v>
      </c>
      <c r="P50" s="52">
        <v>4.5250797326777878E-2</v>
      </c>
      <c r="Q50" s="49">
        <v>84.334906893243343</v>
      </c>
    </row>
    <row r="51" spans="1:17">
      <c r="A51" s="3">
        <v>41306</v>
      </c>
      <c r="B51" s="50">
        <v>5.255077191701707E-3</v>
      </c>
      <c r="C51" s="50">
        <v>-2.4624755395428188E-3</v>
      </c>
      <c r="D51" s="50">
        <v>1.5871047557765694E-2</v>
      </c>
      <c r="E51" s="8">
        <v>113996.10749999998</v>
      </c>
      <c r="F51" s="8">
        <v>622486.79122000106</v>
      </c>
      <c r="G51" s="51">
        <v>622524028</v>
      </c>
      <c r="H51" s="51">
        <v>87629853.200000003</v>
      </c>
      <c r="I51" s="51">
        <v>534894175</v>
      </c>
      <c r="J51" s="51">
        <v>0.14233259000000001</v>
      </c>
      <c r="K51" s="49">
        <v>68.626336399133095</v>
      </c>
      <c r="L51" s="49">
        <v>113996.10749999998</v>
      </c>
      <c r="M51" s="49">
        <v>0.17197585000000001</v>
      </c>
      <c r="N51" s="49">
        <v>68.918807434496131</v>
      </c>
      <c r="O51" s="52">
        <v>2.3668816667347992E-2</v>
      </c>
      <c r="P51" s="52">
        <v>2.6069271463805988E-2</v>
      </c>
      <c r="Q51" s="49">
        <v>79.718705605826642</v>
      </c>
    </row>
    <row r="52" spans="1:17">
      <c r="A52" s="3">
        <v>41334</v>
      </c>
      <c r="B52" s="50">
        <v>-3.7853989426861467E-3</v>
      </c>
      <c r="C52" s="50">
        <v>-1.5570664669264822E-2</v>
      </c>
      <c r="D52" s="50">
        <v>5.0225100826195579E-3</v>
      </c>
      <c r="E52" s="6">
        <v>112246.4595</v>
      </c>
      <c r="F52" s="6">
        <v>512976.68140999996</v>
      </c>
      <c r="G52" s="51">
        <v>512976681</v>
      </c>
      <c r="H52" s="51">
        <v>78897456.599999994</v>
      </c>
      <c r="I52" s="51">
        <v>434079225</v>
      </c>
      <c r="J52" s="51">
        <v>-5.6214590000000002E-2</v>
      </c>
      <c r="K52" s="49">
        <v>78.131774767377252</v>
      </c>
      <c r="L52" s="49">
        <v>112246.4595</v>
      </c>
      <c r="M52" s="49">
        <v>-5.583606E-2</v>
      </c>
      <c r="N52" s="49">
        <v>68.6263358041695</v>
      </c>
      <c r="O52" s="52">
        <v>6.4753203177636554E-3</v>
      </c>
      <c r="P52" s="52">
        <v>1.041272470441615E-2</v>
      </c>
      <c r="Q52" s="49">
        <v>86.72405593432579</v>
      </c>
    </row>
    <row r="53" spans="1:17">
      <c r="A53" s="3">
        <v>41365</v>
      </c>
      <c r="B53" s="50">
        <v>6.2851436716091502E-3</v>
      </c>
      <c r="C53" s="50">
        <v>4.4512649015285177E-2</v>
      </c>
      <c r="D53" s="50">
        <v>3.6960315612959427E-2</v>
      </c>
      <c r="E53" s="8">
        <v>127830.81800000001</v>
      </c>
      <c r="F53" s="8">
        <v>572445.5126799799</v>
      </c>
      <c r="G53" s="51">
        <v>572605038</v>
      </c>
      <c r="H53" s="51">
        <v>112549536</v>
      </c>
      <c r="I53" s="51">
        <v>460055502</v>
      </c>
      <c r="J53" s="51">
        <v>0.18251616000000001</v>
      </c>
      <c r="K53" s="49">
        <v>83.999652622906439</v>
      </c>
      <c r="L53" s="49">
        <v>127830.81800000001</v>
      </c>
      <c r="M53" s="49">
        <v>0.11541775</v>
      </c>
      <c r="N53" s="49">
        <v>78.13177416902775</v>
      </c>
      <c r="O53" s="52">
        <v>7.6023000186128398E-2</v>
      </c>
      <c r="P53" s="52">
        <v>7.6161921163274443E-2</v>
      </c>
      <c r="Q53" s="49">
        <v>86.846317304427018</v>
      </c>
    </row>
    <row r="54" spans="1:17">
      <c r="A54" s="3">
        <v>41395</v>
      </c>
      <c r="B54" s="50">
        <v>2.2943811284304561E-2</v>
      </c>
      <c r="C54" s="50">
        <v>6.1069376089391003E-3</v>
      </c>
      <c r="D54" s="50">
        <v>2.8536002683890338E-2</v>
      </c>
      <c r="E54" s="6">
        <v>126670.96800000001</v>
      </c>
      <c r="F54" s="6">
        <v>592391.58074998995</v>
      </c>
      <c r="G54" s="51">
        <v>592451251</v>
      </c>
      <c r="H54" s="51">
        <v>104107113</v>
      </c>
      <c r="I54" s="51">
        <v>488344139</v>
      </c>
      <c r="J54" s="51">
        <v>2.880098E-2</v>
      </c>
      <c r="K54" s="49">
        <v>85.175080657321772</v>
      </c>
      <c r="L54" s="49">
        <v>126670.96800000001</v>
      </c>
      <c r="M54" s="49">
        <v>7.4029310000000001E-2</v>
      </c>
      <c r="N54" s="49">
        <v>83.999652147446227</v>
      </c>
      <c r="O54" s="52">
        <v>4.734687084769984E-2</v>
      </c>
      <c r="P54" s="52">
        <v>4.7902737522981E-2</v>
      </c>
      <c r="Q54" s="49">
        <v>90.342944171808142</v>
      </c>
    </row>
    <row r="55" spans="1:17">
      <c r="A55" s="3">
        <v>41426</v>
      </c>
      <c r="B55" s="50">
        <v>-1.6167615763301724E-3</v>
      </c>
      <c r="C55" s="50">
        <v>8.5898982503083143E-2</v>
      </c>
      <c r="D55" s="50">
        <v>4.8658653662736917E-2</v>
      </c>
      <c r="E55" s="8">
        <v>116533.96399999999</v>
      </c>
      <c r="F55" s="8">
        <v>484599.47809001012</v>
      </c>
      <c r="G55" s="51">
        <v>484696248</v>
      </c>
      <c r="H55" s="51">
        <v>102458478</v>
      </c>
      <c r="I55" s="51">
        <v>382237770</v>
      </c>
      <c r="J55" s="51">
        <v>-0.14488865000000001</v>
      </c>
      <c r="K55" s="49">
        <v>85.027764808395702</v>
      </c>
      <c r="L55" s="49">
        <v>116533.96399999999</v>
      </c>
      <c r="M55" s="49">
        <v>-0.14245584</v>
      </c>
      <c r="N55" s="49">
        <v>85.175080330069747</v>
      </c>
      <c r="O55" s="52">
        <v>4.2228416179802775E-2</v>
      </c>
      <c r="P55" s="52">
        <v>4.3943700740306506E-2</v>
      </c>
      <c r="Q55" s="49">
        <v>90.795183352247705</v>
      </c>
    </row>
    <row r="56" spans="1:17">
      <c r="A56" s="3">
        <v>41456</v>
      </c>
      <c r="B56" s="50">
        <v>2.5176769285480738E-2</v>
      </c>
      <c r="C56" s="50">
        <v>5.8021273689212949E-2</v>
      </c>
      <c r="D56" s="50">
        <v>5.08041503310388E-2</v>
      </c>
      <c r="E56" s="6">
        <v>139614.171</v>
      </c>
      <c r="F56" s="6">
        <v>439423.05135001009</v>
      </c>
      <c r="G56" s="51">
        <v>439452151</v>
      </c>
      <c r="H56" s="51">
        <v>96545345.400000006</v>
      </c>
      <c r="I56" s="51">
        <v>342906806</v>
      </c>
      <c r="J56" s="51">
        <v>-0.23882982999999999</v>
      </c>
      <c r="K56" s="49">
        <v>88.300416371200399</v>
      </c>
      <c r="L56" s="49">
        <v>139614.171</v>
      </c>
      <c r="M56" s="49">
        <v>-0.29888484999999998</v>
      </c>
      <c r="N56" s="49">
        <v>85.02776459506201</v>
      </c>
      <c r="O56" s="52">
        <v>6.6044207980276104E-2</v>
      </c>
      <c r="P56" s="52">
        <v>6.8778348554520946E-2</v>
      </c>
      <c r="Q56" s="49">
        <v>92.70728969402434</v>
      </c>
    </row>
    <row r="57" spans="1:17">
      <c r="A57" s="3">
        <v>41487</v>
      </c>
      <c r="B57" s="50">
        <v>2.2493123522583591E-2</v>
      </c>
      <c r="C57" s="50">
        <v>1.2221930062914499E-3</v>
      </c>
      <c r="D57" s="50">
        <v>2.2124321428146354E-2</v>
      </c>
      <c r="E57" s="8">
        <v>122278.88949999999</v>
      </c>
      <c r="F57" s="8">
        <v>336498.00412000995</v>
      </c>
      <c r="G57" s="51">
        <v>336576996</v>
      </c>
      <c r="H57" s="51">
        <v>69283763.299999997</v>
      </c>
      <c r="I57" s="51">
        <v>267293233</v>
      </c>
      <c r="J57" s="51">
        <v>-0.40868399</v>
      </c>
      <c r="K57" s="49">
        <v>93.507887364680144</v>
      </c>
      <c r="L57" s="49">
        <v>122278.88949999999</v>
      </c>
      <c r="M57" s="49">
        <v>-0.45421766000000002</v>
      </c>
      <c r="N57" s="49">
        <v>88.300416362747072</v>
      </c>
      <c r="O57" s="52">
        <v>5.8773310898043496E-2</v>
      </c>
      <c r="P57" s="52">
        <v>6.3749108150741141E-2</v>
      </c>
      <c r="Q57" s="49">
        <v>92.190116627166788</v>
      </c>
    </row>
    <row r="58" spans="1:17">
      <c r="A58" s="3">
        <v>41518</v>
      </c>
      <c r="B58" s="50">
        <v>2.7621972628034674E-2</v>
      </c>
      <c r="C58" s="50">
        <v>3.3732911294588552E-2</v>
      </c>
      <c r="D58" s="50">
        <v>3.7450856923968434E-2</v>
      </c>
      <c r="E58" s="6">
        <v>147042.88150000002</v>
      </c>
      <c r="F58" s="6">
        <v>408278.39327996969</v>
      </c>
      <c r="G58" s="51">
        <v>408307853</v>
      </c>
      <c r="H58" s="51">
        <v>60905168.799999997</v>
      </c>
      <c r="I58" s="51">
        <v>347402684</v>
      </c>
      <c r="J58" s="51">
        <v>-0.29292033000000001</v>
      </c>
      <c r="K58" s="49">
        <v>102.73470775897306</v>
      </c>
      <c r="L58" s="49">
        <v>147042.88150000002</v>
      </c>
      <c r="M58" s="49">
        <v>-0.32373339000000001</v>
      </c>
      <c r="N58" s="49">
        <v>93.507887619171413</v>
      </c>
      <c r="O58" s="52">
        <v>5.9144623581897537E-2</v>
      </c>
      <c r="P58" s="52">
        <v>6.2021480363470945E-2</v>
      </c>
      <c r="Q58" s="49">
        <v>91.949751062369018</v>
      </c>
    </row>
    <row r="59" spans="1:17">
      <c r="A59" s="3">
        <v>41548</v>
      </c>
      <c r="B59" s="50">
        <v>3.1256057526203529E-2</v>
      </c>
      <c r="C59" s="50">
        <v>5.5350088232953842E-2</v>
      </c>
      <c r="D59" s="50">
        <v>4.600165628072217E-2</v>
      </c>
      <c r="E59" s="8">
        <v>149600.367</v>
      </c>
      <c r="F59" s="8">
        <v>415816.89701998048</v>
      </c>
      <c r="G59" s="51">
        <v>415916259</v>
      </c>
      <c r="H59" s="51">
        <v>73707437.299999997</v>
      </c>
      <c r="I59" s="51">
        <v>342208821</v>
      </c>
      <c r="J59" s="51">
        <v>-0.35780368000000001</v>
      </c>
      <c r="K59" s="49">
        <v>105.11027616660111</v>
      </c>
      <c r="L59" s="49">
        <v>149600.367</v>
      </c>
      <c r="M59" s="49">
        <v>-0.37905124000000001</v>
      </c>
      <c r="N59" s="49">
        <v>102.73470825109339</v>
      </c>
      <c r="O59" s="52">
        <v>6.3167584665446697E-2</v>
      </c>
      <c r="P59" s="52">
        <v>6.4998672917227954E-2</v>
      </c>
      <c r="Q59" s="49">
        <v>96.35140443358388</v>
      </c>
    </row>
    <row r="60" spans="1:17">
      <c r="A60" s="3">
        <v>41579</v>
      </c>
      <c r="B60" s="50">
        <v>2.2897804491237572E-2</v>
      </c>
      <c r="C60" s="50">
        <v>2.2511818462489286E-2</v>
      </c>
      <c r="D60" s="50">
        <v>2.3644087719473683E-2</v>
      </c>
      <c r="E60" s="6">
        <v>137809.27050000001</v>
      </c>
      <c r="F60" s="6">
        <v>430488.74103002995</v>
      </c>
      <c r="G60" s="51">
        <v>430521739</v>
      </c>
      <c r="H60" s="51">
        <v>86615153</v>
      </c>
      <c r="I60" s="51">
        <v>343906586</v>
      </c>
      <c r="J60" s="51">
        <v>-0.30736957999999998</v>
      </c>
      <c r="K60" s="49">
        <v>100.43567170548116</v>
      </c>
      <c r="L60" s="49">
        <v>137809.27050000001</v>
      </c>
      <c r="M60" s="49">
        <v>-0.33929642999999998</v>
      </c>
      <c r="N60" s="49">
        <v>105.11027710524381</v>
      </c>
      <c r="O60" s="52">
        <v>5.9528777852203119E-2</v>
      </c>
      <c r="P60" s="52">
        <v>6.0409124580192826E-2</v>
      </c>
      <c r="Q60" s="49">
        <v>98.432380856319426</v>
      </c>
    </row>
    <row r="61" spans="1:17">
      <c r="A61" s="3">
        <v>41609</v>
      </c>
      <c r="B61" s="50">
        <v>2.5823091802515297E-2</v>
      </c>
      <c r="C61" s="50">
        <v>5.5083554414504077E-2</v>
      </c>
      <c r="D61" s="50">
        <v>3.5429337725176424E-2</v>
      </c>
      <c r="E61" s="8">
        <v>131258.06050000002</v>
      </c>
      <c r="F61" s="8">
        <v>471546.35400003009</v>
      </c>
      <c r="G61" s="51">
        <v>471596781</v>
      </c>
      <c r="H61" s="51">
        <v>109765121</v>
      </c>
      <c r="I61" s="51">
        <v>361831661</v>
      </c>
      <c r="J61" s="51">
        <v>-0.13800598</v>
      </c>
      <c r="K61" s="49">
        <v>86.644297043253758</v>
      </c>
      <c r="L61" s="49">
        <v>131258.06050000002</v>
      </c>
      <c r="M61" s="49">
        <v>-0.21272704000000001</v>
      </c>
      <c r="N61" s="49">
        <v>100.43567316788969</v>
      </c>
      <c r="O61" s="52">
        <v>6.7422811488817125E-2</v>
      </c>
      <c r="P61" s="52">
        <v>6.794142205450926E-2</v>
      </c>
      <c r="Q61" s="49">
        <v>118.51862472389622</v>
      </c>
    </row>
    <row r="62" spans="1:17">
      <c r="A62" s="3">
        <v>41640</v>
      </c>
      <c r="B62" s="50">
        <v>2.1769998258178935E-2</v>
      </c>
      <c r="C62" s="50">
        <v>3.2959372125106245E-2</v>
      </c>
      <c r="D62" s="50">
        <v>1.7931043327309215E-2</v>
      </c>
      <c r="E62" s="6">
        <v>114416.1425</v>
      </c>
      <c r="F62" s="6">
        <v>467156.42051999801</v>
      </c>
      <c r="G62" s="51">
        <v>467157883</v>
      </c>
      <c r="H62" s="51">
        <v>100457201</v>
      </c>
      <c r="I62" s="51">
        <v>366700681</v>
      </c>
      <c r="J62" s="51">
        <v>-0.13893541000000001</v>
      </c>
      <c r="K62" s="49">
        <v>79.538429221472001</v>
      </c>
      <c r="L62" s="49">
        <v>114416.1425</v>
      </c>
      <c r="M62" s="49">
        <v>-0.21886083000000001</v>
      </c>
      <c r="N62" s="49">
        <v>86.644298965423388</v>
      </c>
      <c r="O62" s="52">
        <v>5.5455139326767489E-2</v>
      </c>
      <c r="P62" s="52">
        <v>5.6828351637551344E-2</v>
      </c>
      <c r="Q62" s="49">
        <v>88.301423043929219</v>
      </c>
    </row>
    <row r="63" spans="1:17">
      <c r="A63" s="3">
        <v>41671</v>
      </c>
      <c r="B63" s="50">
        <v>1.6145631629150836E-2</v>
      </c>
      <c r="C63" s="50">
        <v>8.967369428070282E-2</v>
      </c>
      <c r="D63" s="50">
        <v>3.5359026528697379E-2</v>
      </c>
      <c r="E63" s="8">
        <v>129900.8425</v>
      </c>
      <c r="F63" s="8">
        <v>424425.22775999602</v>
      </c>
      <c r="G63" s="51">
        <v>424456395</v>
      </c>
      <c r="H63" s="51">
        <v>112566690</v>
      </c>
      <c r="I63" s="51">
        <v>311889705</v>
      </c>
      <c r="J63" s="51">
        <v>-0.31816865999999999</v>
      </c>
      <c r="K63" s="49">
        <v>79.260850806813039</v>
      </c>
      <c r="L63" s="49">
        <v>129900.8425</v>
      </c>
      <c r="M63" s="49">
        <v>-0.41691325000000001</v>
      </c>
      <c r="N63" s="49">
        <v>79.538431210286419</v>
      </c>
      <c r="O63" s="52">
        <v>6.9053277758559961E-2</v>
      </c>
      <c r="P63" s="52">
        <v>7.0801616414386162E-2</v>
      </c>
      <c r="Q63" s="49">
        <v>84.480641498201564</v>
      </c>
    </row>
    <row r="64" spans="1:17">
      <c r="A64" s="3">
        <v>41699</v>
      </c>
      <c r="B64" s="50">
        <v>1.8952186109315594E-2</v>
      </c>
      <c r="C64" s="50">
        <v>9.5202188174881242E-2</v>
      </c>
      <c r="D64" s="50">
        <v>3.5684718460068376E-2</v>
      </c>
      <c r="E64" s="6">
        <v>149608.943</v>
      </c>
      <c r="F64" s="6">
        <v>449559.51291000587</v>
      </c>
      <c r="G64" s="51">
        <v>449604303</v>
      </c>
      <c r="H64" s="51">
        <v>89030612.5</v>
      </c>
      <c r="I64" s="51">
        <v>360573691</v>
      </c>
      <c r="J64" s="51">
        <v>-0.12353852</v>
      </c>
      <c r="K64" s="49">
        <v>84.803927766065812</v>
      </c>
      <c r="L64" s="49">
        <v>149608.943</v>
      </c>
      <c r="M64" s="49">
        <v>-0.16933667999999999</v>
      </c>
      <c r="N64" s="49">
        <v>79.26085281686774</v>
      </c>
      <c r="O64" s="52">
        <v>8.4876861971304951E-2</v>
      </c>
      <c r="P64" s="52">
        <v>8.6205311959743222E-2</v>
      </c>
      <c r="Q64" s="49">
        <v>92.498053042585894</v>
      </c>
    </row>
    <row r="65" spans="1:17">
      <c r="A65" s="3">
        <v>41730</v>
      </c>
      <c r="B65" s="50">
        <v>3.4389941558458315E-2</v>
      </c>
      <c r="C65" s="50">
        <v>5.0024054120586303E-2</v>
      </c>
      <c r="D65" s="50">
        <v>2.2637369358239789E-2</v>
      </c>
      <c r="E65" s="8">
        <v>136176.22300000006</v>
      </c>
      <c r="F65" s="8">
        <v>421715.38254000014</v>
      </c>
      <c r="G65" s="51">
        <v>421823969</v>
      </c>
      <c r="H65" s="51">
        <v>104703087</v>
      </c>
      <c r="I65" s="51">
        <v>317120881</v>
      </c>
      <c r="J65" s="51">
        <v>-0.26332473000000001</v>
      </c>
      <c r="K65" s="49">
        <v>89.050549797868229</v>
      </c>
      <c r="L65" s="49">
        <v>136176.22300000006</v>
      </c>
      <c r="M65" s="49">
        <v>-0.31068994999999999</v>
      </c>
      <c r="N65" s="49">
        <v>84.803929744259264</v>
      </c>
      <c r="O65" s="52">
        <v>3.2175685203862825E-2</v>
      </c>
      <c r="P65" s="52">
        <v>3.4710493999535387E-2</v>
      </c>
      <c r="Q65" s="49">
        <v>90.63179807364466</v>
      </c>
    </row>
    <row r="66" spans="1:17">
      <c r="A66" s="3">
        <v>41760</v>
      </c>
      <c r="B66" s="50">
        <v>7.3409480825028517E-3</v>
      </c>
      <c r="C66" s="50">
        <v>5.7162363567123675E-2</v>
      </c>
      <c r="D66" s="50">
        <v>9.0537242154580255E-3</v>
      </c>
      <c r="E66" s="6">
        <v>152049.48450000002</v>
      </c>
      <c r="F66" s="6">
        <v>468528.41976998979</v>
      </c>
      <c r="G66" s="51">
        <v>468553799</v>
      </c>
      <c r="H66" s="51">
        <v>146387812</v>
      </c>
      <c r="I66" s="51">
        <v>322165987</v>
      </c>
      <c r="J66" s="51">
        <v>-0.20912683000000001</v>
      </c>
      <c r="K66" s="49">
        <v>91.870834977066451</v>
      </c>
      <c r="L66" s="49">
        <v>152049.48450000002</v>
      </c>
      <c r="M66" s="49">
        <v>-0.34028902999999999</v>
      </c>
      <c r="N66" s="49">
        <v>89.050551580713204</v>
      </c>
      <c r="O66" s="52">
        <v>4.69203163343761E-2</v>
      </c>
      <c r="P66" s="52">
        <v>4.7745311374103379E-2</v>
      </c>
      <c r="Q66" s="49">
        <v>95.032225667660981</v>
      </c>
    </row>
    <row r="67" spans="1:17">
      <c r="A67" s="3">
        <v>41791</v>
      </c>
      <c r="B67" s="50">
        <v>2.3196466333144095E-2</v>
      </c>
      <c r="C67" s="50">
        <v>2.7371323925210911E-2</v>
      </c>
      <c r="D67" s="50">
        <v>4.053758999857271E-3</v>
      </c>
      <c r="E67" s="8">
        <v>138935.1996775</v>
      </c>
      <c r="F67" s="8">
        <v>427118.80384996999</v>
      </c>
      <c r="G67" s="51">
        <v>427124463</v>
      </c>
      <c r="H67" s="51">
        <v>126207962</v>
      </c>
      <c r="I67" s="51">
        <v>300916501</v>
      </c>
      <c r="J67" s="51">
        <v>-0.1187791</v>
      </c>
      <c r="K67" s="49">
        <v>93.140693594227713</v>
      </c>
      <c r="L67" s="49">
        <v>138935.1996775</v>
      </c>
      <c r="M67" s="49">
        <v>-0.21275047999999999</v>
      </c>
      <c r="N67" s="49">
        <v>91.870836295898741</v>
      </c>
      <c r="O67" s="52">
        <v>4.3263606267719634E-2</v>
      </c>
      <c r="P67" s="52">
        <v>4.4574652818355431E-2</v>
      </c>
      <c r="Q67" s="49">
        <v>94.288548375335267</v>
      </c>
    </row>
    <row r="68" spans="1:17">
      <c r="A68" s="3">
        <v>41821</v>
      </c>
      <c r="B68" s="50">
        <v>1.1421669916862998E-2</v>
      </c>
      <c r="C68" s="50">
        <v>1.8623900894073397E-2</v>
      </c>
      <c r="D68" s="50">
        <v>-7.0188987091346355E-3</v>
      </c>
      <c r="E68" s="6">
        <v>153334.9455</v>
      </c>
      <c r="F68" s="6">
        <v>424261.50162999006</v>
      </c>
      <c r="G68" s="51">
        <v>424362892</v>
      </c>
      <c r="H68" s="51">
        <v>87076294.799999997</v>
      </c>
      <c r="I68" s="51">
        <v>337286597</v>
      </c>
      <c r="J68" s="51">
        <v>-3.4336520000000002E-2</v>
      </c>
      <c r="K68" s="49">
        <v>96.427884211946918</v>
      </c>
      <c r="L68" s="49">
        <v>153334.9455</v>
      </c>
      <c r="M68" s="49">
        <v>-1.6389899999999999E-2</v>
      </c>
      <c r="N68" s="49">
        <v>93.140694121762266</v>
      </c>
      <c r="O68" s="52">
        <v>4.7491198969146664E-2</v>
      </c>
      <c r="P68" s="52">
        <v>4.9264660855885073E-2</v>
      </c>
      <c r="Q68" s="49">
        <v>96.678964249648516</v>
      </c>
    </row>
    <row r="69" spans="1:17">
      <c r="A69" s="3">
        <v>41852</v>
      </c>
      <c r="B69" s="50">
        <v>2.0860469802254311E-2</v>
      </c>
      <c r="C69" s="50">
        <v>2.6290511514658998E-2</v>
      </c>
      <c r="D69" s="50">
        <v>1.0948830649430974E-3</v>
      </c>
      <c r="E69" s="8">
        <v>150095.32850000003</v>
      </c>
      <c r="F69" s="8">
        <v>378516.81542999996</v>
      </c>
      <c r="G69" s="51">
        <v>378546270</v>
      </c>
      <c r="H69" s="51">
        <v>83346158.900000006</v>
      </c>
      <c r="I69" s="51">
        <v>295200111</v>
      </c>
      <c r="J69" s="51">
        <v>0.12469442</v>
      </c>
      <c r="K69" s="49">
        <v>101.76388009024906</v>
      </c>
      <c r="L69" s="49">
        <v>150095.32850000003</v>
      </c>
      <c r="M69" s="49">
        <v>0.10440547999999999</v>
      </c>
      <c r="N69" s="49">
        <v>96.427884094516642</v>
      </c>
      <c r="O69" s="52">
        <v>4.8930029014773613E-2</v>
      </c>
      <c r="P69" s="52">
        <v>5.1087873255629225E-2</v>
      </c>
      <c r="Q69" s="49">
        <v>96.408274279805752</v>
      </c>
    </row>
    <row r="70" spans="1:17">
      <c r="A70" s="3">
        <v>41883</v>
      </c>
      <c r="B70" s="50">
        <v>3.436412451299975E-2</v>
      </c>
      <c r="C70" s="50">
        <v>4.6364081272763702E-2</v>
      </c>
      <c r="D70" s="50">
        <v>1.7533226241785327E-2</v>
      </c>
      <c r="E70" s="6">
        <v>160344.63749999998</v>
      </c>
      <c r="F70" s="6">
        <v>399185.36870999029</v>
      </c>
      <c r="G70" s="51">
        <v>399221636</v>
      </c>
      <c r="H70" s="51">
        <v>69838398.700000003</v>
      </c>
      <c r="I70" s="51">
        <v>329383237</v>
      </c>
      <c r="J70" s="51">
        <v>-2.2253350000000002E-2</v>
      </c>
      <c r="K70" s="49">
        <v>110.07461078479052</v>
      </c>
      <c r="L70" s="49">
        <v>160344.63749999998</v>
      </c>
      <c r="M70" s="49">
        <v>-5.186905E-2</v>
      </c>
      <c r="N70" s="49">
        <v>101.76387938807454</v>
      </c>
      <c r="O70" s="52">
        <v>4.9032399241155655E-2</v>
      </c>
      <c r="P70" s="52">
        <v>4.9665932862636201E-2</v>
      </c>
      <c r="Q70" s="49">
        <v>96.668855051893473</v>
      </c>
    </row>
    <row r="71" spans="1:17">
      <c r="A71" s="3">
        <v>41913</v>
      </c>
      <c r="B71" s="50">
        <v>2.0104008326140788E-2</v>
      </c>
      <c r="C71" s="50">
        <v>9.4469791870817055E-3</v>
      </c>
      <c r="D71" s="50">
        <v>-4.9945120299379475E-3</v>
      </c>
      <c r="E71" s="8">
        <v>156343.34099999999</v>
      </c>
      <c r="F71" s="8">
        <v>416042.09123000968</v>
      </c>
      <c r="G71" s="51">
        <v>416073532</v>
      </c>
      <c r="H71" s="51">
        <v>69496713.400000006</v>
      </c>
      <c r="I71" s="51">
        <v>346576818</v>
      </c>
      <c r="J71" s="51">
        <v>3.7814000000000001E-4</v>
      </c>
      <c r="K71" s="49">
        <v>110.9071282812901</v>
      </c>
      <c r="L71" s="49">
        <v>156343.34099999999</v>
      </c>
      <c r="M71" s="49">
        <v>1.276413E-2</v>
      </c>
      <c r="N71" s="49">
        <v>110.07460942356393</v>
      </c>
      <c r="O71" s="52">
        <v>4.689851085414487E-2</v>
      </c>
      <c r="P71" s="52">
        <v>4.6731393308696516E-2</v>
      </c>
      <c r="Q71" s="49">
        <v>101.25997802766622</v>
      </c>
    </row>
    <row r="72" spans="1:17">
      <c r="A72" s="3">
        <v>41944</v>
      </c>
      <c r="B72" s="50">
        <v>3.9913262604100552E-2</v>
      </c>
      <c r="C72" s="50">
        <v>6.7580719750968132E-3</v>
      </c>
      <c r="D72" s="50">
        <v>5.08702169193187E-3</v>
      </c>
      <c r="E72" s="6">
        <v>150184.16149999999</v>
      </c>
      <c r="F72" s="6">
        <v>370267.95985999983</v>
      </c>
      <c r="G72" s="51">
        <v>370309309</v>
      </c>
      <c r="H72" s="51">
        <v>85437126.200000003</v>
      </c>
      <c r="I72" s="51">
        <v>284872182</v>
      </c>
      <c r="J72" s="51">
        <v>-0.13985921000000001</v>
      </c>
      <c r="K72" s="49">
        <v>105.39600098224835</v>
      </c>
      <c r="L72" s="49">
        <v>150184.16149999999</v>
      </c>
      <c r="M72" s="49">
        <v>-0.17165825000000001</v>
      </c>
      <c r="N72" s="49">
        <v>110.9071249824386</v>
      </c>
      <c r="O72" s="52">
        <v>3.4432935078124061E-2</v>
      </c>
      <c r="P72" s="52">
        <v>3.405504405963914E-2</v>
      </c>
      <c r="Q72" s="49">
        <v>101.66394976346515</v>
      </c>
    </row>
    <row r="73" spans="1:17">
      <c r="A73" s="3">
        <v>41974</v>
      </c>
      <c r="B73" s="50">
        <v>1.1084326006623346E-2</v>
      </c>
      <c r="C73" s="50">
        <v>6.7042002360646613E-3</v>
      </c>
      <c r="D73" s="50">
        <v>-8.8785439690718393E-3</v>
      </c>
      <c r="E73" s="8">
        <v>133644.71100000001</v>
      </c>
      <c r="F73" s="8">
        <v>462445.65230002068</v>
      </c>
      <c r="G73" s="51">
        <v>462462922</v>
      </c>
      <c r="H73" s="51">
        <v>91105140.299999997</v>
      </c>
      <c r="I73" s="51">
        <v>371357781</v>
      </c>
      <c r="J73" s="51">
        <v>-1.936794E-2</v>
      </c>
      <c r="K73" s="49">
        <v>92.862057007771682</v>
      </c>
      <c r="L73" s="49">
        <v>133644.71100000001</v>
      </c>
      <c r="M73" s="49">
        <v>2.6327489999999999E-2</v>
      </c>
      <c r="N73" s="49">
        <v>105.39599493347185</v>
      </c>
      <c r="O73" s="52">
        <v>4.0284956726395205E-2</v>
      </c>
      <c r="P73" s="52">
        <v>4.029197677499792E-2</v>
      </c>
      <c r="Q73" s="49">
        <v>123.40133540069955</v>
      </c>
    </row>
    <row r="74" spans="1:17">
      <c r="A74" s="3">
        <v>42005</v>
      </c>
      <c r="B74" s="50">
        <v>2.0842441546051749E-2</v>
      </c>
      <c r="C74" s="50">
        <v>4.5975156745117207E-3</v>
      </c>
      <c r="D74" s="50">
        <v>-3.0412570207839495E-3</v>
      </c>
      <c r="E74" s="6">
        <v>143271.212</v>
      </c>
      <c r="F74" s="6">
        <v>340965.47454000002</v>
      </c>
      <c r="G74" s="51">
        <v>341021633</v>
      </c>
      <c r="H74" s="51">
        <v>104646671</v>
      </c>
      <c r="I74" s="51">
        <v>236374962</v>
      </c>
      <c r="J74" s="51">
        <v>-0.27000774999999999</v>
      </c>
      <c r="K74" s="49">
        <v>84.853046379733271</v>
      </c>
      <c r="L74" s="49">
        <v>143271.212</v>
      </c>
      <c r="M74" s="49">
        <v>-0.35540081000000001</v>
      </c>
      <c r="N74" s="49">
        <v>92.862048585132797</v>
      </c>
      <c r="O74" s="52">
        <v>4.0177405566787172E-2</v>
      </c>
      <c r="P74" s="52">
        <v>4.1568898375279897E-2</v>
      </c>
      <c r="Q74" s="49">
        <v>92.36479902199018</v>
      </c>
    </row>
    <row r="75" spans="1:17">
      <c r="A75" s="3">
        <v>42036</v>
      </c>
      <c r="B75" s="50">
        <v>3.3915581471902545E-2</v>
      </c>
      <c r="C75" s="50">
        <v>-2.5712657779120129E-2</v>
      </c>
      <c r="D75" s="50">
        <v>-7.976032880149142E-3</v>
      </c>
      <c r="E75" s="8">
        <v>152012.62799999997</v>
      </c>
      <c r="F75" s="8">
        <v>315132.29585999897</v>
      </c>
      <c r="G75" s="51">
        <v>315184772</v>
      </c>
      <c r="H75" s="51">
        <v>133992723</v>
      </c>
      <c r="I75" s="51">
        <v>181192049</v>
      </c>
      <c r="J75" s="51">
        <v>-0.25743897999999998</v>
      </c>
      <c r="K75" s="49">
        <v>85.442769291471208</v>
      </c>
      <c r="L75" s="49">
        <v>152012.62799999997</v>
      </c>
      <c r="M75" s="49">
        <v>-0.41905088000000001</v>
      </c>
      <c r="N75" s="49">
        <v>84.853037254589623</v>
      </c>
      <c r="O75" s="52">
        <v>3.120045699877716E-2</v>
      </c>
      <c r="P75" s="52">
        <v>3.2775124025855466E-2</v>
      </c>
      <c r="Q75" s="49">
        <v>87.33133481248889</v>
      </c>
    </row>
    <row r="76" spans="1:17">
      <c r="A76" s="3">
        <v>42064</v>
      </c>
      <c r="B76" s="50">
        <v>4.1054267801938105E-2</v>
      </c>
      <c r="C76" s="50">
        <v>-1.7148948156964439E-2</v>
      </c>
      <c r="D76" s="50">
        <v>1.5582257489443752E-3</v>
      </c>
      <c r="E76" s="6">
        <v>155455.76450000002</v>
      </c>
      <c r="F76" s="6">
        <v>354995.55107000098</v>
      </c>
      <c r="G76" s="51">
        <v>355052426</v>
      </c>
      <c r="H76" s="51">
        <v>130085000</v>
      </c>
      <c r="I76" s="51">
        <v>224967425</v>
      </c>
      <c r="J76" s="51">
        <v>-0.21030020999999999</v>
      </c>
      <c r="K76" s="49">
        <v>94.733307338615191</v>
      </c>
      <c r="L76" s="49">
        <v>155455.76450000002</v>
      </c>
      <c r="M76" s="49">
        <v>-0.37608475000000002</v>
      </c>
      <c r="N76" s="49">
        <v>85.442759872810996</v>
      </c>
      <c r="O76" s="52">
        <v>3.3911614168603998E-2</v>
      </c>
      <c r="P76" s="52">
        <v>3.5721502962137351E-2</v>
      </c>
      <c r="Q76" s="49">
        <v>96.182291192367359</v>
      </c>
    </row>
    <row r="77" spans="1:17">
      <c r="A77" s="3">
        <v>42095</v>
      </c>
      <c r="B77" s="50">
        <v>3.4100891228781682E-2</v>
      </c>
      <c r="C77" s="50">
        <v>-2.2565949655788509E-2</v>
      </c>
      <c r="D77" s="50">
        <v>-2.9593296185345119E-3</v>
      </c>
      <c r="E77" s="8">
        <v>145978.99399999998</v>
      </c>
      <c r="F77" s="8">
        <v>414476.17566000007</v>
      </c>
      <c r="G77" s="51">
        <v>414495377</v>
      </c>
      <c r="H77" s="51">
        <v>132948003</v>
      </c>
      <c r="I77" s="51">
        <v>281547375</v>
      </c>
      <c r="J77" s="51">
        <v>-1.737358E-2</v>
      </c>
      <c r="K77" s="49">
        <v>98.193592663696606</v>
      </c>
      <c r="L77" s="49">
        <v>145978.99399999998</v>
      </c>
      <c r="M77" s="49">
        <v>-0.11217649</v>
      </c>
      <c r="N77" s="49">
        <v>94.733297943846679</v>
      </c>
      <c r="O77" s="52">
        <v>3.1645442051354333E-2</v>
      </c>
      <c r="P77" s="52">
        <v>3.2899728164286754E-2</v>
      </c>
      <c r="Q77" s="49">
        <v>92.120784474458191</v>
      </c>
    </row>
    <row r="78" spans="1:17">
      <c r="A78" s="3">
        <v>42125</v>
      </c>
      <c r="B78" s="50">
        <v>2.2592185696685529E-2</v>
      </c>
      <c r="C78" s="50">
        <v>1.3553716087257861E-2</v>
      </c>
      <c r="D78" s="50">
        <v>8.1964642420859768E-3</v>
      </c>
      <c r="E78" s="6">
        <v>151717.68850000002</v>
      </c>
      <c r="F78" s="6">
        <v>339890.82970999996</v>
      </c>
      <c r="G78" s="51">
        <v>339913858</v>
      </c>
      <c r="H78" s="51">
        <v>120263637</v>
      </c>
      <c r="I78" s="51">
        <v>219650222</v>
      </c>
      <c r="J78" s="51">
        <v>-0.27454678999999999</v>
      </c>
      <c r="K78" s="49">
        <v>99.143946731697213</v>
      </c>
      <c r="L78" s="49">
        <v>151717.68850000002</v>
      </c>
      <c r="M78" s="49">
        <v>-0.31820790999999998</v>
      </c>
      <c r="N78" s="49">
        <v>98.193584763757727</v>
      </c>
      <c r="O78" s="52">
        <v>2.7205021062351564E-2</v>
      </c>
      <c r="P78" s="52">
        <v>2.8711043597729705E-2</v>
      </c>
      <c r="Q78" s="49">
        <v>97.345441605978863</v>
      </c>
    </row>
    <row r="79" spans="1:17">
      <c r="A79" s="3">
        <v>42156</v>
      </c>
      <c r="B79" s="50">
        <v>2.7067068303219699E-2</v>
      </c>
      <c r="C79" s="50">
        <v>-1.2619718177804606E-2</v>
      </c>
      <c r="D79" s="50">
        <v>-4.7653914719836266E-4</v>
      </c>
      <c r="E79" s="8">
        <v>160538.0485</v>
      </c>
      <c r="F79" s="8">
        <v>438750.48297000001</v>
      </c>
      <c r="G79" s="51">
        <v>438814184</v>
      </c>
      <c r="H79" s="51">
        <v>95542741.200000003</v>
      </c>
      <c r="I79" s="51">
        <v>343271443</v>
      </c>
      <c r="J79" s="51">
        <v>2.7368420000000001E-2</v>
      </c>
      <c r="K79" s="49">
        <v>98.517340675060609</v>
      </c>
      <c r="L79" s="49">
        <v>160538.0485</v>
      </c>
      <c r="M79" s="49">
        <v>0.14075314</v>
      </c>
      <c r="N79" s="49">
        <v>99.143941328772527</v>
      </c>
      <c r="O79" s="52">
        <v>4.1774075022705359E-2</v>
      </c>
      <c r="P79" s="52">
        <v>4.2782275749764169E-2</v>
      </c>
      <c r="Q79" s="49">
        <v>97.714314524701649</v>
      </c>
    </row>
    <row r="80" spans="1:17">
      <c r="A80" s="3">
        <v>42186</v>
      </c>
      <c r="B80" s="50">
        <v>2.6464543498347481E-2</v>
      </c>
      <c r="C80" s="50">
        <v>1.6269819025704013E-2</v>
      </c>
      <c r="D80" s="50">
        <v>1.3071092532318973E-2</v>
      </c>
      <c r="E80" s="6">
        <v>172603.0625</v>
      </c>
      <c r="F80" s="6">
        <v>348833.3890999998</v>
      </c>
      <c r="G80" s="51">
        <v>348972349</v>
      </c>
      <c r="H80" s="51">
        <v>90884479.599999994</v>
      </c>
      <c r="I80" s="51">
        <v>258087869</v>
      </c>
      <c r="J80" s="51">
        <v>-0.17765582999999999</v>
      </c>
      <c r="K80" s="49">
        <v>98.884820653555053</v>
      </c>
      <c r="L80" s="49">
        <v>172603.0625</v>
      </c>
      <c r="M80" s="49">
        <v>-0.23481136999999999</v>
      </c>
      <c r="N80" s="49">
        <v>98.517338533639744</v>
      </c>
      <c r="O80" s="52">
        <v>4.5053944357689391E-2</v>
      </c>
      <c r="P80" s="52">
        <v>4.7785893424094734E-2</v>
      </c>
      <c r="Q80" s="49">
        <v>100.30380548576876</v>
      </c>
    </row>
    <row r="81" spans="1:17">
      <c r="A81" s="3">
        <v>42217</v>
      </c>
      <c r="B81" s="50">
        <v>1.2080692087743428E-2</v>
      </c>
      <c r="C81" s="50">
        <v>3.1842993486534299E-2</v>
      </c>
      <c r="D81" s="50">
        <v>1.2789731424986295E-2</v>
      </c>
      <c r="E81" s="8">
        <v>159824.78199999998</v>
      </c>
      <c r="F81" s="8">
        <v>348436.03330001002</v>
      </c>
      <c r="G81" s="51">
        <v>348446845</v>
      </c>
      <c r="H81" s="51">
        <v>81114258.799999997</v>
      </c>
      <c r="I81" s="51">
        <v>267332586</v>
      </c>
      <c r="J81" s="51">
        <v>-7.9513200000000006E-2</v>
      </c>
      <c r="K81" s="49">
        <v>104.21941399047026</v>
      </c>
      <c r="L81" s="49">
        <v>159824.78199999998</v>
      </c>
      <c r="M81" s="49">
        <v>-9.4402150000000004E-2</v>
      </c>
      <c r="N81" s="49">
        <v>98.884821379452774</v>
      </c>
      <c r="O81" s="52">
        <v>4.321155686354472E-2</v>
      </c>
      <c r="P81" s="52">
        <v>4.4080846484316677E-2</v>
      </c>
      <c r="Q81" s="49">
        <v>100.24019675083007</v>
      </c>
    </row>
    <row r="82" spans="1:17">
      <c r="A82" s="3">
        <v>42248</v>
      </c>
      <c r="B82" s="50">
        <v>6.3725360967274991E-3</v>
      </c>
      <c r="C82" s="50">
        <v>-1.6529606744702385E-2</v>
      </c>
      <c r="D82" s="50">
        <v>-1.1676039310156039E-2</v>
      </c>
      <c r="E82" s="6">
        <v>167913.01</v>
      </c>
      <c r="F82" s="6">
        <v>360525.56727</v>
      </c>
      <c r="G82" s="51">
        <v>360526139</v>
      </c>
      <c r="H82" s="51">
        <v>103924178</v>
      </c>
      <c r="I82" s="51">
        <v>256601961</v>
      </c>
      <c r="J82" s="51">
        <v>-9.6927349999999995E-2</v>
      </c>
      <c r="K82" s="49">
        <v>115.07226725769928</v>
      </c>
      <c r="L82" s="49">
        <v>167913.01</v>
      </c>
      <c r="M82" s="49">
        <v>-0.22096229000000001</v>
      </c>
      <c r="N82" s="49">
        <v>104.21941747352956</v>
      </c>
      <c r="O82" s="52">
        <v>3.0982296744037408E-2</v>
      </c>
      <c r="P82" s="52">
        <v>3.1137436255483472E-2</v>
      </c>
      <c r="Q82" s="49">
        <v>99.635212966103424</v>
      </c>
    </row>
    <row r="83" spans="1:17">
      <c r="A83" s="3">
        <v>42278</v>
      </c>
      <c r="B83" s="50">
        <v>1.6154228052737807E-2</v>
      </c>
      <c r="C83" s="50">
        <v>4.3587093760548701E-3</v>
      </c>
      <c r="D83" s="50">
        <v>3.9251664674140319E-3</v>
      </c>
      <c r="E83" s="8">
        <v>175937.48500000002</v>
      </c>
      <c r="F83" s="8">
        <v>364699.32533997996</v>
      </c>
      <c r="G83" s="51">
        <v>364755768</v>
      </c>
      <c r="H83" s="51">
        <v>100910208</v>
      </c>
      <c r="I83" s="51">
        <v>263845560</v>
      </c>
      <c r="J83" s="51">
        <v>-0.12333821</v>
      </c>
      <c r="K83" s="49">
        <v>115.92427626355075</v>
      </c>
      <c r="L83" s="49">
        <v>175937.48500000002</v>
      </c>
      <c r="M83" s="49">
        <v>-0.23870973000000001</v>
      </c>
      <c r="N83" s="49">
        <v>115.07227367166549</v>
      </c>
      <c r="O83" s="52">
        <v>2.3051830672299101E-2</v>
      </c>
      <c r="P83" s="52">
        <v>2.4121366294473753E-2</v>
      </c>
      <c r="Q83" s="49">
        <v>104.29292173433211</v>
      </c>
    </row>
    <row r="84" spans="1:17">
      <c r="A84" s="3">
        <v>42309</v>
      </c>
      <c r="B84" s="50">
        <v>2.2988410544510174E-2</v>
      </c>
      <c r="C84" s="50">
        <v>2.8718060077219221E-2</v>
      </c>
      <c r="D84" s="50">
        <v>1.8994895277438584E-2</v>
      </c>
      <c r="E84" s="6">
        <v>154407.45549999998</v>
      </c>
      <c r="F84" s="6">
        <v>316518.22704004031</v>
      </c>
      <c r="G84" s="51">
        <v>316527208</v>
      </c>
      <c r="H84" s="51">
        <v>88357217</v>
      </c>
      <c r="I84" s="51">
        <v>228169991</v>
      </c>
      <c r="J84" s="51">
        <v>-0.14523562000000001</v>
      </c>
      <c r="K84" s="49">
        <v>112.15316174667882</v>
      </c>
      <c r="L84" s="49">
        <v>154407.45549999998</v>
      </c>
      <c r="M84" s="49">
        <v>-0.19904432999999999</v>
      </c>
      <c r="N84" s="49">
        <v>115.92429083172924</v>
      </c>
      <c r="O84" s="52">
        <v>1.8890450130522707E-2</v>
      </c>
      <c r="P84" s="52">
        <v>2.1116323178034704E-2</v>
      </c>
      <c r="Q84" s="49">
        <v>104.63896913562381</v>
      </c>
    </row>
    <row r="85" spans="1:17">
      <c r="A85" s="3">
        <v>42339</v>
      </c>
      <c r="B85" s="50">
        <v>2.4951791603724516E-2</v>
      </c>
      <c r="C85" s="50">
        <v>1.0177219689100347E-4</v>
      </c>
      <c r="D85" s="50">
        <v>7.3090228774934651E-3</v>
      </c>
      <c r="E85" s="8">
        <v>143688.26950000002</v>
      </c>
      <c r="F85" s="8">
        <v>371376.39077999024</v>
      </c>
      <c r="G85" s="51">
        <v>371428182</v>
      </c>
      <c r="H85" s="51">
        <v>96524515.700000003</v>
      </c>
      <c r="I85" s="51">
        <v>274903666</v>
      </c>
      <c r="J85" s="51">
        <v>-0.19684765000000001</v>
      </c>
      <c r="K85" s="49">
        <v>100.03246758423737</v>
      </c>
      <c r="L85" s="49">
        <v>143688.26950000002</v>
      </c>
      <c r="M85" s="49">
        <v>-0.25973365999999998</v>
      </c>
      <c r="N85" s="49">
        <v>112.15318836107255</v>
      </c>
      <c r="O85" s="52">
        <v>1.8866573462202219E-2</v>
      </c>
      <c r="P85" s="52">
        <v>2.001144581750423E-2</v>
      </c>
      <c r="Q85" s="49">
        <v>127.82992829535667</v>
      </c>
    </row>
    <row r="86" spans="1:17">
      <c r="A86" s="3">
        <v>42370</v>
      </c>
      <c r="B86" s="50">
        <v>1.2526982710002521E-2</v>
      </c>
      <c r="C86" s="50">
        <v>-2.6151192280388647E-2</v>
      </c>
      <c r="D86" s="50">
        <v>-1.1274477878645106E-2</v>
      </c>
      <c r="E86" s="6">
        <v>143464.11600000001</v>
      </c>
      <c r="F86" s="6">
        <v>243568.314229999</v>
      </c>
      <c r="G86" s="51">
        <v>243578349</v>
      </c>
      <c r="H86" s="51">
        <v>76419916.5</v>
      </c>
      <c r="I86" s="51">
        <v>167158432</v>
      </c>
      <c r="J86" s="51">
        <v>-0.28573931000000002</v>
      </c>
      <c r="K86" s="49">
        <v>91.583359435523832</v>
      </c>
      <c r="L86" s="49">
        <v>143464.11600000001</v>
      </c>
      <c r="M86" s="49">
        <v>-0.29282513999999998</v>
      </c>
      <c r="N86" s="49">
        <v>100.03250513727122</v>
      </c>
      <c r="O86" s="52">
        <v>1.8461747925768046E-2</v>
      </c>
      <c r="P86" s="52">
        <v>1.9195136823053391E-2</v>
      </c>
      <c r="Q86" s="49">
        <v>95.291362367569192</v>
      </c>
    </row>
    <row r="87" spans="1:17">
      <c r="A87" s="3">
        <v>42401</v>
      </c>
      <c r="B87" s="50">
        <v>2.3380641263737845E-2</v>
      </c>
      <c r="C87" s="50">
        <v>1.5225546481076435E-2</v>
      </c>
      <c r="D87" s="50">
        <v>1.3872378641743621E-2</v>
      </c>
      <c r="E87" s="8">
        <v>172591.10800000001</v>
      </c>
      <c r="F87" s="8">
        <v>331045.134409994</v>
      </c>
      <c r="G87" s="51">
        <v>331088817</v>
      </c>
      <c r="H87" s="51">
        <v>118217537</v>
      </c>
      <c r="I87" s="51">
        <v>212871280</v>
      </c>
      <c r="J87" s="51">
        <v>5.0459440000000001E-2</v>
      </c>
      <c r="K87" s="49">
        <v>90.643193260758338</v>
      </c>
      <c r="L87" s="49">
        <v>172591.10800000001</v>
      </c>
      <c r="M87" s="49">
        <v>0.17483787000000001</v>
      </c>
      <c r="N87" s="49">
        <v>91.583399716592922</v>
      </c>
      <c r="O87" s="52">
        <v>4.0060741552343071E-2</v>
      </c>
      <c r="P87" s="52">
        <v>4.0027528750225964E-2</v>
      </c>
      <c r="Q87" s="49">
        <v>91.013705610324365</v>
      </c>
    </row>
    <row r="88" spans="1:17">
      <c r="A88" s="3">
        <v>42430</v>
      </c>
      <c r="B88" s="50">
        <v>-9.7332398658122043E-3</v>
      </c>
      <c r="C88" s="50">
        <v>-7.9860678077640079E-3</v>
      </c>
      <c r="D88" s="50">
        <v>-1.4739857656088651E-2</v>
      </c>
      <c r="E88" s="6">
        <v>163899.95150000002</v>
      </c>
      <c r="F88" s="6">
        <v>377136.14154999808</v>
      </c>
      <c r="G88" s="51">
        <v>377169945</v>
      </c>
      <c r="H88" s="51">
        <v>133151058</v>
      </c>
      <c r="I88" s="51">
        <v>244018887</v>
      </c>
      <c r="J88" s="51">
        <v>6.2293670000000002E-2</v>
      </c>
      <c r="K88" s="49">
        <v>97.685103676588923</v>
      </c>
      <c r="L88" s="49">
        <v>163899.95150000002</v>
      </c>
      <c r="M88" s="49">
        <v>8.4685419999999997E-2</v>
      </c>
      <c r="N88" s="49">
        <v>90.643234063911422</v>
      </c>
      <c r="O88" s="52">
        <v>1.1671935194709437E-2</v>
      </c>
      <c r="P88" s="52">
        <v>1.2489076723495751E-2</v>
      </c>
      <c r="Q88" s="49">
        <v>98.033142345714097</v>
      </c>
    </row>
    <row r="89" spans="1:17">
      <c r="A89" s="3">
        <v>42461</v>
      </c>
      <c r="B89" s="50">
        <v>4.9383628950030456E-3</v>
      </c>
      <c r="C89" s="50">
        <v>5.123728163522423E-2</v>
      </c>
      <c r="D89" s="50">
        <v>2.0466409497173599E-2</v>
      </c>
      <c r="E89" s="8">
        <v>173709.98600000003</v>
      </c>
      <c r="F89" s="8">
        <v>381068.26557999896</v>
      </c>
      <c r="G89" s="51">
        <v>381143480</v>
      </c>
      <c r="H89" s="51">
        <v>160727211</v>
      </c>
      <c r="I89" s="51">
        <v>220416269</v>
      </c>
      <c r="J89" s="51">
        <v>-8.0463859999999998E-2</v>
      </c>
      <c r="K89" s="49">
        <v>100.87577962187683</v>
      </c>
      <c r="L89" s="49">
        <v>173709.98600000003</v>
      </c>
      <c r="M89" s="49">
        <v>-0.21712546999999999</v>
      </c>
      <c r="N89" s="49">
        <v>97.685143468290903</v>
      </c>
      <c r="O89" s="52">
        <v>3.2991860044512711E-2</v>
      </c>
      <c r="P89" s="52">
        <v>3.3345305511896732E-2</v>
      </c>
      <c r="Q89" s="49">
        <v>95.200178227749859</v>
      </c>
    </row>
    <row r="90" spans="1:17">
      <c r="A90" s="3">
        <v>42491</v>
      </c>
      <c r="B90" s="50">
        <v>3.4545128142631221E-3</v>
      </c>
      <c r="C90" s="50">
        <v>5.8849215379841446E-4</v>
      </c>
      <c r="D90" s="50">
        <v>-2.3751420074225038E-3</v>
      </c>
      <c r="E90" s="6">
        <v>161903.30650000001</v>
      </c>
      <c r="F90" s="6">
        <v>397981.66723001003</v>
      </c>
      <c r="G90" s="51">
        <v>398022589</v>
      </c>
      <c r="H90" s="51">
        <v>155206817</v>
      </c>
      <c r="I90" s="51">
        <v>242815772</v>
      </c>
      <c r="J90" s="51">
        <v>0.17095134000000001</v>
      </c>
      <c r="K90" s="49">
        <v>101.30060180582798</v>
      </c>
      <c r="L90" s="49">
        <v>161903.30650000001</v>
      </c>
      <c r="M90" s="49">
        <v>0.10546564</v>
      </c>
      <c r="N90" s="49">
        <v>100.87581320286571</v>
      </c>
      <c r="O90" s="52">
        <v>2.0457009901647449E-2</v>
      </c>
      <c r="P90" s="52">
        <v>2.0622936837170727E-2</v>
      </c>
      <c r="Q90" s="49">
        <v>98.563736275551634</v>
      </c>
    </row>
    <row r="91" spans="1:17">
      <c r="A91" s="3">
        <v>42522</v>
      </c>
      <c r="B91" s="50">
        <v>8.8158968419425054E-3</v>
      </c>
      <c r="C91" s="50">
        <v>-1.1100061491679081E-2</v>
      </c>
      <c r="D91" s="50">
        <v>-4.0332731700656321E-3</v>
      </c>
      <c r="E91" s="8">
        <v>166465.21749999997</v>
      </c>
      <c r="F91" s="8">
        <v>355195.37030999991</v>
      </c>
      <c r="G91" s="51">
        <v>355241025</v>
      </c>
      <c r="H91" s="51">
        <v>144785887</v>
      </c>
      <c r="I91" s="51">
        <v>210455138</v>
      </c>
      <c r="J91" s="51">
        <v>-0.19045227000000001</v>
      </c>
      <c r="K91" s="49">
        <v>101.13358635226952</v>
      </c>
      <c r="L91" s="49">
        <v>166465.21749999997</v>
      </c>
      <c r="M91" s="49">
        <v>-0.38691334999999999</v>
      </c>
      <c r="N91" s="49">
        <v>101.30062459845597</v>
      </c>
      <c r="O91" s="52">
        <v>2.2399917115488721E-2</v>
      </c>
      <c r="P91" s="52">
        <v>2.2408034465609027E-2</v>
      </c>
      <c r="Q91" s="49">
        <v>100.12066365842793</v>
      </c>
    </row>
    <row r="92" spans="1:17">
      <c r="A92" s="3">
        <v>42552</v>
      </c>
      <c r="B92" s="50">
        <v>-4.6985314251353216E-3</v>
      </c>
      <c r="C92" s="50">
        <v>-1.6039962390641871E-2</v>
      </c>
      <c r="D92" s="50">
        <v>-1.317839767745288E-2</v>
      </c>
      <c r="E92" s="6">
        <v>146202.55449999997</v>
      </c>
      <c r="F92" s="6">
        <v>217193.78731999989</v>
      </c>
      <c r="G92" s="51">
        <v>217208730</v>
      </c>
      <c r="H92" s="51">
        <v>65662088</v>
      </c>
      <c r="I92" s="51">
        <v>151546642</v>
      </c>
      <c r="J92" s="51">
        <v>-0.37757610000000003</v>
      </c>
      <c r="K92" s="49">
        <v>104.3183392063483</v>
      </c>
      <c r="L92" s="49">
        <v>146202.55449999997</v>
      </c>
      <c r="M92" s="49">
        <v>-0.41280990000000001</v>
      </c>
      <c r="N92" s="49">
        <v>101.13359504845772</v>
      </c>
      <c r="O92" s="52">
        <v>-1.8380707745805136E-2</v>
      </c>
      <c r="P92" s="52">
        <v>-1.7603752583557678E-2</v>
      </c>
      <c r="Q92" s="49">
        <v>100.25916767296685</v>
      </c>
    </row>
    <row r="93" spans="1:17">
      <c r="A93" s="3">
        <v>42583</v>
      </c>
      <c r="B93" s="50">
        <v>1.2341616653861021E-2</v>
      </c>
      <c r="C93" s="50">
        <v>-2.8535269082103909E-3</v>
      </c>
      <c r="D93" s="50">
        <v>3.3107826990523836E-3</v>
      </c>
      <c r="E93" s="8">
        <v>179735.02800000005</v>
      </c>
      <c r="F93" s="8">
        <v>409094.28713998012</v>
      </c>
      <c r="G93" s="51">
        <v>409188788</v>
      </c>
      <c r="H93" s="51">
        <v>79842144.5</v>
      </c>
      <c r="I93" s="51">
        <v>329346644</v>
      </c>
      <c r="J93" s="51">
        <v>0.17432197999999999</v>
      </c>
      <c r="K93" s="49">
        <v>109.17045342787472</v>
      </c>
      <c r="L93" s="49">
        <v>179735.02800000005</v>
      </c>
      <c r="M93" s="49">
        <v>0.23197343000000001</v>
      </c>
      <c r="N93" s="49">
        <v>104.31833498476048</v>
      </c>
      <c r="O93" s="52">
        <v>3.3471267178807107E-2</v>
      </c>
      <c r="P93" s="52">
        <v>3.3124974704118328E-2</v>
      </c>
      <c r="Q93" s="49">
        <v>103.10483823449272</v>
      </c>
    </row>
    <row r="94" spans="1:17">
      <c r="A94" s="3">
        <v>42614</v>
      </c>
      <c r="B94" s="50">
        <v>1.3548929144427957E-2</v>
      </c>
      <c r="C94" s="50">
        <v>5.4630103185804524E-2</v>
      </c>
      <c r="D94" s="50">
        <v>3.1247815001508972E-2</v>
      </c>
      <c r="E94" s="6">
        <v>157229.65100000004</v>
      </c>
      <c r="F94" s="6">
        <v>384276.73653999018</v>
      </c>
      <c r="G94" s="51">
        <v>384289579</v>
      </c>
      <c r="H94" s="51">
        <v>93376371.299999997</v>
      </c>
      <c r="I94" s="51">
        <v>290913208</v>
      </c>
      <c r="J94" s="51">
        <v>6.5913219999999995E-2</v>
      </c>
      <c r="K94" s="49">
        <v>115.35529815708385</v>
      </c>
      <c r="L94" s="49">
        <v>157229.65100000004</v>
      </c>
      <c r="M94" s="49">
        <v>0.13371389</v>
      </c>
      <c r="N94" s="49">
        <v>109.17043636678044</v>
      </c>
      <c r="O94" s="52">
        <v>2.3328890924264156E-2</v>
      </c>
      <c r="P94" s="52">
        <v>2.3353873478412709E-2</v>
      </c>
      <c r="Q94" s="49">
        <v>102.60498934648467</v>
      </c>
    </row>
    <row r="95" spans="1:17">
      <c r="A95" s="3">
        <v>42644</v>
      </c>
      <c r="B95" s="50">
        <v>2.9678092311633542E-3</v>
      </c>
      <c r="C95" s="50">
        <v>8.8746722546462209E-3</v>
      </c>
      <c r="D95" s="50">
        <v>5.8475885005895289E-3</v>
      </c>
      <c r="E95" s="8">
        <v>155280.85050000003</v>
      </c>
      <c r="F95" s="8">
        <v>330928.09779999964</v>
      </c>
      <c r="G95" s="51">
        <v>330972373</v>
      </c>
      <c r="H95" s="51">
        <v>73813244.099999994</v>
      </c>
      <c r="I95" s="51">
        <v>257159128</v>
      </c>
      <c r="J95" s="51">
        <v>-9.2619220000000002E-2</v>
      </c>
      <c r="K95" s="49">
        <v>118.12956388193679</v>
      </c>
      <c r="L95" s="49">
        <v>155280.85050000003</v>
      </c>
      <c r="M95" s="49">
        <v>-2.5342219999999999E-2</v>
      </c>
      <c r="N95" s="49">
        <v>115.35526778938012</v>
      </c>
      <c r="O95" s="52">
        <v>1.8737557234121072E-2</v>
      </c>
      <c r="P95" s="52">
        <v>1.8340365809285612E-2</v>
      </c>
      <c r="Q95" s="49">
        <v>105.86346895148351</v>
      </c>
    </row>
    <row r="96" spans="1:17">
      <c r="A96" s="3">
        <v>42675</v>
      </c>
      <c r="B96" s="50">
        <v>4.6741761940611859E-3</v>
      </c>
      <c r="C96" s="50">
        <v>3.6071382900928484E-3</v>
      </c>
      <c r="D96" s="50">
        <v>6.0406433362814038E-3</v>
      </c>
      <c r="E96" s="6">
        <v>166355.9185</v>
      </c>
      <c r="F96" s="6">
        <v>431787.30031002034</v>
      </c>
      <c r="G96" s="51">
        <v>431913560</v>
      </c>
      <c r="H96" s="51">
        <v>126634570</v>
      </c>
      <c r="I96" s="51">
        <v>305278990</v>
      </c>
      <c r="J96" s="51">
        <v>0.36453849999999999</v>
      </c>
      <c r="K96" s="49">
        <v>112.83762004845082</v>
      </c>
      <c r="L96" s="49">
        <v>166355.9185</v>
      </c>
      <c r="M96" s="49">
        <v>0.33794540000000001</v>
      </c>
      <c r="N96" s="49">
        <v>118.12950022307885</v>
      </c>
      <c r="O96" s="52">
        <v>3.663430496901765E-2</v>
      </c>
      <c r="P96" s="52">
        <v>3.6295735132013146E-2</v>
      </c>
      <c r="Q96" s="49">
        <v>108.50359005263974</v>
      </c>
    </row>
    <row r="97" spans="1:17">
      <c r="A97" s="3">
        <v>42705</v>
      </c>
      <c r="B97" s="50">
        <v>4.181069270017046E-3</v>
      </c>
      <c r="C97" s="50">
        <v>1.5246991813100186E-2</v>
      </c>
      <c r="D97" s="50">
        <v>1.3098573662105428E-2</v>
      </c>
      <c r="E97" s="8">
        <v>163206.334</v>
      </c>
      <c r="F97" s="8">
        <v>470225.6481700195</v>
      </c>
      <c r="G97" s="51">
        <v>476691633</v>
      </c>
      <c r="H97" s="51">
        <v>166708005</v>
      </c>
      <c r="I97" s="51">
        <v>309983628</v>
      </c>
      <c r="J97" s="51">
        <v>0.28340189999999998</v>
      </c>
      <c r="K97" s="49">
        <v>95.74617974009071</v>
      </c>
      <c r="L97" s="49">
        <v>163206.334</v>
      </c>
      <c r="M97" s="49">
        <v>0.1276082</v>
      </c>
      <c r="N97" s="49">
        <v>112.83751185892098</v>
      </c>
      <c r="O97" s="52">
        <v>3.4244965474651501E-2</v>
      </c>
      <c r="P97" s="52">
        <v>3.4328317562001387E-2</v>
      </c>
      <c r="Q97" s="49">
        <v>133.66763755254547</v>
      </c>
    </row>
    <row r="98" spans="1:17">
      <c r="A98" s="3">
        <v>42736</v>
      </c>
      <c r="B98" s="50">
        <v>4.1712143993637429E-3</v>
      </c>
      <c r="C98" s="50">
        <v>8.0815842903806612E-2</v>
      </c>
      <c r="D98" s="50">
        <v>4.4922013171688313E-2</v>
      </c>
      <c r="E98" s="6">
        <v>156568.85550000001</v>
      </c>
      <c r="F98" s="6">
        <v>295027.89625999902</v>
      </c>
      <c r="G98" s="51">
        <v>295077145</v>
      </c>
      <c r="H98" s="51">
        <v>95247899.099999994</v>
      </c>
      <c r="I98" s="51">
        <v>199829246</v>
      </c>
      <c r="J98" s="51">
        <v>0.211426</v>
      </c>
      <c r="K98" s="49">
        <v>88.342574553214064</v>
      </c>
      <c r="L98" s="49">
        <v>156568.85550000001</v>
      </c>
      <c r="M98" s="49">
        <v>0.19544818999999999</v>
      </c>
      <c r="N98" s="49">
        <v>95.746039195014177</v>
      </c>
      <c r="O98" s="52">
        <v>1.6584307081242367E-2</v>
      </c>
      <c r="P98" s="52">
        <v>1.6758374786636131E-2</v>
      </c>
      <c r="Q98" s="49">
        <v>96.787041949076169</v>
      </c>
    </row>
    <row r="99" spans="1:17">
      <c r="A99" s="3">
        <v>42767</v>
      </c>
      <c r="B99" s="50">
        <v>1.4694258500702606E-3</v>
      </c>
      <c r="C99" s="50">
        <v>3.1574729819220604E-2</v>
      </c>
      <c r="D99" s="50">
        <v>2.3485019901629212E-2</v>
      </c>
      <c r="E99" s="8">
        <v>176684.76650000003</v>
      </c>
      <c r="F99" s="8">
        <v>364022.49974000396</v>
      </c>
      <c r="G99" s="51">
        <v>364066522</v>
      </c>
      <c r="H99" s="51">
        <v>117093448</v>
      </c>
      <c r="I99" s="51">
        <v>246973075</v>
      </c>
      <c r="J99" s="51">
        <v>9.9603800000000006E-2</v>
      </c>
      <c r="K99" s="49">
        <v>86.559959001686494</v>
      </c>
      <c r="L99" s="49">
        <v>176684.76650000003</v>
      </c>
      <c r="M99" s="49">
        <v>0.16019913</v>
      </c>
      <c r="N99" s="49">
        <v>88.342424031711147</v>
      </c>
      <c r="O99" s="52">
        <v>-2.5069888896154247E-3</v>
      </c>
      <c r="P99" s="52">
        <v>-2.4259649481509545E-3</v>
      </c>
      <c r="Q99" s="49">
        <v>90.494859063808732</v>
      </c>
    </row>
    <row r="100" spans="1:17">
      <c r="A100" s="3">
        <v>42795</v>
      </c>
      <c r="B100" s="50">
        <v>2.2648446001114264E-2</v>
      </c>
      <c r="C100" s="50">
        <v>5.1503774579212624E-2</v>
      </c>
      <c r="D100" s="50">
        <v>4.6011795151980062E-2</v>
      </c>
      <c r="E100" s="6">
        <v>188867.72399999999</v>
      </c>
      <c r="F100" s="6">
        <v>442329.06103999703</v>
      </c>
      <c r="G100" s="51">
        <v>441366545</v>
      </c>
      <c r="H100" s="51">
        <v>182584457</v>
      </c>
      <c r="I100" s="51">
        <v>258782088</v>
      </c>
      <c r="J100" s="51">
        <v>0.17020603000000001</v>
      </c>
      <c r="K100" s="49">
        <v>95.054647249539372</v>
      </c>
      <c r="L100" s="49">
        <v>188867.72399999999</v>
      </c>
      <c r="M100" s="49">
        <v>6.0500239999999997E-2</v>
      </c>
      <c r="N100" s="49">
        <v>86.559809304676293</v>
      </c>
      <c r="O100" s="52">
        <v>2.74164704573574E-2</v>
      </c>
      <c r="P100" s="52">
        <v>2.6786038747626653E-2</v>
      </c>
      <c r="Q100" s="49">
        <v>101.1307346671787</v>
      </c>
    </row>
    <row r="101" spans="1:17">
      <c r="A101" s="3">
        <v>42826</v>
      </c>
      <c r="B101" s="50">
        <v>2.2059279701258649E-2</v>
      </c>
      <c r="C101" s="50">
        <v>-8.5561478238760369E-3</v>
      </c>
      <c r="D101" s="50">
        <v>1.8630697244849115E-2</v>
      </c>
      <c r="E101" s="8">
        <v>156679.4785</v>
      </c>
      <c r="F101" s="8">
        <v>310227.63816000009</v>
      </c>
      <c r="G101" s="51">
        <v>310270828</v>
      </c>
      <c r="H101" s="51">
        <v>101032090</v>
      </c>
      <c r="I101" s="51">
        <v>209238738</v>
      </c>
      <c r="J101" s="51">
        <v>-0.18594743999999999</v>
      </c>
      <c r="K101" s="49">
        <v>100.29944755025882</v>
      </c>
      <c r="L101" s="49">
        <v>156679.4785</v>
      </c>
      <c r="M101" s="49">
        <v>-5.0711010000000001E-2</v>
      </c>
      <c r="N101" s="49">
        <v>95.054499969566152</v>
      </c>
      <c r="O101" s="52">
        <v>-6.5811563682481866E-3</v>
      </c>
      <c r="P101" s="52">
        <v>-6.1608148163477703E-3</v>
      </c>
      <c r="Q101" s="49">
        <v>96.681487468959489</v>
      </c>
    </row>
    <row r="102" spans="1:17">
      <c r="A102" s="3">
        <v>42856</v>
      </c>
      <c r="B102" s="50">
        <v>1.1920220298605289E-2</v>
      </c>
      <c r="C102" s="50">
        <v>2.9543569262977964E-2</v>
      </c>
      <c r="D102" s="50">
        <v>3.0844605908396661E-2</v>
      </c>
      <c r="E102" s="6">
        <v>175325.1355</v>
      </c>
      <c r="F102" s="6">
        <v>456684.12144999998</v>
      </c>
      <c r="G102" s="51">
        <v>456769487</v>
      </c>
      <c r="H102" s="51">
        <v>205498638</v>
      </c>
      <c r="I102" s="51">
        <v>251270849</v>
      </c>
      <c r="J102" s="51">
        <v>0.14759689000000001</v>
      </c>
      <c r="K102" s="49">
        <v>100.58763161740359</v>
      </c>
      <c r="L102" s="49">
        <v>175325.1355</v>
      </c>
      <c r="M102" s="49">
        <v>3.4820950000000003E-2</v>
      </c>
      <c r="N102" s="49">
        <v>100.29932210095289</v>
      </c>
      <c r="O102" s="52">
        <v>1.7472168626101237E-2</v>
      </c>
      <c r="P102" s="52">
        <v>1.7532640544633583E-2</v>
      </c>
      <c r="Q102" s="49">
        <v>100.43319282296297</v>
      </c>
    </row>
    <row r="103" spans="1:17">
      <c r="A103" s="3">
        <v>42887</v>
      </c>
      <c r="B103" s="50">
        <v>2.4806374838753253E-2</v>
      </c>
      <c r="C103" s="50">
        <v>5.4828099554587784E-2</v>
      </c>
      <c r="D103" s="50">
        <v>4.9313910407824402E-2</v>
      </c>
      <c r="E103" s="8">
        <v>167818.26049999997</v>
      </c>
      <c r="F103" s="8">
        <v>407323.57084998977</v>
      </c>
      <c r="G103" s="51">
        <v>407393294</v>
      </c>
      <c r="H103" s="51">
        <v>115278048</v>
      </c>
      <c r="I103" s="51">
        <v>292115246</v>
      </c>
      <c r="J103" s="51">
        <v>0.14680811999999999</v>
      </c>
      <c r="K103" s="49">
        <v>99.922497841640393</v>
      </c>
      <c r="L103" s="49">
        <v>167818.26049999997</v>
      </c>
      <c r="M103" s="49">
        <v>0.38801669999999999</v>
      </c>
      <c r="N103" s="49">
        <v>100.58754852136387</v>
      </c>
      <c r="O103" s="52">
        <v>2.9860774496340392E-2</v>
      </c>
      <c r="P103" s="52">
        <v>3.0252598403049592E-2</v>
      </c>
      <c r="Q103" s="49">
        <v>103.16135861504672</v>
      </c>
    </row>
    <row r="104" spans="1:17">
      <c r="A104" s="3">
        <v>42917</v>
      </c>
      <c r="B104" s="50">
        <v>1.7185131156306488E-2</v>
      </c>
      <c r="C104" s="50">
        <v>1.7462446735368342E-2</v>
      </c>
      <c r="D104" s="50">
        <v>2.7655542918084919E-2</v>
      </c>
      <c r="E104" s="6">
        <v>175024.01449999999</v>
      </c>
      <c r="F104" s="6">
        <v>342465.68971001031</v>
      </c>
      <c r="G104" s="51">
        <v>342493660</v>
      </c>
      <c r="H104" s="51">
        <v>96056035.299999997</v>
      </c>
      <c r="I104" s="51">
        <v>246437624</v>
      </c>
      <c r="J104" s="51">
        <v>0.57679508999999995</v>
      </c>
      <c r="K104" s="49">
        <v>100.80145240432878</v>
      </c>
      <c r="L104" s="49">
        <v>175024.01449999999</v>
      </c>
      <c r="M104" s="49">
        <v>0.62615034000000003</v>
      </c>
      <c r="N104" s="49">
        <v>99.9224698085835</v>
      </c>
      <c r="O104" s="52">
        <v>3.8848924539297558E-2</v>
      </c>
      <c r="P104" s="52">
        <v>3.9523471482951725E-2</v>
      </c>
      <c r="Q104" s="49">
        <v>106.68159140280635</v>
      </c>
    </row>
    <row r="105" spans="1:17">
      <c r="A105" s="3">
        <v>42948</v>
      </c>
      <c r="B105" s="50">
        <v>1.0239799310862496E-2</v>
      </c>
      <c r="C105" s="50">
        <v>1.2834275504677306E-2</v>
      </c>
      <c r="D105" s="50">
        <v>2.035074863247166E-2</v>
      </c>
      <c r="E105" s="8">
        <v>179908.49200000003</v>
      </c>
      <c r="F105" s="8">
        <v>360944.07555999001</v>
      </c>
      <c r="G105" s="51">
        <v>361004529</v>
      </c>
      <c r="H105" s="51">
        <v>93232873.400000006</v>
      </c>
      <c r="I105" s="51">
        <v>267771655</v>
      </c>
      <c r="J105" s="51">
        <v>-0.11775557</v>
      </c>
      <c r="K105" s="49">
        <v>106.05308678266026</v>
      </c>
      <c r="L105" s="49">
        <v>179908.49200000003</v>
      </c>
      <c r="M105" s="49">
        <v>-0.18696103</v>
      </c>
      <c r="N105" s="49">
        <v>100.8014702936248</v>
      </c>
      <c r="O105" s="52">
        <v>1.3862291761141954E-2</v>
      </c>
      <c r="P105" s="52">
        <v>1.4475140042792923E-2</v>
      </c>
      <c r="Q105" s="49">
        <v>106.38781882375537</v>
      </c>
    </row>
    <row r="106" spans="1:17">
      <c r="A106" s="3">
        <v>42979</v>
      </c>
      <c r="B106" s="50">
        <v>4.9776938435153184E-3</v>
      </c>
      <c r="C106" s="50">
        <v>-6.5585029397679739E-2</v>
      </c>
      <c r="D106" s="50">
        <v>-2.0674151559098686E-2</v>
      </c>
      <c r="E106" s="6">
        <v>175285.73699999999</v>
      </c>
      <c r="F106" s="6">
        <v>357509.05738000991</v>
      </c>
      <c r="G106" s="51">
        <v>357592705</v>
      </c>
      <c r="H106" s="51">
        <v>99954159.400000006</v>
      </c>
      <c r="I106" s="51">
        <v>257638546</v>
      </c>
      <c r="J106" s="51">
        <v>-6.947072E-2</v>
      </c>
      <c r="K106" s="49">
        <v>114.45106941317562</v>
      </c>
      <c r="L106" s="49">
        <v>175285.73700000002</v>
      </c>
      <c r="M106" s="49">
        <v>-0.11438002999999999</v>
      </c>
      <c r="N106" s="49">
        <v>106.05314561531259</v>
      </c>
      <c r="O106" s="52">
        <v>4.4509128649055096E-3</v>
      </c>
      <c r="P106" s="52">
        <v>4.6273129399614574E-3</v>
      </c>
      <c r="Q106" s="49">
        <v>103.31846552740953</v>
      </c>
    </row>
    <row r="107" spans="1:17">
      <c r="A107" s="3">
        <v>43009</v>
      </c>
      <c r="B107" s="50">
        <v>-4.6712368601176113E-4</v>
      </c>
      <c r="C107" s="50">
        <v>5.5858226626817054E-3</v>
      </c>
      <c r="D107" s="50">
        <v>7.0838712239114088E-3</v>
      </c>
      <c r="E107" s="8">
        <v>177944.20250000001</v>
      </c>
      <c r="F107" s="8">
        <v>362590.04547999008</v>
      </c>
      <c r="G107" s="51">
        <v>362597630</v>
      </c>
      <c r="H107" s="51">
        <v>91370712.900000006</v>
      </c>
      <c r="I107" s="51">
        <v>271226917</v>
      </c>
      <c r="J107" s="51">
        <v>9.5552559999999995E-2</v>
      </c>
      <c r="K107" s="49">
        <v>116.00178644978969</v>
      </c>
      <c r="L107" s="49">
        <v>177944.20250000001</v>
      </c>
      <c r="M107" s="49">
        <v>5.4704599999999999E-2</v>
      </c>
      <c r="N107" s="49">
        <v>114.45116651214433</v>
      </c>
      <c r="O107" s="52">
        <v>7.2454744560852546E-3</v>
      </c>
      <c r="P107" s="52">
        <v>7.0196959515690903E-3</v>
      </c>
      <c r="Q107" s="49">
        <v>105.68640190179195</v>
      </c>
    </row>
    <row r="108" spans="1:17">
      <c r="A108" s="3">
        <v>43040</v>
      </c>
      <c r="B108" s="50">
        <v>-3.6066982584556095E-3</v>
      </c>
      <c r="C108" s="50">
        <v>-2.4842245920485895E-2</v>
      </c>
      <c r="D108" s="50">
        <v>-1.1249583228468585E-2</v>
      </c>
      <c r="E108" s="6">
        <v>173311.20199999999</v>
      </c>
      <c r="F108" s="6">
        <v>368121.55796999997</v>
      </c>
      <c r="G108" s="51">
        <v>368128730</v>
      </c>
      <c r="H108" s="51">
        <v>93884301.5</v>
      </c>
      <c r="I108" s="51">
        <v>274244429</v>
      </c>
      <c r="J108" s="51">
        <v>-0.14767962000000001</v>
      </c>
      <c r="K108" s="49">
        <v>114.06326892614453</v>
      </c>
      <c r="L108" s="49">
        <v>173311.20199999999</v>
      </c>
      <c r="M108" s="49">
        <v>-0.10165966999999999</v>
      </c>
      <c r="N108" s="49">
        <v>116.0020129911544</v>
      </c>
      <c r="O108" s="52">
        <v>1.2524674457009111E-2</v>
      </c>
      <c r="P108" s="52">
        <v>1.2071873290330335E-2</v>
      </c>
      <c r="Q108" s="49">
        <v>109.54941825840821</v>
      </c>
    </row>
    <row r="109" spans="1:17">
      <c r="A109" s="3">
        <v>43070</v>
      </c>
      <c r="B109" s="50">
        <v>8.3815042283952312E-3</v>
      </c>
      <c r="C109" s="50">
        <v>2.402283028314911E-2</v>
      </c>
      <c r="D109" s="50">
        <v>1.4072801829134951E-2</v>
      </c>
      <c r="E109" s="8">
        <v>157718.41</v>
      </c>
      <c r="F109" s="8">
        <v>410680.68454995006</v>
      </c>
      <c r="G109" s="51">
        <v>410676672</v>
      </c>
      <c r="H109" s="51">
        <v>103861730</v>
      </c>
      <c r="I109" s="51">
        <v>306814942</v>
      </c>
      <c r="J109" s="51">
        <v>-0.13848567000000001</v>
      </c>
      <c r="K109" s="49">
        <v>94.069809702230302</v>
      </c>
      <c r="L109" s="49">
        <v>157718.41</v>
      </c>
      <c r="M109" s="49">
        <v>-1.022211E-2</v>
      </c>
      <c r="N109" s="49">
        <v>114.06369318581181</v>
      </c>
      <c r="O109" s="52">
        <v>1.8033380360611639E-2</v>
      </c>
      <c r="P109" s="52">
        <v>1.8006424971161138E-2</v>
      </c>
      <c r="Q109" s="49">
        <v>134.82796133319144</v>
      </c>
    </row>
    <row r="110" spans="1:17">
      <c r="A110" s="3">
        <v>43101</v>
      </c>
      <c r="B110" s="50">
        <v>5.1480759063389225E-3</v>
      </c>
      <c r="C110" s="50">
        <v>-5.3163386217738307E-2</v>
      </c>
      <c r="D110" s="50">
        <v>-2.7807063715694635E-2</v>
      </c>
      <c r="E110" s="6">
        <v>153606.93299999999</v>
      </c>
      <c r="F110" s="6">
        <v>318364.835520002</v>
      </c>
      <c r="G110" s="51">
        <v>318421354</v>
      </c>
      <c r="H110" s="51">
        <v>130320851</v>
      </c>
      <c r="I110" s="51">
        <v>188100503</v>
      </c>
      <c r="J110" s="51">
        <v>7.9112219999999997E-2</v>
      </c>
      <c r="K110" s="49">
        <v>87.066639062088342</v>
      </c>
      <c r="L110" s="49">
        <v>153606.93299999999</v>
      </c>
      <c r="M110" s="49">
        <v>-5.8693820000000001E-2</v>
      </c>
      <c r="N110" s="49">
        <v>94.070358530414438</v>
      </c>
      <c r="O110" s="52">
        <v>1.9357265011352265E-2</v>
      </c>
      <c r="P110" s="52">
        <v>1.9062224073205777E-2</v>
      </c>
      <c r="Q110" s="49">
        <v>101.39590905751351</v>
      </c>
    </row>
    <row r="111" spans="1:17">
      <c r="A111" s="3">
        <v>43132</v>
      </c>
      <c r="B111" s="50">
        <v>-5.073959121014715E-4</v>
      </c>
      <c r="C111" s="50">
        <v>-1.4705753071076355E-2</v>
      </c>
      <c r="D111" s="50">
        <v>-1.6682336138200693E-2</v>
      </c>
      <c r="E111" s="8">
        <v>172631.83050000001</v>
      </c>
      <c r="F111" s="8">
        <v>380744.53609000804</v>
      </c>
      <c r="G111" s="51">
        <v>380766209</v>
      </c>
      <c r="H111" s="51">
        <v>127678839</v>
      </c>
      <c r="I111" s="51">
        <v>253087369</v>
      </c>
      <c r="J111" s="51">
        <v>4.5869880000000002E-2</v>
      </c>
      <c r="K111" s="49">
        <v>86.167948910784588</v>
      </c>
      <c r="L111" s="49">
        <v>172631.83050000001</v>
      </c>
      <c r="M111" s="49">
        <v>2.475693E-2</v>
      </c>
      <c r="N111" s="49">
        <v>87.067229686966144</v>
      </c>
      <c r="O111" s="52">
        <v>1.9636074417031191E-2</v>
      </c>
      <c r="P111" s="52">
        <v>1.9845677676943382E-2</v>
      </c>
      <c r="Q111" s="49">
        <v>93.720349381196897</v>
      </c>
    </row>
    <row r="112" spans="1:17">
      <c r="A112" s="3">
        <v>43160</v>
      </c>
      <c r="B112" s="50">
        <v>5.922570155436846E-3</v>
      </c>
      <c r="C112" s="50">
        <v>2.3414459281791311E-2</v>
      </c>
      <c r="D112" s="50">
        <v>1.8084246808480753E-3</v>
      </c>
      <c r="E112" s="6">
        <v>169120.74900000001</v>
      </c>
      <c r="F112" s="6">
        <v>380974.03073999006</v>
      </c>
      <c r="G112" s="51">
        <v>381037717</v>
      </c>
      <c r="H112" s="51">
        <v>107812226</v>
      </c>
      <c r="I112" s="51">
        <v>273225492</v>
      </c>
      <c r="J112" s="51">
        <v>-0.13668644999999999</v>
      </c>
      <c r="K112" s="49">
        <v>90.99860698756433</v>
      </c>
      <c r="L112" s="49">
        <v>169120.74900000001</v>
      </c>
      <c r="M112" s="49">
        <v>5.581299E-2</v>
      </c>
      <c r="N112" s="49">
        <v>86.168543630506804</v>
      </c>
      <c r="O112" s="52">
        <v>1.7131385227429297E-2</v>
      </c>
      <c r="P112" s="52">
        <v>1.7880704793709727E-2</v>
      </c>
      <c r="Q112" s="49">
        <v>104.84618814176207</v>
      </c>
    </row>
    <row r="113" spans="1:17">
      <c r="A113" s="3">
        <v>43191</v>
      </c>
      <c r="B113" s="50">
        <v>1.0719613853926724E-4</v>
      </c>
      <c r="C113" s="50">
        <v>-3.04159106917824E-2</v>
      </c>
      <c r="D113" s="50">
        <v>-2.7014100504765159E-2</v>
      </c>
      <c r="E113" s="8">
        <v>183808.50650000002</v>
      </c>
      <c r="F113" s="8">
        <v>408887.22155998996</v>
      </c>
      <c r="G113" s="51">
        <v>408900539</v>
      </c>
      <c r="H113" s="51">
        <v>144059079</v>
      </c>
      <c r="I113" s="51">
        <v>264841460</v>
      </c>
      <c r="J113" s="51">
        <v>0.31788263999999999</v>
      </c>
      <c r="K113" s="49">
        <v>93.38361047688916</v>
      </c>
      <c r="L113" s="49">
        <v>183808.50650000002</v>
      </c>
      <c r="M113" s="49">
        <v>0.26573818999999999</v>
      </c>
      <c r="N113" s="49">
        <v>90.999168485452302</v>
      </c>
      <c r="O113" s="52">
        <v>4.4541147828605299E-2</v>
      </c>
      <c r="P113" s="52">
        <v>4.4607981040607203E-2</v>
      </c>
      <c r="Q113" s="49">
        <v>99.415545318743099</v>
      </c>
    </row>
    <row r="114" spans="1:17">
      <c r="A114" s="3">
        <v>43221</v>
      </c>
      <c r="B114" s="50">
        <v>8.4571501055767939E-3</v>
      </c>
      <c r="C114" s="50">
        <v>-1.1006028719691918E-2</v>
      </c>
      <c r="D114" s="50">
        <v>-1.4614220123657873E-2</v>
      </c>
      <c r="E114" s="6">
        <v>169892.908</v>
      </c>
      <c r="F114" s="6">
        <v>436181.85947001982</v>
      </c>
      <c r="G114" s="51">
        <v>436197790</v>
      </c>
      <c r="H114" s="51">
        <v>137495958</v>
      </c>
      <c r="I114" s="51">
        <v>298701833</v>
      </c>
      <c r="J114" s="51">
        <v>-4.503737E-2</v>
      </c>
      <c r="K114" s="49">
        <v>93.826694256457927</v>
      </c>
      <c r="L114" s="49">
        <v>169892.908</v>
      </c>
      <c r="M114" s="49">
        <v>0.18876436999999999</v>
      </c>
      <c r="N114" s="49">
        <v>93.384078523929418</v>
      </c>
      <c r="O114" s="52">
        <v>2.523111172854775E-2</v>
      </c>
      <c r="P114" s="52">
        <v>2.4732812765094266E-2</v>
      </c>
      <c r="Q114" s="49">
        <v>104.0132864277882</v>
      </c>
    </row>
    <row r="115" spans="1:17">
      <c r="A115" s="3">
        <v>43252</v>
      </c>
      <c r="B115" s="50">
        <v>-6.9331349250898455E-3</v>
      </c>
      <c r="C115" s="50">
        <v>2.4556168004845613E-2</v>
      </c>
      <c r="D115" s="50">
        <v>-6.7077800377666197E-3</v>
      </c>
      <c r="E115" s="8">
        <v>164867.68799999999</v>
      </c>
      <c r="F115" s="8">
        <v>366680.07239000034</v>
      </c>
      <c r="G115" s="51">
        <v>366755726</v>
      </c>
      <c r="H115" s="51">
        <v>101578586</v>
      </c>
      <c r="I115" s="51">
        <v>265177140</v>
      </c>
      <c r="J115" s="51">
        <v>-9.9750210000000006E-2</v>
      </c>
      <c r="K115" s="49">
        <v>103.88342752038892</v>
      </c>
      <c r="L115" s="49">
        <v>164867.68799999999</v>
      </c>
      <c r="M115" s="49">
        <v>-9.2217389999999996E-2</v>
      </c>
      <c r="N115" s="49">
        <v>93.827017523171051</v>
      </c>
      <c r="O115" s="52">
        <v>1.5957808483505032E-2</v>
      </c>
      <c r="P115" s="52">
        <v>1.5834694259123535E-2</v>
      </c>
      <c r="Q115" s="49">
        <v>105.98244929677287</v>
      </c>
    </row>
    <row r="116" spans="1:17">
      <c r="A116" s="3">
        <v>43282</v>
      </c>
      <c r="B116" s="50">
        <v>1.1664479706026132E-2</v>
      </c>
      <c r="C116" s="50">
        <v>-6.5218562070509245E-3</v>
      </c>
      <c r="D116" s="50">
        <v>-1.0144428490010848E-2</v>
      </c>
      <c r="E116" s="6">
        <v>175057.95600000001</v>
      </c>
      <c r="F116" s="6">
        <v>364856.86445996957</v>
      </c>
      <c r="G116" s="51">
        <v>364877926</v>
      </c>
      <c r="H116" s="51">
        <v>104236089</v>
      </c>
      <c r="I116" s="51">
        <v>260641837</v>
      </c>
      <c r="J116" s="51">
        <v>6.5356730000000002E-2</v>
      </c>
      <c r="K116" s="49">
        <v>102.70087970021069</v>
      </c>
      <c r="L116" s="49">
        <v>175057.95600000001</v>
      </c>
      <c r="M116" s="49">
        <v>5.7638170000000002E-2</v>
      </c>
      <c r="N116" s="49">
        <v>103.883590944102</v>
      </c>
      <c r="O116" s="52">
        <v>2.9629223539948013E-2</v>
      </c>
      <c r="P116" s="52">
        <v>2.9780232180628152E-2</v>
      </c>
      <c r="Q116" s="49">
        <v>107.68181830822408</v>
      </c>
    </row>
    <row r="117" spans="1:17">
      <c r="A117" s="3">
        <v>43313</v>
      </c>
      <c r="B117" s="50">
        <v>7.1175572006512144E-3</v>
      </c>
      <c r="C117" s="50">
        <v>-1.4175512202765472E-2</v>
      </c>
      <c r="D117" s="50">
        <v>-1.4302628680436746E-2</v>
      </c>
      <c r="E117" s="8">
        <v>186027.37600000002</v>
      </c>
      <c r="F117" s="8">
        <v>350046.04342998005</v>
      </c>
      <c r="G117" s="51">
        <v>350046761</v>
      </c>
      <c r="H117" s="51">
        <v>107988607</v>
      </c>
      <c r="I117" s="51">
        <v>242058154</v>
      </c>
      <c r="J117" s="51">
        <v>-3.0353539999999998E-2</v>
      </c>
      <c r="K117" s="49">
        <v>107.59761309292037</v>
      </c>
      <c r="L117" s="49">
        <v>186027.37600000002</v>
      </c>
      <c r="M117" s="49">
        <v>-9.6027719999999997E-2</v>
      </c>
      <c r="N117" s="49">
        <v>102.70085102898594</v>
      </c>
      <c r="O117" s="52">
        <v>3.0439695713546211E-2</v>
      </c>
      <c r="P117" s="52">
        <v>3.0842491302378875E-2</v>
      </c>
      <c r="Q117" s="49">
        <v>108.26971711942899</v>
      </c>
    </row>
    <row r="118" spans="1:17">
      <c r="A118" s="3">
        <v>43344</v>
      </c>
      <c r="B118" s="50">
        <v>1.369392491672361E-2</v>
      </c>
      <c r="C118" s="50">
        <v>7.4111884378526227E-2</v>
      </c>
      <c r="D118" s="50">
        <v>3.0973609728032425E-2</v>
      </c>
      <c r="E118" s="6">
        <v>181252.56099999999</v>
      </c>
      <c r="F118" s="6">
        <v>309864.79844001029</v>
      </c>
      <c r="G118" s="51">
        <v>309885313</v>
      </c>
      <c r="H118" s="51">
        <v>65121978</v>
      </c>
      <c r="I118" s="51">
        <v>244763335</v>
      </c>
      <c r="J118" s="51">
        <v>-0.13341265999999999</v>
      </c>
      <c r="K118" s="49">
        <v>119.56337497174563</v>
      </c>
      <c r="L118" s="49">
        <v>181252.56099999999</v>
      </c>
      <c r="M118" s="49">
        <v>-4.997393E-2</v>
      </c>
      <c r="N118" s="49">
        <v>107.59737407714663</v>
      </c>
      <c r="O118" s="52">
        <v>2.3368420121240963E-2</v>
      </c>
      <c r="P118" s="52">
        <v>2.3293550372227242E-2</v>
      </c>
      <c r="Q118" s="49">
        <v>105.09348837727508</v>
      </c>
    </row>
    <row r="119" spans="1:17">
      <c r="A119" s="3">
        <v>43374</v>
      </c>
      <c r="B119" s="50">
        <v>7.1138922010516303E-4</v>
      </c>
      <c r="C119" s="50">
        <v>2.5917388710903211E-3</v>
      </c>
      <c r="D119" s="50">
        <v>-4.3071770565663581E-3</v>
      </c>
      <c r="E119" s="8">
        <v>187881.90150000004</v>
      </c>
      <c r="F119" s="8">
        <v>378003.9619999798</v>
      </c>
      <c r="G119" s="51">
        <v>378077221</v>
      </c>
      <c r="H119" s="51">
        <v>93820373.099999994</v>
      </c>
      <c r="I119" s="51">
        <v>284256848</v>
      </c>
      <c r="J119" s="51">
        <v>4.2690819999999997E-2</v>
      </c>
      <c r="K119" s="49">
        <v>118.77776977951069</v>
      </c>
      <c r="L119" s="49">
        <v>187881.90150000004</v>
      </c>
      <c r="M119" s="49">
        <v>4.8040699999999999E-2</v>
      </c>
      <c r="N119" s="49">
        <v>119.56284998399465</v>
      </c>
      <c r="O119" s="52">
        <v>3.5876871664292542E-2</v>
      </c>
      <c r="P119" s="52">
        <v>3.5348966004974697E-2</v>
      </c>
      <c r="Q119" s="49">
        <v>108.74875455424822</v>
      </c>
    </row>
    <row r="120" spans="1:17">
      <c r="A120" s="3">
        <v>43405</v>
      </c>
      <c r="B120" s="50">
        <v>-1.8001056249666636E-2</v>
      </c>
      <c r="C120" s="50">
        <v>6.2891819472055133E-5</v>
      </c>
      <c r="D120" s="50">
        <v>-1.1559664067944397E-2</v>
      </c>
      <c r="E120" s="6">
        <v>182229.09600000002</v>
      </c>
      <c r="F120" s="6">
        <v>342955.5229400103</v>
      </c>
      <c r="G120" s="51">
        <v>342997406</v>
      </c>
      <c r="H120" s="51">
        <v>96055285.400000006</v>
      </c>
      <c r="I120" s="51">
        <v>246942120</v>
      </c>
      <c r="J120" s="51">
        <v>-6.8267759999999997E-2</v>
      </c>
      <c r="K120" s="49">
        <v>114.61653205519053</v>
      </c>
      <c r="L120" s="49">
        <v>182229.09600000002</v>
      </c>
      <c r="M120" s="49">
        <v>-9.9554649999999995E-2</v>
      </c>
      <c r="N120" s="49">
        <v>118.77680197850309</v>
      </c>
      <c r="O120" s="52">
        <v>3.2019490017712871E-2</v>
      </c>
      <c r="P120" s="52">
        <v>3.1569049298871277E-2</v>
      </c>
      <c r="Q120" s="49">
        <v>112.82957403310625</v>
      </c>
    </row>
    <row r="121" spans="1:17">
      <c r="A121" s="3">
        <v>43435</v>
      </c>
      <c r="B121" s="50">
        <v>1.3411077738916033E-2</v>
      </c>
      <c r="C121" s="50">
        <v>7.9398066032543291E-3</v>
      </c>
      <c r="D121" s="50">
        <v>1.5502204059588687E-2</v>
      </c>
      <c r="E121" s="8">
        <v>162226.06949999998</v>
      </c>
      <c r="F121" s="8">
        <v>403833.70564999944</v>
      </c>
      <c r="G121" s="51">
        <v>404109568</v>
      </c>
      <c r="H121" s="51">
        <v>91534781.599999994</v>
      </c>
      <c r="I121" s="51">
        <v>312574786</v>
      </c>
      <c r="J121" s="51">
        <v>-1.599093E-2</v>
      </c>
      <c r="K121" s="49">
        <v>90.445185291202051</v>
      </c>
      <c r="L121" s="49">
        <v>162226.06949999998</v>
      </c>
      <c r="M121" s="49">
        <v>1.8773020000000001E-2</v>
      </c>
      <c r="N121" s="49">
        <v>114.61504212279756</v>
      </c>
      <c r="O121" s="52">
        <v>1.5496057858715995E-2</v>
      </c>
      <c r="P121" s="52">
        <v>1.5084817389552316E-2</v>
      </c>
      <c r="Q121" s="49">
        <v>137.27478937676025</v>
      </c>
    </row>
    <row r="122" spans="1:17">
      <c r="A122" s="3">
        <v>43466</v>
      </c>
      <c r="B122" s="50">
        <v>2.7063983638691003E-3</v>
      </c>
      <c r="C122" s="50">
        <v>1.7493563053192052E-2</v>
      </c>
      <c r="D122" s="50">
        <v>2.2065186249556668E-2</v>
      </c>
      <c r="E122" s="6">
        <v>159141.08000000002</v>
      </c>
      <c r="F122" s="6">
        <v>391915.34532999998</v>
      </c>
      <c r="G122" s="51">
        <v>391986035</v>
      </c>
      <c r="H122" s="51">
        <v>149342663</v>
      </c>
      <c r="I122" s="51">
        <v>242643372</v>
      </c>
      <c r="J122" s="51">
        <v>0.23102935999999999</v>
      </c>
      <c r="K122" s="49">
        <v>81.428081658012005</v>
      </c>
      <c r="L122" s="49">
        <v>159141.098</v>
      </c>
      <c r="M122" s="49">
        <v>0.28996663</v>
      </c>
      <c r="N122" s="49">
        <v>90.443541495332553</v>
      </c>
      <c r="O122" s="52">
        <v>2.7520848702471179E-2</v>
      </c>
      <c r="P122" s="52">
        <v>2.7600690865584424E-2</v>
      </c>
      <c r="Q122" s="49">
        <v>104.62155216605429</v>
      </c>
    </row>
    <row r="123" spans="1:17">
      <c r="A123" s="3">
        <v>43497</v>
      </c>
      <c r="B123" s="50">
        <v>1.0599138266551345E-2</v>
      </c>
      <c r="C123" s="50">
        <v>4.4721483081731073E-3</v>
      </c>
      <c r="D123" s="50">
        <v>2.6398495063300498E-2</v>
      </c>
      <c r="E123" s="8">
        <v>177865.3095</v>
      </c>
      <c r="F123" s="8">
        <v>367469.53621999902</v>
      </c>
      <c r="G123" s="51">
        <v>367473639</v>
      </c>
      <c r="H123" s="51">
        <v>118066393</v>
      </c>
      <c r="I123" s="51">
        <v>249407246</v>
      </c>
      <c r="J123" s="51">
        <v>-3.491006E-2</v>
      </c>
      <c r="K123" s="49">
        <v>80.602726093141641</v>
      </c>
      <c r="L123" s="49">
        <v>177865.30950000003</v>
      </c>
      <c r="M123" s="49">
        <v>-1.4540920000000001E-2</v>
      </c>
      <c r="N123" s="49">
        <v>81.428037572043749</v>
      </c>
      <c r="O123" s="52">
        <v>2.8831980791379275E-2</v>
      </c>
      <c r="P123" s="52">
        <v>2.834424070521404E-2</v>
      </c>
      <c r="Q123" s="49">
        <v>96.697866288208985</v>
      </c>
    </row>
    <row r="124" spans="1:17">
      <c r="A124" s="3">
        <v>43525</v>
      </c>
      <c r="B124" s="50">
        <v>2.3474016676257037E-3</v>
      </c>
      <c r="C124" s="50">
        <v>-2.0435440074583977E-2</v>
      </c>
      <c r="D124" s="50">
        <v>1.4248525909219545E-2</v>
      </c>
      <c r="E124" s="6">
        <v>189556.31949999998</v>
      </c>
      <c r="F124" s="6">
        <v>381554.62609999103</v>
      </c>
      <c r="G124" s="51">
        <v>381629404</v>
      </c>
      <c r="H124" s="51">
        <v>119542074</v>
      </c>
      <c r="I124" s="51">
        <v>262087330</v>
      </c>
      <c r="J124" s="51">
        <v>1.5528300000000001E-3</v>
      </c>
      <c r="K124" s="49">
        <v>89.748045523176884</v>
      </c>
      <c r="L124" s="49">
        <v>189556.31949999998</v>
      </c>
      <c r="M124" s="49">
        <v>-4.0765460000000003E-2</v>
      </c>
      <c r="N124" s="49">
        <v>80.605740179612496</v>
      </c>
      <c r="O124" s="52">
        <v>2.5520626768454457E-2</v>
      </c>
      <c r="P124" s="52">
        <v>2.3854218716216704E-2</v>
      </c>
      <c r="Q124" s="49">
        <v>108.4694616436001</v>
      </c>
    </row>
    <row r="125" spans="1:17">
      <c r="A125" s="3">
        <v>43556</v>
      </c>
      <c r="B125" s="50">
        <v>-3.4190094488781519E-2</v>
      </c>
      <c r="C125" s="50">
        <v>2.0629583348209524E-2</v>
      </c>
      <c r="D125" s="50">
        <v>1.5430565754033232E-2</v>
      </c>
      <c r="E125" s="8">
        <v>181321.95</v>
      </c>
      <c r="F125" s="8">
        <v>447057.45334000001</v>
      </c>
      <c r="G125" s="51">
        <v>447084995</v>
      </c>
      <c r="H125" s="51">
        <v>149404464</v>
      </c>
      <c r="I125" s="51">
        <v>297680531</v>
      </c>
      <c r="J125" s="51">
        <v>9.3383240000000006E-2</v>
      </c>
      <c r="K125" s="49">
        <v>94.775005657066444</v>
      </c>
      <c r="L125" s="49">
        <v>181321.95</v>
      </c>
      <c r="M125" s="49">
        <v>0.1239952</v>
      </c>
      <c r="N125" s="49">
        <v>89.75717367978497</v>
      </c>
      <c r="O125" s="52">
        <v>2.0779604385660067E-2</v>
      </c>
      <c r="P125" s="52">
        <v>2.0666848143698936E-2</v>
      </c>
      <c r="Q125" s="49">
        <v>103.34960432377538</v>
      </c>
    </row>
    <row r="126" spans="1:17">
      <c r="A126" s="3">
        <v>43586</v>
      </c>
      <c r="B126" s="50">
        <v>-1.2783448987043977E-2</v>
      </c>
      <c r="C126" s="50">
        <v>-6.7359361602007395E-3</v>
      </c>
      <c r="D126" s="50">
        <v>1.7525368638672267E-2</v>
      </c>
      <c r="E126" s="6">
        <v>195229.49199999997</v>
      </c>
      <c r="F126" s="6">
        <v>424508.89919002005</v>
      </c>
      <c r="G126" s="51">
        <v>424544444</v>
      </c>
      <c r="H126" s="51">
        <v>169591232</v>
      </c>
      <c r="I126" s="51">
        <v>254953212</v>
      </c>
      <c r="J126" s="51">
        <v>-2.6715740000000002E-2</v>
      </c>
      <c r="K126" s="49">
        <v>95.838594661935801</v>
      </c>
      <c r="L126" s="49">
        <v>195229.49199999997</v>
      </c>
      <c r="M126" s="49">
        <v>-0.14646250999999999</v>
      </c>
      <c r="N126" s="49">
        <v>94.787788213521154</v>
      </c>
      <c r="O126" s="52">
        <v>3.93708328341833E-2</v>
      </c>
      <c r="P126" s="52">
        <v>3.8917674245257959E-2</v>
      </c>
      <c r="Q126" s="49">
        <v>108.89424765622033</v>
      </c>
    </row>
    <row r="127" spans="1:17">
      <c r="A127" s="3">
        <v>43617</v>
      </c>
      <c r="B127" s="50">
        <v>-1.1763006486148475E-3</v>
      </c>
      <c r="C127" s="50">
        <v>-5.9381658850479635E-2</v>
      </c>
      <c r="D127" s="50">
        <v>-1.6839424146120052E-4</v>
      </c>
      <c r="E127" s="8">
        <v>178317.83799999996</v>
      </c>
      <c r="F127" s="8">
        <v>303161.84310999</v>
      </c>
      <c r="G127" s="51">
        <v>303245682</v>
      </c>
      <c r="H127" s="51">
        <v>80511035.200000003</v>
      </c>
      <c r="I127" s="51">
        <v>222734647</v>
      </c>
      <c r="J127" s="51">
        <v>-0.17316714999999999</v>
      </c>
      <c r="K127" s="49">
        <v>99.101560970979335</v>
      </c>
      <c r="L127" s="49">
        <v>178317.83799999999</v>
      </c>
      <c r="M127" s="49">
        <v>-0.16005336000000001</v>
      </c>
      <c r="N127" s="49">
        <v>95.850781927754326</v>
      </c>
      <c r="O127" s="52">
        <v>2.6441690297738907E-2</v>
      </c>
      <c r="P127" s="52">
        <v>2.5909699717936666E-2</v>
      </c>
      <c r="Q127" s="49">
        <v>111.33891474313219</v>
      </c>
    </row>
    <row r="128" spans="1:17">
      <c r="A128" s="3">
        <v>43647</v>
      </c>
      <c r="B128" s="50">
        <v>-8.5410572204888124E-3</v>
      </c>
      <c r="C128" s="50">
        <v>-2.3826910100621657E-3</v>
      </c>
      <c r="D128" s="50">
        <v>2.3538435414668379E-2</v>
      </c>
      <c r="E128" s="6">
        <v>201681.32849999997</v>
      </c>
      <c r="F128" s="6">
        <v>368393.12088001007</v>
      </c>
      <c r="G128" s="51">
        <v>368398075</v>
      </c>
      <c r="H128" s="51">
        <v>90689429.799999997</v>
      </c>
      <c r="I128" s="51">
        <v>277708645</v>
      </c>
      <c r="J128" s="51">
        <v>9.64747E-3</v>
      </c>
      <c r="K128" s="49">
        <v>98.319386580376573</v>
      </c>
      <c r="L128" s="49">
        <v>201681.3285</v>
      </c>
      <c r="M128" s="49">
        <v>6.5479930000000006E-2</v>
      </c>
      <c r="N128" s="49">
        <v>99.109185314372326</v>
      </c>
      <c r="O128" s="52">
        <v>3.8823333677523442E-2</v>
      </c>
      <c r="P128" s="52">
        <v>3.8558659715786148E-2</v>
      </c>
      <c r="Q128" s="49">
        <v>114.18307555398002</v>
      </c>
    </row>
    <row r="129" spans="1:17">
      <c r="A129" s="3">
        <v>43678</v>
      </c>
      <c r="B129" s="50">
        <v>-2.4787647647885991E-2</v>
      </c>
      <c r="C129" s="50">
        <v>-9.9108178822082671E-4</v>
      </c>
      <c r="D129" s="50">
        <v>1.3897231043495495E-2</v>
      </c>
      <c r="E129" s="8">
        <v>198052.38500000001</v>
      </c>
      <c r="F129" s="8">
        <v>389121.14414000977</v>
      </c>
      <c r="G129" s="51">
        <v>389146181</v>
      </c>
      <c r="H129" s="51">
        <v>96035775.200000003</v>
      </c>
      <c r="I129" s="51">
        <v>293110406</v>
      </c>
      <c r="J129" s="51">
        <v>0.1116977</v>
      </c>
      <c r="K129" s="49">
        <v>104.89578806507144</v>
      </c>
      <c r="L129" s="49">
        <v>198052.38500000001</v>
      </c>
      <c r="M129" s="49">
        <v>0.21090903999999999</v>
      </c>
      <c r="N129" s="49">
        <v>98.320633085605508</v>
      </c>
      <c r="O129" s="52">
        <v>3.0709007163340241E-2</v>
      </c>
      <c r="P129" s="52">
        <v>3.0130908548661451E-2</v>
      </c>
      <c r="Q129" s="49">
        <v>116.09788598534041</v>
      </c>
    </row>
    <row r="130" spans="1:17">
      <c r="A130" s="3">
        <v>43709</v>
      </c>
      <c r="B130" s="50">
        <v>-2.0891642977232561E-2</v>
      </c>
      <c r="C130" s="50">
        <v>-1.8036466795027462E-2</v>
      </c>
      <c r="D130" s="50">
        <v>6.219403824455183E-3</v>
      </c>
      <c r="E130" s="6">
        <v>198888.182</v>
      </c>
      <c r="F130" s="6">
        <v>378032.19026998989</v>
      </c>
      <c r="G130" s="51">
        <v>378160549</v>
      </c>
      <c r="H130" s="51">
        <v>80155653.400000006</v>
      </c>
      <c r="I130" s="51">
        <v>298004896</v>
      </c>
      <c r="J130" s="51">
        <v>0.22032420999999999</v>
      </c>
      <c r="K130" s="49">
        <v>120.09938530589804</v>
      </c>
      <c r="L130" s="49">
        <v>198888.182</v>
      </c>
      <c r="M130" s="49">
        <v>0.21752262</v>
      </c>
      <c r="N130" s="49">
        <v>104.88852518845668</v>
      </c>
      <c r="O130" s="52">
        <v>2.9564964412183592E-2</v>
      </c>
      <c r="P130" s="52">
        <v>2.9313038662514147E-2</v>
      </c>
      <c r="Q130" s="49">
        <v>110.65021669409933</v>
      </c>
    </row>
    <row r="131" spans="1:17">
      <c r="A131" s="3">
        <v>43739</v>
      </c>
      <c r="B131" s="50">
        <v>-1.2328806740041443E-2</v>
      </c>
      <c r="C131" s="50">
        <v>-2.8712710864388646E-2</v>
      </c>
      <c r="D131" s="50">
        <v>3.4499077062466466E-3</v>
      </c>
      <c r="E131" s="8">
        <v>203745.89500000002</v>
      </c>
      <c r="F131" s="8">
        <v>393523.81991000008</v>
      </c>
      <c r="G131" s="51">
        <v>393527023</v>
      </c>
      <c r="H131" s="51">
        <v>98646002</v>
      </c>
      <c r="I131" s="51">
        <v>294881021</v>
      </c>
      <c r="J131" s="51">
        <v>4.086414E-2</v>
      </c>
      <c r="K131" s="49">
        <v>119.62626975500513</v>
      </c>
      <c r="L131" s="49">
        <v>203745.89499999999</v>
      </c>
      <c r="M131" s="49">
        <v>3.737526E-2</v>
      </c>
      <c r="N131" s="49">
        <v>120.07817425057684</v>
      </c>
      <c r="O131" s="52">
        <v>3.6251904902521614E-2</v>
      </c>
      <c r="P131" s="52">
        <v>3.6370216117878898E-2</v>
      </c>
      <c r="Q131" s="49">
        <v>114.86265685270452</v>
      </c>
    </row>
    <row r="132" spans="1:17">
      <c r="A132" s="3">
        <v>43770</v>
      </c>
      <c r="B132" s="50">
        <v>1.8378626489122363E-2</v>
      </c>
      <c r="C132" s="50">
        <v>4.2949937067461086E-2</v>
      </c>
      <c r="D132" s="50">
        <v>4.9878584894212263E-2</v>
      </c>
      <c r="E132" s="6">
        <v>176737.61149999997</v>
      </c>
      <c r="F132" s="6">
        <v>372309.75831000041</v>
      </c>
      <c r="G132" s="51">
        <v>372387306</v>
      </c>
      <c r="H132" s="51">
        <v>94965929.700000003</v>
      </c>
      <c r="I132" s="51">
        <v>277421376</v>
      </c>
      <c r="J132" s="51">
        <v>8.5685490000000003E-2</v>
      </c>
      <c r="K132" s="49">
        <v>114.10863868451764</v>
      </c>
      <c r="L132" s="49">
        <v>176737.61149999997</v>
      </c>
      <c r="M132" s="49">
        <v>0.12342672</v>
      </c>
      <c r="N132" s="49">
        <v>119.60862397181282</v>
      </c>
      <c r="O132" s="52">
        <v>3.0236425211630724E-2</v>
      </c>
      <c r="P132" s="52">
        <v>2.911619856723063E-2</v>
      </c>
      <c r="Q132" s="49">
        <v>117.95745368423385</v>
      </c>
    </row>
    <row r="133" spans="1:17">
      <c r="A133" s="3">
        <v>43800</v>
      </c>
      <c r="B133" s="50">
        <v>-8.3772012143764618E-3</v>
      </c>
      <c r="C133" s="50">
        <v>1.1976465190661312E-2</v>
      </c>
      <c r="D133" s="50">
        <v>1.528269232332824E-2</v>
      </c>
      <c r="E133" s="8">
        <v>196359.34649999999</v>
      </c>
      <c r="F133" s="8">
        <v>459526.11482999939</v>
      </c>
      <c r="G133" s="51">
        <v>459570135</v>
      </c>
      <c r="H133" s="51">
        <v>111444245</v>
      </c>
      <c r="I133" s="51">
        <v>348125890</v>
      </c>
      <c r="J133" s="51">
        <v>0.13724141000000001</v>
      </c>
      <c r="K133" s="49">
        <v>83.861521280718819</v>
      </c>
      <c r="L133" s="49">
        <v>196359.34649999999</v>
      </c>
      <c r="M133" s="49">
        <v>0.11373630999999999</v>
      </c>
      <c r="N133" s="49">
        <v>114.11046336745869</v>
      </c>
      <c r="O133" s="52">
        <v>3.1857583710823922E-2</v>
      </c>
      <c r="P133" s="52">
        <v>3.1486698915196551E-2</v>
      </c>
      <c r="Q133" s="49">
        <v>144.28633063632697</v>
      </c>
    </row>
    <row r="134" spans="1:17">
      <c r="A134" s="3">
        <v>43831</v>
      </c>
      <c r="B134" s="50">
        <v>-4.850608509680443E-3</v>
      </c>
      <c r="C134" s="50">
        <v>4.5111844920334931E-2</v>
      </c>
      <c r="D134" s="50">
        <v>2.5927700429811296E-2</v>
      </c>
      <c r="E134" s="6">
        <v>184263.8915</v>
      </c>
      <c r="F134" s="6">
        <v>389090.03246999998</v>
      </c>
      <c r="G134" s="51">
        <v>389096645</v>
      </c>
      <c r="H134" s="51">
        <v>171738098</v>
      </c>
      <c r="I134" s="51">
        <v>217358547</v>
      </c>
      <c r="J134" s="51">
        <v>-7.3711599999999999E-3</v>
      </c>
      <c r="K134" s="49">
        <v>73.536423413840652</v>
      </c>
      <c r="L134" s="49">
        <v>184263.8915</v>
      </c>
      <c r="M134" s="49">
        <v>-0.10420570999999999</v>
      </c>
      <c r="N134" s="49">
        <v>83.884511879636463</v>
      </c>
      <c r="O134" s="52">
        <v>3.7057226047678915E-2</v>
      </c>
      <c r="P134" s="52">
        <v>3.5460675860576038E-2</v>
      </c>
      <c r="Q134" s="49">
        <v>112.34093381898325</v>
      </c>
    </row>
    <row r="135" spans="1:17">
      <c r="A135" s="3">
        <v>43862</v>
      </c>
      <c r="B135" s="50">
        <v>-2.9627774353000458E-3</v>
      </c>
      <c r="C135" s="50">
        <v>4.5028054144453655E-3</v>
      </c>
      <c r="D135" s="50">
        <v>3.3283539784143557E-3</v>
      </c>
      <c r="E135" s="8">
        <v>200300.0245</v>
      </c>
      <c r="F135" s="8">
        <v>446025.04222000798</v>
      </c>
      <c r="G135" s="51">
        <v>446038104</v>
      </c>
      <c r="H135" s="51">
        <v>151898471</v>
      </c>
      <c r="I135" s="51">
        <v>294139633</v>
      </c>
      <c r="J135" s="51">
        <v>0.21379619</v>
      </c>
      <c r="K135" s="49">
        <v>72.339804723678299</v>
      </c>
      <c r="L135" s="49">
        <v>200300.0245</v>
      </c>
      <c r="M135" s="49">
        <v>0.17935480000000001</v>
      </c>
      <c r="N135" s="49">
        <v>73.495491456965951</v>
      </c>
      <c r="O135" s="52">
        <v>4.6651513275881129E-2</v>
      </c>
      <c r="P135" s="52">
        <v>4.4628521312610359E-2</v>
      </c>
      <c r="Q135" s="49">
        <v>107.54267605760333</v>
      </c>
    </row>
    <row r="136" spans="1:17">
      <c r="A136" s="3">
        <v>43891</v>
      </c>
      <c r="B136" s="50">
        <v>-7.1603737984734295E-2</v>
      </c>
      <c r="C136" s="50">
        <v>-7.1838216468880223E-2</v>
      </c>
      <c r="D136" s="50">
        <v>-7.2939762552297172E-2</v>
      </c>
      <c r="E136" s="6">
        <v>143176.78950000001</v>
      </c>
      <c r="F136" s="6">
        <v>437862.48896000197</v>
      </c>
      <c r="G136" s="51">
        <v>437933838</v>
      </c>
      <c r="H136" s="51">
        <v>118708200</v>
      </c>
      <c r="I136" s="51">
        <v>319225639</v>
      </c>
      <c r="J136" s="51">
        <v>0.14753694000000001</v>
      </c>
      <c r="K136" s="49">
        <v>43.983086661060888</v>
      </c>
      <c r="L136" s="49">
        <v>143171.38950000002</v>
      </c>
      <c r="M136" s="49">
        <v>0.21801248000000001</v>
      </c>
      <c r="N136" s="49">
        <v>72.172030920439724</v>
      </c>
      <c r="O136" s="52">
        <v>-4.5688534886544119E-2</v>
      </c>
      <c r="P136" s="52">
        <v>-4.555086652027341E-2</v>
      </c>
      <c r="Q136" s="49">
        <v>96.182371427585551</v>
      </c>
    </row>
    <row r="137" spans="1:17">
      <c r="A137" s="3">
        <v>43922</v>
      </c>
      <c r="B137" s="50">
        <v>-0.24531394461132405</v>
      </c>
      <c r="C137" s="50">
        <v>-0.25010111305163285</v>
      </c>
      <c r="D137" s="50">
        <v>-0.25129106140957214</v>
      </c>
      <c r="E137" s="8">
        <v>49811.214999999997</v>
      </c>
      <c r="F137" s="8">
        <v>287413.51793000009</v>
      </c>
      <c r="G137" s="51">
        <v>287414475</v>
      </c>
      <c r="H137" s="51">
        <v>89478988.299999997</v>
      </c>
      <c r="I137" s="51">
        <v>197935487</v>
      </c>
      <c r="J137" s="51">
        <v>-0.35713683000000002</v>
      </c>
      <c r="K137" s="49">
        <v>67.327906797711108</v>
      </c>
      <c r="L137" s="49">
        <v>49811.214999999997</v>
      </c>
      <c r="M137" s="49">
        <v>-0.33507413000000003</v>
      </c>
      <c r="N137" s="49">
        <v>42.7649932985018</v>
      </c>
      <c r="O137" s="52">
        <v>-0.21196017475344175</v>
      </c>
      <c r="P137" s="52">
        <v>-0.22090626612204756</v>
      </c>
      <c r="Q137" s="49">
        <v>60.054853639600772</v>
      </c>
    </row>
    <row r="138" spans="1:17">
      <c r="A138" s="3">
        <v>43952</v>
      </c>
      <c r="B138" s="50">
        <v>-0.22115956830230932</v>
      </c>
      <c r="C138" s="50">
        <v>-0.17367297264644332</v>
      </c>
      <c r="D138" s="50">
        <v>-0.20595531713183557</v>
      </c>
      <c r="E138" s="6">
        <v>156915.93199115375</v>
      </c>
      <c r="F138" s="6">
        <v>394837.36877000006</v>
      </c>
      <c r="G138" s="51">
        <v>394921672</v>
      </c>
      <c r="H138" s="51">
        <v>98061417.099999994</v>
      </c>
      <c r="I138" s="51">
        <v>296860255</v>
      </c>
      <c r="J138" s="51">
        <v>-6.9775429999999999E-2</v>
      </c>
      <c r="K138" s="49">
        <v>80.133679878014945</v>
      </c>
      <c r="L138" s="49">
        <v>156915.93199115375</v>
      </c>
      <c r="M138" s="49">
        <v>0.16437151</v>
      </c>
      <c r="N138" s="49">
        <v>65.768197769631811</v>
      </c>
      <c r="O138" s="52">
        <v>-0.16583776944880979</v>
      </c>
      <c r="P138" s="52">
        <v>-0.17054201211114986</v>
      </c>
      <c r="Q138" s="49">
        <v>72.028322218353011</v>
      </c>
    </row>
    <row r="139" spans="1:17">
      <c r="A139" s="3">
        <v>43983</v>
      </c>
      <c r="B139" s="50">
        <v>-0.18893996502975219</v>
      </c>
      <c r="C139" s="50">
        <v>-0.15248727249844929</v>
      </c>
      <c r="D139" s="50">
        <v>-0.18069263952281978</v>
      </c>
      <c r="E139" s="8">
        <v>183025.66951238536</v>
      </c>
      <c r="F139" s="8">
        <v>440231.81004999974</v>
      </c>
      <c r="G139" s="51">
        <v>440290765</v>
      </c>
      <c r="H139" s="51">
        <v>100948242</v>
      </c>
      <c r="I139" s="51">
        <v>339342522</v>
      </c>
      <c r="J139" s="51">
        <v>0.45192756000000001</v>
      </c>
      <c r="K139" s="49">
        <v>47.068740901102103</v>
      </c>
      <c r="L139" s="49">
        <v>183025.66951238539</v>
      </c>
      <c r="M139" s="49">
        <v>0.52352823000000004</v>
      </c>
      <c r="N139" s="49">
        <v>78.683341597302658</v>
      </c>
      <c r="O139" s="52">
        <v>-0.10668553647406998</v>
      </c>
      <c r="P139" s="52">
        <v>-0.10854534037611634</v>
      </c>
      <c r="Q139" s="49">
        <v>80.420984179737005</v>
      </c>
    </row>
    <row r="140" spans="1:17">
      <c r="A140" s="3">
        <v>44013</v>
      </c>
      <c r="B140" s="50">
        <v>-0.18773453311669375</v>
      </c>
      <c r="C140" s="50">
        <v>-0.16707443521219101</v>
      </c>
      <c r="D140" s="50">
        <v>-0.18759867925742679</v>
      </c>
      <c r="E140" s="8">
        <v>124095.301289</v>
      </c>
      <c r="F140" s="8">
        <v>378569.51559999998</v>
      </c>
      <c r="G140" s="51">
        <v>530540442</v>
      </c>
      <c r="H140" s="51">
        <v>112747717</v>
      </c>
      <c r="I140" s="51">
        <v>417792726</v>
      </c>
      <c r="J140" s="51">
        <v>0.44012815999999999</v>
      </c>
      <c r="K140" s="49">
        <v>39.259895381312703</v>
      </c>
      <c r="L140" s="49">
        <v>208015.08402102278</v>
      </c>
      <c r="M140" s="49">
        <v>0.50442823000000003</v>
      </c>
      <c r="N140" s="49">
        <v>73.924217197314036</v>
      </c>
      <c r="O140" s="52">
        <v>-9.3714454518773471E-2</v>
      </c>
      <c r="P140" s="52">
        <v>-9.4020710303416091E-2</v>
      </c>
      <c r="Q140" s="49">
        <v>57.867990806780497</v>
      </c>
    </row>
    <row r="141" spans="1:17">
      <c r="A141" s="3">
        <v>44044</v>
      </c>
      <c r="B141" s="50">
        <v>-0.10937294054392266</v>
      </c>
      <c r="C141" s="50">
        <v>-0.10231141991384618</v>
      </c>
      <c r="D141" s="50">
        <v>-0.11657694349333347</v>
      </c>
      <c r="E141" s="6">
        <v>115338.667021838</v>
      </c>
      <c r="F141" s="6">
        <v>371248.09538464301</v>
      </c>
      <c r="G141" s="51">
        <v>495323288</v>
      </c>
      <c r="H141" s="51">
        <v>101666965</v>
      </c>
      <c r="I141" s="51">
        <v>393656323</v>
      </c>
      <c r="J141" s="51">
        <v>0.27284633000000003</v>
      </c>
      <c r="K141" s="49">
        <v>31.451049861523199</v>
      </c>
      <c r="L141" s="49">
        <v>198459.82199127384</v>
      </c>
      <c r="M141" s="49">
        <v>0.34303086999999999</v>
      </c>
      <c r="N141" s="49">
        <v>74.583397878333727</v>
      </c>
      <c r="O141" s="52">
        <v>-0.1018536711619491</v>
      </c>
      <c r="P141" s="52">
        <v>-0.10353178169528121</v>
      </c>
      <c r="Q141" s="49">
        <v>49.231695735295702</v>
      </c>
    </row>
    <row r="142" spans="1:17">
      <c r="A142" s="3">
        <v>44075</v>
      </c>
      <c r="B142" s="1"/>
      <c r="C142" s="6"/>
      <c r="D142" s="6"/>
      <c r="E142" s="8">
        <v>106582.03275467599</v>
      </c>
      <c r="F142" s="8">
        <v>363926.67516928603</v>
      </c>
      <c r="G142" s="51">
        <v>504121453</v>
      </c>
      <c r="H142" s="51">
        <v>111728523</v>
      </c>
      <c r="I142" s="51">
        <v>392392930</v>
      </c>
      <c r="J142" s="51">
        <v>0.33308842999999999</v>
      </c>
      <c r="K142" s="49">
        <v>23.642204341733699</v>
      </c>
      <c r="L142" s="49">
        <v>208632.49514645574</v>
      </c>
      <c r="M142" s="49">
        <v>0.31673317000000001</v>
      </c>
      <c r="N142" s="49">
        <v>74.46726746697486</v>
      </c>
      <c r="O142" s="52">
        <v>-6.6986058028707274E-2</v>
      </c>
      <c r="P142" s="52">
        <v>-6.9838286704579811E-2</v>
      </c>
      <c r="Q142" s="49">
        <v>40.595400663810899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2522-0781-4A77-A225-3A3710D64473}">
  <dimension ref="A1:Q166"/>
  <sheetViews>
    <sheetView zoomScaleNormal="100" workbookViewId="0">
      <pane ySplit="1" topLeftCell="A2" activePane="bottomLeft" state="frozen"/>
      <selection pane="bottomLeft" activeCell="E11" sqref="E11"/>
    </sheetView>
  </sheetViews>
  <sheetFormatPr baseColWidth="10" defaultRowHeight="15"/>
  <cols>
    <col min="1" max="16384" width="11.42578125" style="16"/>
  </cols>
  <sheetData>
    <row r="1" spans="1:17">
      <c r="A1" s="16" t="s">
        <v>1</v>
      </c>
      <c r="B1" s="10" t="s">
        <v>0</v>
      </c>
      <c r="C1" s="10" t="s">
        <v>2</v>
      </c>
      <c r="D1" s="10" t="s">
        <v>3</v>
      </c>
      <c r="E1" s="16" t="s">
        <v>4</v>
      </c>
      <c r="F1" s="16" t="s">
        <v>6</v>
      </c>
      <c r="G1" s="11" t="s">
        <v>473</v>
      </c>
      <c r="H1" s="10" t="s">
        <v>331</v>
      </c>
      <c r="I1" s="10" t="s">
        <v>332</v>
      </c>
      <c r="J1" s="10" t="s">
        <v>333</v>
      </c>
      <c r="K1" s="10" t="s">
        <v>11</v>
      </c>
      <c r="L1" s="16" t="s">
        <v>339</v>
      </c>
      <c r="M1" s="16" t="s">
        <v>474</v>
      </c>
      <c r="N1" s="10" t="s">
        <v>475</v>
      </c>
      <c r="O1" s="10" t="s">
        <v>208</v>
      </c>
      <c r="P1" s="10" t="s">
        <v>210</v>
      </c>
    </row>
    <row r="2" spans="1:17">
      <c r="A2" s="3">
        <v>39083</v>
      </c>
      <c r="B2" s="1">
        <v>67.278880400000006</v>
      </c>
      <c r="C2" s="6">
        <v>59.651940139054815</v>
      </c>
      <c r="D2" s="6">
        <v>57.994182640280457</v>
      </c>
      <c r="E2" s="6">
        <v>105625</v>
      </c>
      <c r="F2" s="6">
        <v>214510.53769999999</v>
      </c>
      <c r="G2" s="7">
        <v>68.663862499999993</v>
      </c>
      <c r="H2" s="16">
        <v>67.048421447339379</v>
      </c>
      <c r="I2" s="16">
        <v>71.609386340243347</v>
      </c>
      <c r="J2" s="16">
        <v>66.117176730714306</v>
      </c>
      <c r="K2" s="16">
        <v>53.482438213689754</v>
      </c>
      <c r="L2" s="16">
        <v>105625</v>
      </c>
      <c r="M2" s="16">
        <v>77.628472147510792</v>
      </c>
      <c r="N2" s="16">
        <v>62.773264450848643</v>
      </c>
      <c r="O2" s="16">
        <v>101.4843</v>
      </c>
      <c r="P2" s="16">
        <v>139015767.70354846</v>
      </c>
      <c r="Q2" s="16">
        <v>67.457758876630962</v>
      </c>
    </row>
    <row r="3" spans="1:17">
      <c r="A3" s="3">
        <v>39114</v>
      </c>
      <c r="B3" s="1">
        <v>66.482507499999997</v>
      </c>
      <c r="C3" s="8">
        <v>61.325853172548371</v>
      </c>
      <c r="D3" s="8">
        <v>61.021538744841777</v>
      </c>
      <c r="E3" s="8">
        <v>107063</v>
      </c>
      <c r="F3" s="8">
        <v>269996.65961999999</v>
      </c>
      <c r="G3" s="9">
        <v>67.783498699999996</v>
      </c>
      <c r="H3" s="16">
        <v>66.29123790565481</v>
      </c>
      <c r="I3" s="16">
        <v>71.972676008611302</v>
      </c>
      <c r="J3" s="16">
        <v>64.987511404060839</v>
      </c>
      <c r="K3" s="16">
        <v>50.279814179915107</v>
      </c>
      <c r="L3" s="16">
        <v>107063</v>
      </c>
      <c r="M3" s="16">
        <v>81.378762979772361</v>
      </c>
      <c r="N3" s="16">
        <v>53.482438093269614</v>
      </c>
      <c r="O3" s="16">
        <v>101.4837</v>
      </c>
      <c r="P3" s="16">
        <v>145248086.58750004</v>
      </c>
      <c r="Q3" s="16">
        <v>63.959270025412771</v>
      </c>
    </row>
    <row r="4" spans="1:17">
      <c r="A4" s="3">
        <v>39142</v>
      </c>
      <c r="B4" s="1">
        <v>69.212929700000004</v>
      </c>
      <c r="C4" s="6">
        <v>68.394377653878138</v>
      </c>
      <c r="D4" s="6">
        <v>67.181423121806134</v>
      </c>
      <c r="E4" s="6">
        <v>122378</v>
      </c>
      <c r="F4" s="6">
        <v>299436.12810000003</v>
      </c>
      <c r="G4" s="7">
        <v>70.554919799999993</v>
      </c>
      <c r="H4" s="16">
        <v>66.748317434139352</v>
      </c>
      <c r="I4" s="16">
        <v>76.177455330663506</v>
      </c>
      <c r="J4" s="16">
        <v>67.745297799662097</v>
      </c>
      <c r="K4" s="16">
        <v>52.080978816240545</v>
      </c>
      <c r="L4" s="16">
        <v>122378</v>
      </c>
      <c r="M4" s="16">
        <v>88.311882733562896</v>
      </c>
      <c r="N4" s="16">
        <v>50.279814034543755</v>
      </c>
      <c r="O4" s="16">
        <v>101.4273</v>
      </c>
      <c r="P4" s="16">
        <v>145526388.90516132</v>
      </c>
      <c r="Q4" s="16">
        <v>71.157575013648724</v>
      </c>
    </row>
    <row r="5" spans="1:17">
      <c r="A5" s="3">
        <v>39173</v>
      </c>
      <c r="B5" s="1">
        <v>67.860068400000003</v>
      </c>
      <c r="C5" s="8">
        <v>61.458311747049045</v>
      </c>
      <c r="D5" s="8">
        <v>60.64704323069185</v>
      </c>
      <c r="E5" s="8">
        <v>105262</v>
      </c>
      <c r="F5" s="8">
        <v>274273.1053099999</v>
      </c>
      <c r="G5" s="9">
        <v>69.157075599999999</v>
      </c>
      <c r="H5" s="16">
        <v>67.181688971780531</v>
      </c>
      <c r="I5" s="16">
        <v>70.925939172306599</v>
      </c>
      <c r="J5" s="16">
        <v>67.38627183580931</v>
      </c>
      <c r="K5" s="16">
        <v>53.36805903906329</v>
      </c>
      <c r="L5" s="16">
        <v>105262</v>
      </c>
      <c r="M5" s="16">
        <v>80.69941264698177</v>
      </c>
      <c r="N5" s="16">
        <v>52.080978706575166</v>
      </c>
      <c r="O5" s="16">
        <v>101.30540000000001</v>
      </c>
      <c r="P5" s="16">
        <v>141422893.24966672</v>
      </c>
      <c r="Q5" s="16">
        <v>67.803400552187128</v>
      </c>
    </row>
    <row r="6" spans="1:17">
      <c r="A6" s="3">
        <v>39203</v>
      </c>
      <c r="B6" s="1">
        <v>71.082943599999993</v>
      </c>
      <c r="C6" s="6">
        <v>68.490679039888889</v>
      </c>
      <c r="D6" s="6">
        <v>66.322554733375668</v>
      </c>
      <c r="E6" s="6">
        <v>125400</v>
      </c>
      <c r="F6" s="6">
        <v>291981.82245000009</v>
      </c>
      <c r="G6" s="7">
        <v>72.501395599999995</v>
      </c>
      <c r="H6" s="16">
        <v>67.808599168452758</v>
      </c>
      <c r="I6" s="16">
        <v>77.46712279100575</v>
      </c>
      <c r="J6" s="16">
        <v>69.910560995558569</v>
      </c>
      <c r="K6" s="16">
        <v>54.107616287214491</v>
      </c>
      <c r="L6" s="16">
        <v>125400</v>
      </c>
      <c r="M6" s="16">
        <v>89.244401600025739</v>
      </c>
      <c r="N6" s="16">
        <v>53.3680589920694</v>
      </c>
      <c r="O6" s="16">
        <v>101.2206</v>
      </c>
      <c r="P6" s="16">
        <v>144346622.41677424</v>
      </c>
      <c r="Q6" s="16">
        <v>71.140394846317989</v>
      </c>
    </row>
    <row r="7" spans="1:17">
      <c r="A7" s="3">
        <v>39234</v>
      </c>
      <c r="B7" s="1">
        <v>71.1263158</v>
      </c>
      <c r="C7" s="8">
        <v>66.360214381781077</v>
      </c>
      <c r="D7" s="8">
        <v>64.927629813208938</v>
      </c>
      <c r="E7" s="8">
        <v>121942</v>
      </c>
      <c r="F7" s="8">
        <v>269175.26075999998</v>
      </c>
      <c r="G7" s="9">
        <v>72.600830000000002</v>
      </c>
      <c r="H7" s="16">
        <v>67.625756509709404</v>
      </c>
      <c r="I7" s="16">
        <v>77.757369091667812</v>
      </c>
      <c r="J7" s="16">
        <v>69.856352107491858</v>
      </c>
      <c r="K7" s="16">
        <v>53.405614978307817</v>
      </c>
      <c r="L7" s="16">
        <v>121942</v>
      </c>
      <c r="M7" s="16">
        <v>89.482091980892861</v>
      </c>
      <c r="N7" s="16">
        <v>54.107616272113631</v>
      </c>
      <c r="O7" s="16">
        <v>101.19159999999999</v>
      </c>
      <c r="P7" s="16">
        <v>143824943.03433335</v>
      </c>
      <c r="Q7" s="16">
        <v>72.016565268052645</v>
      </c>
    </row>
    <row r="8" spans="1:17">
      <c r="A8" s="3">
        <v>39264</v>
      </c>
      <c r="B8" s="1">
        <v>71.257764199999997</v>
      </c>
      <c r="C8" s="6">
        <v>65.892049662608073</v>
      </c>
      <c r="D8" s="6">
        <v>64.577544859751029</v>
      </c>
      <c r="E8" s="6">
        <v>128373</v>
      </c>
      <c r="F8" s="6">
        <v>265974.80712000001</v>
      </c>
      <c r="G8" s="7">
        <v>72.503044700000004</v>
      </c>
      <c r="H8" s="16">
        <v>70.605410825470059</v>
      </c>
      <c r="I8" s="16">
        <v>77.453624368592543</v>
      </c>
      <c r="J8" s="16">
        <v>69.426736826895819</v>
      </c>
      <c r="K8" s="16">
        <v>57.412025346085969</v>
      </c>
      <c r="L8" s="16">
        <v>128373</v>
      </c>
      <c r="M8" s="16">
        <v>89.350674513766066</v>
      </c>
      <c r="N8" s="16">
        <v>53.405614913737132</v>
      </c>
      <c r="O8" s="16">
        <v>101.1331</v>
      </c>
      <c r="P8" s="16">
        <v>144143061.60064521</v>
      </c>
      <c r="Q8" s="16">
        <v>73.664340011706969</v>
      </c>
    </row>
    <row r="9" spans="1:17">
      <c r="A9" s="3">
        <v>39295</v>
      </c>
      <c r="B9" s="1">
        <v>73.748748500000005</v>
      </c>
      <c r="C9" s="8">
        <v>68.465389250768624</v>
      </c>
      <c r="D9" s="8">
        <v>67.425044697274444</v>
      </c>
      <c r="E9" s="8">
        <v>130233.4</v>
      </c>
      <c r="F9" s="8">
        <v>291975.79560999991</v>
      </c>
      <c r="G9" s="9">
        <v>74.899017499999999</v>
      </c>
      <c r="H9" s="16">
        <v>73.30805656912699</v>
      </c>
      <c r="I9" s="16">
        <v>81.805661982637503</v>
      </c>
      <c r="J9" s="16">
        <v>71.127398237015925</v>
      </c>
      <c r="K9" s="16">
        <v>65.64226046593555</v>
      </c>
      <c r="L9" s="16">
        <v>130233.4</v>
      </c>
      <c r="M9" s="16">
        <v>93.864698620418736</v>
      </c>
      <c r="N9" s="16">
        <v>57.412025333977013</v>
      </c>
      <c r="O9" s="16">
        <v>101.0758</v>
      </c>
      <c r="P9" s="16">
        <v>145413495.57838708</v>
      </c>
      <c r="Q9" s="16">
        <v>73.524924065140098</v>
      </c>
    </row>
    <row r="10" spans="1:17">
      <c r="A10" s="3">
        <v>39326</v>
      </c>
      <c r="B10" s="1">
        <v>76.156860399999999</v>
      </c>
      <c r="C10" s="6">
        <v>70.0231405968524</v>
      </c>
      <c r="D10" s="6">
        <v>67.768544310559236</v>
      </c>
      <c r="E10" s="6">
        <v>127829</v>
      </c>
      <c r="F10" s="6">
        <v>307353.51230000006</v>
      </c>
      <c r="G10" s="7">
        <v>77.556706500000004</v>
      </c>
      <c r="H10" s="16">
        <v>74.478185265867936</v>
      </c>
      <c r="I10" s="16">
        <v>84.518757088057924</v>
      </c>
      <c r="J10" s="16">
        <v>73.70783699494045</v>
      </c>
      <c r="K10" s="16">
        <v>78.086027072160874</v>
      </c>
      <c r="L10" s="16">
        <v>127829</v>
      </c>
      <c r="M10" s="16">
        <v>94.575167531947244</v>
      </c>
      <c r="N10" s="16">
        <v>65.642260570442872</v>
      </c>
      <c r="O10" s="16">
        <v>100.99939999999999</v>
      </c>
      <c r="P10" s="16">
        <v>147155252.19100001</v>
      </c>
      <c r="Q10" s="16">
        <v>74.424117491051902</v>
      </c>
    </row>
    <row r="11" spans="1:17">
      <c r="A11" s="3">
        <v>39356</v>
      </c>
      <c r="B11" s="1">
        <v>79.517882099999994</v>
      </c>
      <c r="C11" s="8">
        <v>71.963644723982043</v>
      </c>
      <c r="D11" s="8">
        <v>69.655980749253288</v>
      </c>
      <c r="E11" s="8">
        <v>136402.5</v>
      </c>
      <c r="F11" s="8">
        <v>350584.48645999981</v>
      </c>
      <c r="G11" s="9">
        <v>81.301880400000002</v>
      </c>
      <c r="H11" s="16">
        <v>71.84960332316939</v>
      </c>
      <c r="I11" s="16">
        <v>90.581994655852327</v>
      </c>
      <c r="J11" s="16">
        <v>77.481107523135833</v>
      </c>
      <c r="K11" s="16">
        <v>81.870288076492301</v>
      </c>
      <c r="L11" s="16">
        <v>136402.5</v>
      </c>
      <c r="M11" s="16">
        <v>98.173410456910801</v>
      </c>
      <c r="N11" s="16">
        <v>78.086027241671914</v>
      </c>
      <c r="O11" s="16">
        <v>100.94329999999999</v>
      </c>
      <c r="P11" s="16">
        <v>146511265.42935485</v>
      </c>
      <c r="Q11" s="16">
        <v>75.689114632929972</v>
      </c>
    </row>
    <row r="12" spans="1:17">
      <c r="A12" s="3">
        <v>39387</v>
      </c>
      <c r="B12" s="1">
        <v>80.892603100000002</v>
      </c>
      <c r="C12" s="6">
        <v>72.213333897946697</v>
      </c>
      <c r="D12" s="6">
        <v>74.96077347464643</v>
      </c>
      <c r="E12" s="6">
        <v>132872</v>
      </c>
      <c r="F12" s="6">
        <v>455460.14995000046</v>
      </c>
      <c r="G12" s="7">
        <v>82.5785044</v>
      </c>
      <c r="H12" s="16">
        <v>74.054311521654441</v>
      </c>
      <c r="I12" s="16">
        <v>91.609774045653552</v>
      </c>
      <c r="J12" s="16">
        <v>78.823010982032244</v>
      </c>
      <c r="K12" s="16">
        <v>76.549536605534357</v>
      </c>
      <c r="L12" s="16">
        <v>132872</v>
      </c>
      <c r="M12" s="16">
        <v>97.950639988894991</v>
      </c>
      <c r="N12" s="16">
        <v>81.870288259369005</v>
      </c>
      <c r="O12" s="16">
        <v>100.8703</v>
      </c>
      <c r="P12" s="16">
        <v>148452512.73000005</v>
      </c>
      <c r="Q12" s="16">
        <v>75.984622433260824</v>
      </c>
    </row>
    <row r="13" spans="1:17">
      <c r="A13" s="3">
        <v>39417</v>
      </c>
      <c r="B13" s="1">
        <v>81.973196700000003</v>
      </c>
      <c r="C13" s="8">
        <v>69.184452141143566</v>
      </c>
      <c r="D13" s="8">
        <v>73.889276331867379</v>
      </c>
      <c r="E13" s="8">
        <v>118593.5</v>
      </c>
      <c r="F13" s="8">
        <v>396996.94461999973</v>
      </c>
      <c r="G13" s="9">
        <v>83.755673400000006</v>
      </c>
      <c r="H13" s="16">
        <v>73.304588071399522</v>
      </c>
      <c r="I13" s="16">
        <v>87.093560829965284</v>
      </c>
      <c r="J13" s="16">
        <v>82.521718124112255</v>
      </c>
      <c r="K13" s="16">
        <v>61.879058344319091</v>
      </c>
      <c r="L13" s="16">
        <v>118593.5</v>
      </c>
      <c r="M13" s="16">
        <v>93.446749228261723</v>
      </c>
      <c r="N13" s="16">
        <v>76.549536703965671</v>
      </c>
      <c r="O13" s="16">
        <v>100.6861</v>
      </c>
      <c r="P13" s="16">
        <v>146676484.37612906</v>
      </c>
      <c r="Q13" s="16">
        <v>93.429561556934928</v>
      </c>
    </row>
    <row r="14" spans="1:17">
      <c r="A14" s="3">
        <v>39448</v>
      </c>
      <c r="B14" s="1">
        <v>71.532880000000006</v>
      </c>
      <c r="C14" s="6">
        <v>64.785716361815801</v>
      </c>
      <c r="D14" s="6">
        <v>63.184240471545863</v>
      </c>
      <c r="E14" s="6">
        <v>123587.5</v>
      </c>
      <c r="F14" s="6">
        <v>293659.10522000003</v>
      </c>
      <c r="G14" s="7">
        <v>72.424195600000004</v>
      </c>
      <c r="H14" s="16">
        <v>74.937118354995164</v>
      </c>
      <c r="I14" s="16">
        <v>76.270377213160074</v>
      </c>
      <c r="J14" s="16">
        <v>69.317262527278629</v>
      </c>
      <c r="K14" s="16">
        <v>54.292955443693444</v>
      </c>
      <c r="L14" s="16">
        <v>123587.5</v>
      </c>
      <c r="M14" s="16">
        <v>84.440289585090923</v>
      </c>
      <c r="N14" s="16">
        <v>61.879058369120486</v>
      </c>
      <c r="O14" s="16">
        <v>100.3261</v>
      </c>
      <c r="P14" s="16">
        <v>142531022.39290327</v>
      </c>
      <c r="Q14" s="16">
        <v>71.267616145279618</v>
      </c>
    </row>
    <row r="15" spans="1:17">
      <c r="A15" s="3">
        <v>39479</v>
      </c>
      <c r="B15" s="1">
        <v>70.684768300000002</v>
      </c>
      <c r="C15" s="8">
        <v>68.969925651616009</v>
      </c>
      <c r="D15" s="8">
        <v>66.807667581502614</v>
      </c>
      <c r="E15" s="8">
        <v>128567</v>
      </c>
      <c r="F15" s="8">
        <v>300507.44673999993</v>
      </c>
      <c r="G15" s="9">
        <v>71.8621476</v>
      </c>
      <c r="H15" s="16">
        <v>69.227685775205543</v>
      </c>
      <c r="I15" s="16">
        <v>78.176188294145447</v>
      </c>
      <c r="J15" s="16">
        <v>68.766732289609436</v>
      </c>
      <c r="K15" s="16">
        <v>53.660854405621883</v>
      </c>
      <c r="L15" s="16">
        <v>128567</v>
      </c>
      <c r="M15" s="16">
        <v>89.844067540087465</v>
      </c>
      <c r="N15" s="16">
        <v>54.292955370654127</v>
      </c>
      <c r="O15" s="16">
        <v>99.930160000000001</v>
      </c>
      <c r="P15" s="16">
        <v>148787713.81275865</v>
      </c>
      <c r="Q15" s="16">
        <v>69.884374747026015</v>
      </c>
    </row>
    <row r="16" spans="1:17">
      <c r="A16" s="3">
        <v>39508</v>
      </c>
      <c r="B16" s="1">
        <v>70.182036400000001</v>
      </c>
      <c r="C16" s="6">
        <v>65.391323918671432</v>
      </c>
      <c r="D16" s="6">
        <v>61.798051135558758</v>
      </c>
      <c r="E16" s="6">
        <v>114638</v>
      </c>
      <c r="F16" s="6">
        <v>256933.80873000005</v>
      </c>
      <c r="G16" s="7">
        <v>71.455554199999995</v>
      </c>
      <c r="H16" s="16">
        <v>68.215852769251867</v>
      </c>
      <c r="I16" s="16">
        <v>73.457667984443589</v>
      </c>
      <c r="J16" s="16">
        <v>70.012846816730374</v>
      </c>
      <c r="K16" s="16">
        <v>59.148030740630361</v>
      </c>
      <c r="L16" s="16">
        <v>114638</v>
      </c>
      <c r="M16" s="16">
        <v>83.494870547530979</v>
      </c>
      <c r="N16" s="16">
        <v>53.660854293097252</v>
      </c>
      <c r="O16" s="16">
        <v>99.638030000000001</v>
      </c>
      <c r="P16" s="16">
        <v>140758432.1870968</v>
      </c>
      <c r="Q16" s="16">
        <v>74.423973505811091</v>
      </c>
    </row>
    <row r="17" spans="1:17">
      <c r="A17" s="3">
        <v>39539</v>
      </c>
      <c r="B17" s="1">
        <v>73.057728800000007</v>
      </c>
      <c r="C17" s="8">
        <v>68.952994981764505</v>
      </c>
      <c r="D17" s="8">
        <v>67.617908580611655</v>
      </c>
      <c r="E17" s="8">
        <v>130736</v>
      </c>
      <c r="F17" s="8">
        <v>345668.21143999998</v>
      </c>
      <c r="G17" s="9">
        <v>74.290387699999997</v>
      </c>
      <c r="H17" s="16">
        <v>72.499377174193555</v>
      </c>
      <c r="I17" s="16">
        <v>80.929219341476951</v>
      </c>
      <c r="J17" s="16">
        <v>70.721915769127079</v>
      </c>
      <c r="K17" s="16">
        <v>63.170061997467442</v>
      </c>
      <c r="L17" s="16">
        <v>130736</v>
      </c>
      <c r="M17" s="16">
        <v>91.810671688983263</v>
      </c>
      <c r="N17" s="16">
        <v>59.148030637728191</v>
      </c>
      <c r="O17" s="16">
        <v>99.440460000000002</v>
      </c>
      <c r="P17" s="16">
        <v>149040616.69100001</v>
      </c>
      <c r="Q17" s="16">
        <v>72.451262605883414</v>
      </c>
    </row>
    <row r="18" spans="1:17">
      <c r="A18" s="3">
        <v>39569</v>
      </c>
      <c r="B18" s="1">
        <v>73.436840399999994</v>
      </c>
      <c r="C18" s="6">
        <v>69.742448123481665</v>
      </c>
      <c r="D18" s="6">
        <v>67.187603759443604</v>
      </c>
      <c r="E18" s="6">
        <v>118355</v>
      </c>
      <c r="F18" s="6">
        <v>353311.9106099999</v>
      </c>
      <c r="G18" s="7">
        <v>74.793773900000005</v>
      </c>
      <c r="H18" s="16">
        <v>71.124632615652686</v>
      </c>
      <c r="I18" s="16">
        <v>79.051453773019233</v>
      </c>
      <c r="J18" s="16">
        <v>72.409246016428114</v>
      </c>
      <c r="K18" s="16">
        <v>66.437531207106474</v>
      </c>
      <c r="L18" s="16">
        <v>118355</v>
      </c>
      <c r="M18" s="16">
        <v>87.663972206200256</v>
      </c>
      <c r="N18" s="16">
        <v>63.17006194333181</v>
      </c>
      <c r="O18" s="16">
        <v>99.191410000000005</v>
      </c>
      <c r="P18" s="16">
        <v>145585026.94322586</v>
      </c>
      <c r="Q18" s="16">
        <v>73.710357597667624</v>
      </c>
    </row>
    <row r="19" spans="1:17">
      <c r="A19" s="3">
        <v>39600</v>
      </c>
      <c r="B19" s="1">
        <v>73.1724648</v>
      </c>
      <c r="C19" s="8">
        <v>66.442994586075827</v>
      </c>
      <c r="D19" s="8">
        <v>64.698917099041026</v>
      </c>
      <c r="E19" s="8">
        <v>111257</v>
      </c>
      <c r="F19" s="8">
        <v>324579.26322000008</v>
      </c>
      <c r="G19" s="9">
        <v>74.650890099999998</v>
      </c>
      <c r="H19" s="16">
        <v>69.356351287666911</v>
      </c>
      <c r="I19" s="16">
        <v>80.446464905174736</v>
      </c>
      <c r="J19" s="16">
        <v>71.913166820630977</v>
      </c>
      <c r="K19" s="16">
        <v>69.023491629901486</v>
      </c>
      <c r="L19" s="16">
        <v>111257</v>
      </c>
      <c r="M19" s="16">
        <v>88.31878756468025</v>
      </c>
      <c r="N19" s="16">
        <v>66.437531180383971</v>
      </c>
      <c r="O19" s="16">
        <v>99.0047</v>
      </c>
      <c r="P19" s="16">
        <v>145930016.70633334</v>
      </c>
      <c r="Q19" s="16">
        <v>73.844700734861405</v>
      </c>
    </row>
    <row r="20" spans="1:17">
      <c r="A20" s="3">
        <v>39630</v>
      </c>
      <c r="B20" s="1">
        <v>74.6782599</v>
      </c>
      <c r="C20" s="6">
        <v>71.731966619832846</v>
      </c>
      <c r="D20" s="6">
        <v>70.487980565531245</v>
      </c>
      <c r="E20" s="6">
        <v>133999</v>
      </c>
      <c r="F20" s="6">
        <v>364347.61076000007</v>
      </c>
      <c r="G20" s="7">
        <v>76.047697600000006</v>
      </c>
      <c r="H20" s="16">
        <v>74.547125741135659</v>
      </c>
      <c r="I20" s="16">
        <v>84.622334223671984</v>
      </c>
      <c r="J20" s="16">
        <v>71.45536194223601</v>
      </c>
      <c r="K20" s="16">
        <v>72.167069318303163</v>
      </c>
      <c r="L20" s="16">
        <v>133999</v>
      </c>
      <c r="M20" s="16">
        <v>93.052761698378134</v>
      </c>
      <c r="N20" s="16">
        <v>69.023491561353808</v>
      </c>
      <c r="O20" s="16">
        <v>98.898849999999996</v>
      </c>
      <c r="P20" s="16">
        <v>148237731.50129038</v>
      </c>
      <c r="Q20" s="16">
        <v>75.478439680792675</v>
      </c>
    </row>
    <row r="21" spans="1:17">
      <c r="A21" s="3">
        <v>39661</v>
      </c>
      <c r="B21" s="1">
        <v>75.707474300000001</v>
      </c>
      <c r="C21" s="8">
        <v>66.627424660514819</v>
      </c>
      <c r="D21" s="8">
        <v>65.034509529841372</v>
      </c>
      <c r="E21" s="8">
        <v>117480</v>
      </c>
      <c r="F21" s="8">
        <v>315760.0075699999</v>
      </c>
      <c r="G21" s="9">
        <v>76.751037100000005</v>
      </c>
      <c r="H21" s="16">
        <v>78.210880432510805</v>
      </c>
      <c r="I21" s="16">
        <v>83.244460865967511</v>
      </c>
      <c r="J21" s="16">
        <v>72.634463557083237</v>
      </c>
      <c r="K21" s="16">
        <v>76.549622440779387</v>
      </c>
      <c r="L21" s="16">
        <v>117480</v>
      </c>
      <c r="M21" s="16">
        <v>89.894696413814017</v>
      </c>
      <c r="N21" s="16">
        <v>72.167069289446658</v>
      </c>
      <c r="O21" s="16">
        <v>98.73715</v>
      </c>
      <c r="P21" s="16">
        <v>146665034.27935487</v>
      </c>
      <c r="Q21" s="16">
        <v>75.278595514304357</v>
      </c>
    </row>
    <row r="22" spans="1:17">
      <c r="A22" s="3">
        <v>39692</v>
      </c>
      <c r="B22" s="1">
        <v>78.151964599999999</v>
      </c>
      <c r="C22" s="6">
        <v>73.554131257809289</v>
      </c>
      <c r="D22" s="6">
        <v>73.743875814790059</v>
      </c>
      <c r="E22" s="6">
        <v>120192</v>
      </c>
      <c r="F22" s="6">
        <v>176829.14993999992</v>
      </c>
      <c r="G22" s="7">
        <v>79.505423100000002</v>
      </c>
      <c r="H22" s="16">
        <v>75.301092859845411</v>
      </c>
      <c r="I22" s="16">
        <v>87.873827488228144</v>
      </c>
      <c r="J22" s="16">
        <v>75.519208340554187</v>
      </c>
      <c r="K22" s="16">
        <v>81.284563000869596</v>
      </c>
      <c r="L22" s="16">
        <v>120192</v>
      </c>
      <c r="M22" s="16">
        <v>94.56233670761128</v>
      </c>
      <c r="N22" s="16">
        <v>76.549622508529424</v>
      </c>
      <c r="O22" s="16">
        <v>98.583209999999994</v>
      </c>
      <c r="P22" s="16">
        <v>151466178.50066674</v>
      </c>
      <c r="Q22" s="16">
        <v>75.531181133342912</v>
      </c>
    </row>
    <row r="23" spans="1:17">
      <c r="A23" s="3">
        <v>39722</v>
      </c>
      <c r="B23" s="1">
        <v>81.069491400000004</v>
      </c>
      <c r="C23" s="8">
        <v>73.599873126101201</v>
      </c>
      <c r="D23" s="8">
        <v>72.328695288734139</v>
      </c>
      <c r="E23" s="8">
        <v>120467</v>
      </c>
      <c r="F23" s="8">
        <v>337699.18066000007</v>
      </c>
      <c r="G23" s="9">
        <v>82.3491499</v>
      </c>
      <c r="H23" s="16">
        <v>75.536539137271191</v>
      </c>
      <c r="I23" s="16">
        <v>89.452976580313447</v>
      </c>
      <c r="J23" s="16">
        <v>79.384424956502627</v>
      </c>
      <c r="K23" s="16">
        <v>80.590088920008171</v>
      </c>
      <c r="L23" s="16">
        <v>120467</v>
      </c>
      <c r="M23" s="16">
        <v>94.868111227657721</v>
      </c>
      <c r="N23" s="16">
        <v>81.284563169569239</v>
      </c>
      <c r="O23" s="16">
        <v>98.325119999999998</v>
      </c>
      <c r="P23" s="16">
        <v>151048548.93935496</v>
      </c>
      <c r="Q23" s="16">
        <v>76.711830664157105</v>
      </c>
    </row>
    <row r="24" spans="1:17">
      <c r="A24" s="3">
        <v>39753</v>
      </c>
      <c r="B24" s="1">
        <v>79.761700399999995</v>
      </c>
      <c r="C24" s="6">
        <v>67.933859703867185</v>
      </c>
      <c r="D24" s="6">
        <v>68.969521778878217</v>
      </c>
      <c r="E24" s="6">
        <v>109463</v>
      </c>
      <c r="F24" s="6">
        <v>289844.11461000005</v>
      </c>
      <c r="G24" s="7">
        <v>81.320271399999996</v>
      </c>
      <c r="H24" s="16">
        <v>70.625515217048104</v>
      </c>
      <c r="I24" s="16">
        <v>85.591715764725208</v>
      </c>
      <c r="J24" s="16">
        <v>79.892273512933485</v>
      </c>
      <c r="K24" s="16">
        <v>74.084326319266353</v>
      </c>
      <c r="L24" s="16">
        <v>109463</v>
      </c>
      <c r="M24" s="16">
        <v>89.728078873933029</v>
      </c>
      <c r="N24" s="16">
        <v>80.590089074732703</v>
      </c>
      <c r="O24" s="16">
        <v>98.121219999999994</v>
      </c>
      <c r="P24" s="16">
        <v>148651610.0546667</v>
      </c>
      <c r="Q24" s="16">
        <v>75.43626831039893</v>
      </c>
    </row>
    <row r="25" spans="1:17">
      <c r="A25" s="3">
        <v>39783</v>
      </c>
      <c r="B25" s="1">
        <v>82.269716799999998</v>
      </c>
      <c r="C25" s="8">
        <v>66.692086637009766</v>
      </c>
      <c r="D25" s="8">
        <v>70.798605110307349</v>
      </c>
      <c r="E25" s="8">
        <v>117706</v>
      </c>
      <c r="F25" s="8">
        <v>373187.29362000013</v>
      </c>
      <c r="G25" s="9">
        <v>83.975788100000003</v>
      </c>
      <c r="H25" s="16">
        <v>74.254417845176292</v>
      </c>
      <c r="I25" s="16">
        <v>84.296852455459685</v>
      </c>
      <c r="J25" s="16">
        <v>83.585613072695836</v>
      </c>
      <c r="K25" s="16">
        <v>60.097016508071988</v>
      </c>
      <c r="L25" s="16">
        <v>117706</v>
      </c>
      <c r="M25" s="16">
        <v>90.263814533653814</v>
      </c>
      <c r="N25" s="16">
        <v>74.084326370006366</v>
      </c>
      <c r="O25" s="16">
        <v>97.952809999999999</v>
      </c>
      <c r="P25" s="16">
        <v>147854859.32741943</v>
      </c>
      <c r="Q25" s="16">
        <v>92.841820688254046</v>
      </c>
    </row>
    <row r="26" spans="1:17">
      <c r="A26" s="3">
        <v>39814</v>
      </c>
      <c r="B26" s="1">
        <v>70.785000499999995</v>
      </c>
      <c r="C26" s="6">
        <v>61.114495490991494</v>
      </c>
      <c r="D26" s="6">
        <v>59.579351749364974</v>
      </c>
      <c r="E26" s="6">
        <v>94796.7</v>
      </c>
      <c r="F26" s="6">
        <v>324980.40198999998</v>
      </c>
      <c r="G26" s="7">
        <v>71.470043899999993</v>
      </c>
      <c r="H26" s="16">
        <v>72.775330809790233</v>
      </c>
      <c r="I26" s="16">
        <v>71.370574696392296</v>
      </c>
      <c r="J26" s="16">
        <v>70.218342401480356</v>
      </c>
      <c r="K26" s="16">
        <v>53.568782393155224</v>
      </c>
      <c r="L26" s="16">
        <v>94796.7</v>
      </c>
      <c r="M26" s="16">
        <v>78.104286559394083</v>
      </c>
      <c r="N26" s="16">
        <v>60.097016503724262</v>
      </c>
      <c r="O26" s="16">
        <v>97.807749999999999</v>
      </c>
      <c r="P26" s="16">
        <v>144023626.73935491</v>
      </c>
      <c r="Q26" s="16">
        <v>70.043724182051974</v>
      </c>
    </row>
    <row r="27" spans="1:17">
      <c r="A27" s="3">
        <v>39845</v>
      </c>
      <c r="B27" s="1">
        <v>69.931002500000005</v>
      </c>
      <c r="C27" s="8">
        <v>63.452355371871313</v>
      </c>
      <c r="D27" s="8">
        <v>63.888650754484686</v>
      </c>
      <c r="E27" s="8">
        <v>102189</v>
      </c>
      <c r="F27" s="8">
        <v>346655.95262000005</v>
      </c>
      <c r="G27" s="9">
        <v>70.5117963</v>
      </c>
      <c r="H27" s="16">
        <v>71.570060661983575</v>
      </c>
      <c r="I27" s="16">
        <v>72.66997410322827</v>
      </c>
      <c r="J27" s="16">
        <v>68.778417449922244</v>
      </c>
      <c r="K27" s="16">
        <v>54.785877889461098</v>
      </c>
      <c r="L27" s="16">
        <v>102189</v>
      </c>
      <c r="M27" s="16">
        <v>82.527224130839244</v>
      </c>
      <c r="N27" s="16">
        <v>53.56878231003919</v>
      </c>
      <c r="O27" s="16">
        <v>97.894630000000006</v>
      </c>
      <c r="P27" s="16">
        <v>149185697.62142864</v>
      </c>
      <c r="Q27" s="16">
        <v>67.956847420231796</v>
      </c>
    </row>
    <row r="28" spans="1:17">
      <c r="A28" s="3">
        <v>39873</v>
      </c>
      <c r="B28" s="1">
        <v>72.403802999999996</v>
      </c>
      <c r="C28" s="6">
        <v>67.319677661264151</v>
      </c>
      <c r="D28" s="6">
        <v>65.842370935551259</v>
      </c>
      <c r="E28" s="6">
        <v>113524.8</v>
      </c>
      <c r="F28" s="6">
        <v>350086.65768999991</v>
      </c>
      <c r="G28" s="7">
        <v>73.169440399999999</v>
      </c>
      <c r="H28" s="16">
        <v>74.60229612308801</v>
      </c>
      <c r="I28" s="16">
        <v>75.626094875956653</v>
      </c>
      <c r="J28" s="16">
        <v>71.009389688173869</v>
      </c>
      <c r="K28" s="16">
        <v>64.093862811182362</v>
      </c>
      <c r="L28" s="16">
        <v>113524.8</v>
      </c>
      <c r="M28" s="16">
        <v>86.100372446574241</v>
      </c>
      <c r="N28" s="16">
        <v>54.785877778634749</v>
      </c>
      <c r="O28" s="16">
        <v>98.039259999999999</v>
      </c>
      <c r="P28" s="16">
        <v>147099552.70161286</v>
      </c>
      <c r="Q28" s="16">
        <v>73.632763085000931</v>
      </c>
    </row>
    <row r="29" spans="1:17">
      <c r="A29" s="3">
        <v>39904</v>
      </c>
      <c r="B29" s="1">
        <v>72.476768100000001</v>
      </c>
      <c r="C29" s="8">
        <v>62.761267364568546</v>
      </c>
      <c r="D29" s="8">
        <v>62.588508455620619</v>
      </c>
      <c r="E29" s="8">
        <v>102273.47500000001</v>
      </c>
      <c r="F29" s="8">
        <v>283709.02511000016</v>
      </c>
      <c r="G29" s="9">
        <v>73.202760400000003</v>
      </c>
      <c r="H29" s="16">
        <v>75.476704519963079</v>
      </c>
      <c r="I29" s="16">
        <v>75.127287574434945</v>
      </c>
      <c r="J29" s="16">
        <v>71.095401537062742</v>
      </c>
      <c r="K29" s="16">
        <v>69.31604871021419</v>
      </c>
      <c r="L29" s="16">
        <v>102273.47500000001</v>
      </c>
      <c r="M29" s="16">
        <v>81.405442792400351</v>
      </c>
      <c r="N29" s="16">
        <v>64.09386270021686</v>
      </c>
      <c r="O29" s="16">
        <v>98.163390000000007</v>
      </c>
      <c r="P29" s="16">
        <v>146870659.51533329</v>
      </c>
      <c r="Q29" s="16">
        <v>71.021036297296661</v>
      </c>
    </row>
    <row r="30" spans="1:17">
      <c r="A30" s="3">
        <v>39934</v>
      </c>
      <c r="B30" s="1">
        <v>74.970005999999998</v>
      </c>
      <c r="C30" s="6">
        <v>67.996247136269545</v>
      </c>
      <c r="D30" s="6">
        <v>65.22283197131425</v>
      </c>
      <c r="E30" s="6">
        <v>107285.15250000001</v>
      </c>
      <c r="F30" s="6">
        <v>312802.99620999978</v>
      </c>
      <c r="G30" s="7">
        <v>76.052355800000001</v>
      </c>
      <c r="H30" s="16">
        <v>75.427651071468546</v>
      </c>
      <c r="I30" s="16">
        <v>79.123659732463906</v>
      </c>
      <c r="J30" s="16">
        <v>73.637266686587182</v>
      </c>
      <c r="K30" s="16">
        <v>70.125088760430117</v>
      </c>
      <c r="L30" s="16">
        <v>107285.15250000001</v>
      </c>
      <c r="M30" s="16">
        <v>84.86235993512085</v>
      </c>
      <c r="N30" s="16">
        <v>69.316048651405211</v>
      </c>
      <c r="O30" s="16">
        <v>98.355770000000007</v>
      </c>
      <c r="P30" s="16">
        <v>147956129.03193545</v>
      </c>
      <c r="Q30" s="16">
        <v>73.769069972755162</v>
      </c>
    </row>
    <row r="31" spans="1:17">
      <c r="A31" s="3">
        <v>39965</v>
      </c>
      <c r="B31" s="1">
        <v>73.885730100000004</v>
      </c>
      <c r="C31" s="8">
        <v>63.323232035371205</v>
      </c>
      <c r="D31" s="8">
        <v>63.853031549762555</v>
      </c>
      <c r="E31" s="8">
        <v>101030.18000000001</v>
      </c>
      <c r="F31" s="8">
        <v>215465.79240000015</v>
      </c>
      <c r="G31" s="9">
        <v>74.904273599999996</v>
      </c>
      <c r="H31" s="16">
        <v>72.016074189138365</v>
      </c>
      <c r="I31" s="16">
        <v>78.787860171137766</v>
      </c>
      <c r="J31" s="16">
        <v>72.770082012766736</v>
      </c>
      <c r="K31" s="16">
        <v>66.592117332906739</v>
      </c>
      <c r="L31" s="16">
        <v>101030.18000000001</v>
      </c>
      <c r="M31" s="16">
        <v>84.111062223011103</v>
      </c>
      <c r="N31" s="16">
        <v>70.12508872430908</v>
      </c>
      <c r="O31" s="16">
        <v>98.564970000000002</v>
      </c>
      <c r="P31" s="16">
        <v>147142173.90266666</v>
      </c>
      <c r="Q31" s="16">
        <v>73.410086106252109</v>
      </c>
    </row>
    <row r="32" spans="1:17">
      <c r="A32" s="3">
        <v>39995</v>
      </c>
      <c r="B32" s="1">
        <v>75.958748799999995</v>
      </c>
      <c r="C32" s="6">
        <v>67.629361427494985</v>
      </c>
      <c r="D32" s="6">
        <v>65.883740915889291</v>
      </c>
      <c r="E32" s="6">
        <v>116386.58500000001</v>
      </c>
      <c r="F32" s="6">
        <v>324164.78024999006</v>
      </c>
      <c r="G32" s="7">
        <v>76.630031599999995</v>
      </c>
      <c r="H32" s="16">
        <v>81.133148388299816</v>
      </c>
      <c r="I32" s="16">
        <v>82.424841002689348</v>
      </c>
      <c r="J32" s="16">
        <v>72.393848101310411</v>
      </c>
      <c r="K32" s="16">
        <v>67.974452648892054</v>
      </c>
      <c r="L32" s="16">
        <v>116386.58500000001</v>
      </c>
      <c r="M32" s="16">
        <v>90.899356001127586</v>
      </c>
      <c r="N32" s="16">
        <v>66.592117265245136</v>
      </c>
      <c r="O32" s="16">
        <v>98.74248</v>
      </c>
      <c r="P32" s="16">
        <v>150110192.50258064</v>
      </c>
      <c r="Q32" s="16">
        <v>76.335737535081861</v>
      </c>
    </row>
    <row r="33" spans="1:17">
      <c r="A33" s="3">
        <v>40026</v>
      </c>
      <c r="B33" s="1">
        <v>75.827885600000002</v>
      </c>
      <c r="C33" s="8">
        <v>64.58713042220657</v>
      </c>
      <c r="D33" s="8">
        <v>62.723139119011051</v>
      </c>
      <c r="E33" s="8">
        <v>109293.15</v>
      </c>
      <c r="F33" s="8">
        <v>291892.75640999991</v>
      </c>
      <c r="G33" s="9">
        <v>76.529224799999994</v>
      </c>
      <c r="H33" s="16">
        <v>79.973295441477205</v>
      </c>
      <c r="I33" s="16">
        <v>79.292272415594098</v>
      </c>
      <c r="J33" s="16">
        <v>73.539657960636774</v>
      </c>
      <c r="K33" s="16">
        <v>74.083036241436432</v>
      </c>
      <c r="L33" s="16">
        <v>109293.15</v>
      </c>
      <c r="M33" s="16">
        <v>85.915662846556359</v>
      </c>
      <c r="N33" s="16">
        <v>67.974452623234981</v>
      </c>
      <c r="O33" s="16">
        <v>98.833910000000003</v>
      </c>
      <c r="P33" s="16">
        <v>149981680.73451611</v>
      </c>
      <c r="Q33" s="16">
        <v>75.367400072376128</v>
      </c>
    </row>
    <row r="34" spans="1:17">
      <c r="A34" s="3">
        <v>40057</v>
      </c>
      <c r="B34" s="1">
        <v>78.828698900000006</v>
      </c>
      <c r="C34" s="6">
        <v>68.3296671811528</v>
      </c>
      <c r="D34" s="6">
        <v>65.568492493290421</v>
      </c>
      <c r="E34" s="6">
        <v>107950.28749999999</v>
      </c>
      <c r="F34" s="6">
        <v>348586.12191999983</v>
      </c>
      <c r="G34" s="7">
        <v>79.759973200000005</v>
      </c>
      <c r="H34" s="16">
        <v>80.389778733046668</v>
      </c>
      <c r="I34" s="16">
        <v>84.782399420930346</v>
      </c>
      <c r="J34" s="16">
        <v>76.234435846233652</v>
      </c>
      <c r="K34" s="16">
        <v>85.410785740679884</v>
      </c>
      <c r="L34" s="16">
        <v>107950.28749999999</v>
      </c>
      <c r="M34" s="16">
        <v>91.068445799379418</v>
      </c>
      <c r="N34" s="16">
        <v>74.083036319112267</v>
      </c>
      <c r="O34" s="16">
        <v>98.980530000000002</v>
      </c>
      <c r="P34" s="16">
        <v>156031516.83033332</v>
      </c>
      <c r="Q34" s="16">
        <v>74.432339278014098</v>
      </c>
    </row>
    <row r="35" spans="1:17">
      <c r="A35" s="3">
        <v>40087</v>
      </c>
      <c r="B35" s="1">
        <v>82.551617300000004</v>
      </c>
      <c r="C35" s="8">
        <v>69.050706824362848</v>
      </c>
      <c r="D35" s="8">
        <v>66.970220600475969</v>
      </c>
      <c r="E35" s="8">
        <v>111680.5125</v>
      </c>
      <c r="F35" s="8">
        <v>355833.55515001016</v>
      </c>
      <c r="G35" s="9">
        <v>83.569250499999995</v>
      </c>
      <c r="H35" s="16">
        <v>79.198522556369753</v>
      </c>
      <c r="I35" s="16">
        <v>90.144201393202209</v>
      </c>
      <c r="J35" s="16">
        <v>80.582769593029681</v>
      </c>
      <c r="K35" s="16">
        <v>87.356151296662034</v>
      </c>
      <c r="L35" s="16">
        <v>111680.5125</v>
      </c>
      <c r="M35" s="16">
        <v>93.684620190298844</v>
      </c>
      <c r="N35" s="16">
        <v>85.410785906504117</v>
      </c>
      <c r="O35" s="16">
        <v>99.197640000000007</v>
      </c>
      <c r="P35" s="16">
        <v>152816312.16258067</v>
      </c>
      <c r="Q35" s="16">
        <v>77.72552348867778</v>
      </c>
    </row>
    <row r="36" spans="1:17">
      <c r="A36" s="3">
        <v>40118</v>
      </c>
      <c r="B36" s="1">
        <v>83.046848499999996</v>
      </c>
      <c r="C36" s="6">
        <v>66.887127346752465</v>
      </c>
      <c r="D36" s="6">
        <v>66.868441837373425</v>
      </c>
      <c r="E36" s="6">
        <v>105888.1425</v>
      </c>
      <c r="F36" s="6">
        <v>391053.93818000983</v>
      </c>
      <c r="G36" s="7">
        <v>83.731842700000001</v>
      </c>
      <c r="H36" s="16">
        <v>80.364111983350583</v>
      </c>
      <c r="I36" s="16">
        <v>87.80986339566374</v>
      </c>
      <c r="J36" s="16">
        <v>81.990193579283172</v>
      </c>
      <c r="K36" s="16">
        <v>80.117333748441638</v>
      </c>
      <c r="L36" s="16">
        <v>105888.1425</v>
      </c>
      <c r="M36" s="16">
        <v>89.536930250437351</v>
      </c>
      <c r="N36" s="16">
        <v>87.356151472956455</v>
      </c>
      <c r="O36" s="16">
        <v>99.381910000000005</v>
      </c>
      <c r="P36" s="16">
        <v>153585117.89633337</v>
      </c>
      <c r="Q36" s="16">
        <v>76.860842466700689</v>
      </c>
    </row>
    <row r="37" spans="1:17">
      <c r="A37" s="3">
        <v>40148</v>
      </c>
      <c r="B37" s="1">
        <v>85.835177999999999</v>
      </c>
      <c r="C37" s="8">
        <v>68.42463941225094</v>
      </c>
      <c r="D37" s="8">
        <v>72.662529540439934</v>
      </c>
      <c r="E37" s="8">
        <v>97026.912500000006</v>
      </c>
      <c r="F37" s="8">
        <v>396709.73698001029</v>
      </c>
      <c r="G37" s="9">
        <v>86.7210927</v>
      </c>
      <c r="H37" s="16">
        <v>84.796330234647627</v>
      </c>
      <c r="I37" s="16">
        <v>86.058904464407846</v>
      </c>
      <c r="J37" s="16">
        <v>86.130333030374942</v>
      </c>
      <c r="K37" s="16">
        <v>64.319863415718146</v>
      </c>
      <c r="L37" s="16">
        <v>97026.912500000006</v>
      </c>
      <c r="M37" s="16">
        <v>90.223343339607666</v>
      </c>
      <c r="N37" s="16">
        <v>80.117333826141291</v>
      </c>
      <c r="O37" s="16">
        <v>99.582250000000002</v>
      </c>
      <c r="P37" s="16">
        <v>152941038.57516125</v>
      </c>
      <c r="Q37" s="16">
        <v>94.878473659346056</v>
      </c>
    </row>
    <row r="38" spans="1:17">
      <c r="A38" s="3">
        <v>40179</v>
      </c>
      <c r="B38" s="1">
        <v>73.154263599999993</v>
      </c>
      <c r="C38" s="6">
        <v>60.771146201859096</v>
      </c>
      <c r="D38" s="6">
        <v>59.706947787857189</v>
      </c>
      <c r="E38" s="6">
        <v>99238.27</v>
      </c>
      <c r="F38" s="6">
        <v>297793.00390999898</v>
      </c>
      <c r="G38" s="7">
        <v>73.228544900000003</v>
      </c>
      <c r="H38" s="16">
        <v>78.70506797980174</v>
      </c>
      <c r="I38" s="16">
        <v>71.848415722787962</v>
      </c>
      <c r="J38" s="16">
        <v>72.422887679493073</v>
      </c>
      <c r="K38" s="16">
        <v>54.941123820052027</v>
      </c>
      <c r="L38" s="16">
        <v>99238.27</v>
      </c>
      <c r="M38" s="16">
        <v>76.945200077613023</v>
      </c>
      <c r="N38" s="16">
        <v>64.319863434653882</v>
      </c>
      <c r="O38" s="16">
        <v>99.843029999999999</v>
      </c>
      <c r="P38" s="16">
        <v>147643242.43838716</v>
      </c>
      <c r="Q38" s="16">
        <v>73.064679805552331</v>
      </c>
    </row>
    <row r="39" spans="1:17">
      <c r="A39" s="3">
        <v>40210</v>
      </c>
      <c r="B39" s="1">
        <v>71.880489800000007</v>
      </c>
      <c r="C39" s="8">
        <v>65.211480469712484</v>
      </c>
      <c r="D39" s="8">
        <v>63.100978468446158</v>
      </c>
      <c r="E39" s="8">
        <v>103807.97750000001</v>
      </c>
      <c r="F39" s="8">
        <v>329920.58333000407</v>
      </c>
      <c r="G39" s="9">
        <v>72.296525200000005</v>
      </c>
      <c r="H39" s="16">
        <v>75.260776027803317</v>
      </c>
      <c r="I39" s="16">
        <v>72.919284124948774</v>
      </c>
      <c r="J39" s="16">
        <v>70.967020551659942</v>
      </c>
      <c r="K39" s="16">
        <v>53.154345813740868</v>
      </c>
      <c r="L39" s="16">
        <v>103807.97750000001</v>
      </c>
      <c r="M39" s="16">
        <v>82.496057757967279</v>
      </c>
      <c r="N39" s="16">
        <v>54.941123736919792</v>
      </c>
      <c r="O39" s="16">
        <v>100.0009</v>
      </c>
      <c r="P39" s="16">
        <v>157480699.31285718</v>
      </c>
      <c r="Q39" s="16">
        <v>69.820499466292645</v>
      </c>
    </row>
    <row r="40" spans="1:17">
      <c r="A40" s="3">
        <v>40238</v>
      </c>
      <c r="B40" s="1">
        <v>75.641297499999993</v>
      </c>
      <c r="C40" s="6">
        <v>70.817013737412594</v>
      </c>
      <c r="D40" s="6">
        <v>69.387729972971499</v>
      </c>
      <c r="E40" s="6">
        <v>118542.70100000002</v>
      </c>
      <c r="F40" s="6">
        <v>417205.086919997</v>
      </c>
      <c r="G40" s="7">
        <v>75.867897099999993</v>
      </c>
      <c r="H40" s="16">
        <v>82.181176915839416</v>
      </c>
      <c r="I40" s="16">
        <v>76.269135821652327</v>
      </c>
      <c r="J40" s="16">
        <v>74.068875167856092</v>
      </c>
      <c r="K40" s="16">
        <v>59.795038769423691</v>
      </c>
      <c r="L40" s="16">
        <v>118542.70100000002</v>
      </c>
      <c r="M40" s="16">
        <v>88.054253071872253</v>
      </c>
      <c r="N40" s="16">
        <v>53.154345692914958</v>
      </c>
      <c r="O40" s="16">
        <v>100.1211</v>
      </c>
      <c r="P40" s="16">
        <v>157745850.62193555</v>
      </c>
      <c r="Q40" s="16">
        <v>77.015658428057918</v>
      </c>
    </row>
    <row r="41" spans="1:17">
      <c r="A41" s="3">
        <v>40269</v>
      </c>
      <c r="B41" s="1">
        <v>75.446702900000005</v>
      </c>
      <c r="C41" s="8">
        <v>67.583406790118403</v>
      </c>
      <c r="D41" s="8">
        <v>67.713717577897299</v>
      </c>
      <c r="E41" s="8">
        <v>107597.87000000001</v>
      </c>
      <c r="F41" s="8">
        <v>372130.40438999992</v>
      </c>
      <c r="G41" s="9">
        <v>75.610411799999994</v>
      </c>
      <c r="H41" s="16">
        <v>79.89075827827736</v>
      </c>
      <c r="I41" s="16">
        <v>75.465138034397597</v>
      </c>
      <c r="J41" s="16">
        <v>74.577672243803946</v>
      </c>
      <c r="K41" s="16">
        <v>62.964442412341846</v>
      </c>
      <c r="L41" s="16">
        <v>107597.87000000001</v>
      </c>
      <c r="M41" s="16">
        <v>84.08077241556785</v>
      </c>
      <c r="N41" s="16">
        <v>59.795038668961709</v>
      </c>
      <c r="O41" s="16">
        <v>100.2124</v>
      </c>
      <c r="P41" s="16">
        <v>153691817.57266665</v>
      </c>
      <c r="Q41" s="16">
        <v>73.249162886861086</v>
      </c>
    </row>
    <row r="42" spans="1:17">
      <c r="A42" s="3">
        <v>40299</v>
      </c>
      <c r="B42" s="1">
        <v>78.421469200000004</v>
      </c>
      <c r="C42" s="6">
        <v>72.53940667900153</v>
      </c>
      <c r="D42" s="6">
        <v>68.664524001456627</v>
      </c>
      <c r="E42" s="6">
        <v>115626.35</v>
      </c>
      <c r="F42" s="6">
        <v>364009.40685998998</v>
      </c>
      <c r="G42" s="7">
        <v>78.609222500000001</v>
      </c>
      <c r="H42" s="16">
        <v>83.658946622135673</v>
      </c>
      <c r="I42" s="16">
        <v>78.499715541067147</v>
      </c>
      <c r="J42" s="16">
        <v>77.276977805336116</v>
      </c>
      <c r="K42" s="16">
        <v>63.65171367308767</v>
      </c>
      <c r="L42" s="16">
        <v>115626.35</v>
      </c>
      <c r="M42" s="16">
        <v>87.040584473181525</v>
      </c>
      <c r="N42" s="16">
        <v>62.964442364021458</v>
      </c>
      <c r="O42" s="16">
        <v>100.2377</v>
      </c>
      <c r="P42" s="16">
        <v>154384165.73129037</v>
      </c>
      <c r="Q42" s="16">
        <v>77.513623226901302</v>
      </c>
    </row>
    <row r="43" spans="1:17">
      <c r="A43" s="3">
        <v>40330</v>
      </c>
      <c r="B43" s="1">
        <v>77.588788100000002</v>
      </c>
      <c r="C43" s="8">
        <v>70.375114691001556</v>
      </c>
      <c r="D43" s="8">
        <v>69.254089776368858</v>
      </c>
      <c r="E43" s="8">
        <v>107625.85250000001</v>
      </c>
      <c r="F43" s="8">
        <v>357498.36428999016</v>
      </c>
      <c r="G43" s="9">
        <v>77.926736300000002</v>
      </c>
      <c r="H43" s="16">
        <v>79.413349905885582</v>
      </c>
      <c r="I43" s="16">
        <v>79.446375882115291</v>
      </c>
      <c r="J43" s="16">
        <v>76.66201306753581</v>
      </c>
      <c r="K43" s="16">
        <v>62.273147475727463</v>
      </c>
      <c r="L43" s="16">
        <v>107625.85250000001</v>
      </c>
      <c r="M43" s="16">
        <v>88.111570233009914</v>
      </c>
      <c r="N43" s="16">
        <v>63.651713639110156</v>
      </c>
      <c r="O43" s="16">
        <v>100.2658</v>
      </c>
      <c r="P43" s="16">
        <v>152902472.61833334</v>
      </c>
      <c r="Q43" s="16">
        <v>77.306828343770761</v>
      </c>
    </row>
    <row r="44" spans="1:17">
      <c r="A44" s="3">
        <v>40360</v>
      </c>
      <c r="B44" s="1">
        <v>77.6572721</v>
      </c>
      <c r="C44" s="6">
        <v>69.615642198709423</v>
      </c>
      <c r="D44" s="6">
        <v>67.08831136685771</v>
      </c>
      <c r="E44" s="6">
        <v>105848.9175</v>
      </c>
      <c r="F44" s="6">
        <v>324085.89175998978</v>
      </c>
      <c r="G44" s="7">
        <v>77.957440800000001</v>
      </c>
      <c r="H44" s="16">
        <v>82.894681794166743</v>
      </c>
      <c r="I44" s="16">
        <v>79.43162997375299</v>
      </c>
      <c r="J44" s="16">
        <v>75.811242430681745</v>
      </c>
      <c r="K44" s="16">
        <v>65.966256177602432</v>
      </c>
      <c r="L44" s="16">
        <v>105848.9175</v>
      </c>
      <c r="M44" s="16">
        <v>88.74123555079062</v>
      </c>
      <c r="N44" s="16">
        <v>62.273147393739116</v>
      </c>
      <c r="O44" s="16">
        <v>100.2927</v>
      </c>
      <c r="P44" s="16">
        <v>151830685.23387092</v>
      </c>
      <c r="Q44" s="16">
        <v>79.705351011959038</v>
      </c>
    </row>
    <row r="45" spans="1:17">
      <c r="A45" s="3">
        <v>40391</v>
      </c>
      <c r="B45" s="1">
        <v>79.480668300000005</v>
      </c>
      <c r="C45" s="8">
        <v>70.343309687498063</v>
      </c>
      <c r="D45" s="8">
        <v>68.116856011728331</v>
      </c>
      <c r="E45" s="8">
        <v>111492.74249999999</v>
      </c>
      <c r="F45" s="8">
        <v>321987.71881998004</v>
      </c>
      <c r="G45" s="9">
        <v>79.6975774</v>
      </c>
      <c r="H45" s="16">
        <v>84.724895684274458</v>
      </c>
      <c r="I45" s="16">
        <v>80.296646968430792</v>
      </c>
      <c r="J45" s="16">
        <v>77.867707679783862</v>
      </c>
      <c r="K45" s="16">
        <v>74.754289380487506</v>
      </c>
      <c r="L45" s="16">
        <v>111492.74249999999</v>
      </c>
      <c r="M45" s="16">
        <v>88.36366543190239</v>
      </c>
      <c r="N45" s="16">
        <v>65.966256145003882</v>
      </c>
      <c r="O45" s="16">
        <v>100.37</v>
      </c>
      <c r="P45" s="16">
        <v>153929361.80064514</v>
      </c>
      <c r="Q45" s="16">
        <v>79.645137747698811</v>
      </c>
    </row>
    <row r="46" spans="1:17">
      <c r="A46" s="3">
        <v>40422</v>
      </c>
      <c r="B46" s="1">
        <v>82.362985800000004</v>
      </c>
      <c r="C46" s="6">
        <v>74.111042191172217</v>
      </c>
      <c r="D46" s="6">
        <v>71.433605242036222</v>
      </c>
      <c r="E46" s="6">
        <v>110509.52249999998</v>
      </c>
      <c r="F46" s="6">
        <v>410613.63543999009</v>
      </c>
      <c r="G46" s="7">
        <v>82.778285199999999</v>
      </c>
      <c r="H46" s="16">
        <v>83.197045758276118</v>
      </c>
      <c r="I46" s="16">
        <v>86.557601421639404</v>
      </c>
      <c r="J46" s="16">
        <v>80.573651893775391</v>
      </c>
      <c r="K46" s="16">
        <v>88.632223392046441</v>
      </c>
      <c r="L46" s="16">
        <v>110509.52249999998</v>
      </c>
      <c r="M46" s="16">
        <v>93.354426333541085</v>
      </c>
      <c r="N46" s="16">
        <v>74.754289467287492</v>
      </c>
      <c r="O46" s="16">
        <v>100.3365</v>
      </c>
      <c r="P46" s="16">
        <v>155494839.89366665</v>
      </c>
      <c r="Q46" s="16">
        <v>79.577871800006847</v>
      </c>
    </row>
    <row r="47" spans="1:17">
      <c r="A47" s="3">
        <v>40452</v>
      </c>
      <c r="B47" s="1">
        <v>86.619405</v>
      </c>
      <c r="C47" s="8">
        <v>73.539290967494495</v>
      </c>
      <c r="D47" s="8">
        <v>71.38504288469143</v>
      </c>
      <c r="E47" s="8">
        <v>107831.3325</v>
      </c>
      <c r="F47" s="8">
        <v>417374.46047001006</v>
      </c>
      <c r="G47" s="9">
        <v>86.952622399999996</v>
      </c>
      <c r="H47" s="16">
        <v>84.001088031805622</v>
      </c>
      <c r="I47" s="16">
        <v>91.335524764848842</v>
      </c>
      <c r="J47" s="16">
        <v>85.336945590710897</v>
      </c>
      <c r="K47" s="16">
        <v>92.181587512630642</v>
      </c>
      <c r="L47" s="16">
        <v>107831.3325</v>
      </c>
      <c r="M47" s="16">
        <v>93.861436343290023</v>
      </c>
      <c r="N47" s="16">
        <v>88.632223553285385</v>
      </c>
      <c r="O47" s="16">
        <v>100.25839999999999</v>
      </c>
      <c r="P47" s="16">
        <v>155441821.49483868</v>
      </c>
      <c r="Q47" s="16">
        <v>82.824814829115851</v>
      </c>
    </row>
    <row r="48" spans="1:17">
      <c r="A48" s="3">
        <v>40483</v>
      </c>
      <c r="B48" s="1">
        <v>87.377093500000001</v>
      </c>
      <c r="C48" s="6">
        <v>73.794806899868192</v>
      </c>
      <c r="D48" s="6">
        <v>74.959892272430338</v>
      </c>
      <c r="E48" s="6">
        <v>111989.20749999999</v>
      </c>
      <c r="F48" s="6">
        <v>391630.27592000971</v>
      </c>
      <c r="G48" s="7">
        <v>87.806716499999993</v>
      </c>
      <c r="H48" s="16">
        <v>81.531981126931854</v>
      </c>
      <c r="I48" s="16">
        <v>91.762713806038292</v>
      </c>
      <c r="J48" s="16">
        <v>87.079965332961038</v>
      </c>
      <c r="K48" s="16">
        <v>85.345706966974731</v>
      </c>
      <c r="L48" s="16">
        <v>111989.20749999999</v>
      </c>
      <c r="M48" s="16">
        <v>92.798934203879384</v>
      </c>
      <c r="N48" s="16">
        <v>92.181587683278394</v>
      </c>
      <c r="O48" s="16">
        <v>100.2698</v>
      </c>
      <c r="P48" s="16">
        <v>153857841.80299994</v>
      </c>
      <c r="Q48" s="16">
        <v>82.795319731348044</v>
      </c>
    </row>
    <row r="49" spans="1:17">
      <c r="A49" s="3">
        <v>40513</v>
      </c>
      <c r="B49" s="1">
        <v>90.589252999999999</v>
      </c>
      <c r="C49" s="8">
        <v>76.299552972804292</v>
      </c>
      <c r="D49" s="8">
        <v>80.702498098165592</v>
      </c>
      <c r="E49" s="8">
        <v>106011.1675</v>
      </c>
      <c r="F49" s="8">
        <v>496762.16976998001</v>
      </c>
      <c r="G49" s="9">
        <v>91.393121300000004</v>
      </c>
      <c r="H49" s="16">
        <v>86.650694784718496</v>
      </c>
      <c r="I49" s="16">
        <v>90.619014119195114</v>
      </c>
      <c r="J49" s="16">
        <v>91.563658753368387</v>
      </c>
      <c r="K49" s="16">
        <v>66.242628953323063</v>
      </c>
      <c r="L49" s="16">
        <v>106011.1675</v>
      </c>
      <c r="M49" s="16">
        <v>94.144227995188658</v>
      </c>
      <c r="N49" s="16">
        <v>85.345707030652662</v>
      </c>
      <c r="O49" s="16">
        <v>100.4663</v>
      </c>
      <c r="P49" s="16">
        <v>151846191.65258065</v>
      </c>
      <c r="Q49" s="16">
        <v>101.31221148458962</v>
      </c>
    </row>
    <row r="50" spans="1:17">
      <c r="A50" s="3">
        <v>40544</v>
      </c>
      <c r="B50" s="1">
        <v>78.455703299999996</v>
      </c>
      <c r="C50" s="6">
        <v>70.397048299974912</v>
      </c>
      <c r="D50" s="6">
        <v>68.744739326772375</v>
      </c>
      <c r="E50" s="6">
        <v>94206.632499999992</v>
      </c>
      <c r="F50" s="6">
        <v>369593.46896000003</v>
      </c>
      <c r="G50" s="7">
        <v>78.055673900000002</v>
      </c>
      <c r="H50" s="16">
        <v>86.566394553580153</v>
      </c>
      <c r="I50" s="16">
        <v>76.399334395502152</v>
      </c>
      <c r="J50" s="16">
        <v>77.06788727432783</v>
      </c>
      <c r="K50" s="16">
        <v>56.069062428122272</v>
      </c>
      <c r="L50" s="16">
        <v>94206.632499999992</v>
      </c>
      <c r="M50" s="16">
        <v>82.63741060938537</v>
      </c>
      <c r="N50" s="16">
        <v>66.242628942464179</v>
      </c>
      <c r="O50" s="16">
        <v>100.6678</v>
      </c>
      <c r="P50" s="16">
        <v>150536449.12161291</v>
      </c>
      <c r="Q50" s="16">
        <v>77.833375846945842</v>
      </c>
    </row>
    <row r="51" spans="1:17">
      <c r="A51" s="3">
        <v>40575</v>
      </c>
      <c r="B51" s="1">
        <v>75.958076899999995</v>
      </c>
      <c r="C51" s="8">
        <v>72.456301942050743</v>
      </c>
      <c r="D51" s="8">
        <v>69.97574188442853</v>
      </c>
      <c r="E51" s="8">
        <v>101540.15999999999</v>
      </c>
      <c r="F51" s="8">
        <v>404918.86684999993</v>
      </c>
      <c r="G51" s="9">
        <v>76.056503199999995</v>
      </c>
      <c r="H51" s="16">
        <v>81.385779551943841</v>
      </c>
      <c r="I51" s="16">
        <v>74.995973294846266</v>
      </c>
      <c r="J51" s="16">
        <v>75.299981027615388</v>
      </c>
      <c r="K51" s="16">
        <v>55.552318032425909</v>
      </c>
      <c r="L51" s="16">
        <v>101540.15999999999</v>
      </c>
      <c r="M51" s="16">
        <v>85.265387901626895</v>
      </c>
      <c r="N51" s="16">
        <v>56.069062314344521</v>
      </c>
      <c r="O51" s="16">
        <v>100.84480000000001</v>
      </c>
      <c r="P51" s="16">
        <v>155678587.03035712</v>
      </c>
      <c r="Q51" s="16">
        <v>73.861832777361428</v>
      </c>
    </row>
    <row r="52" spans="1:17">
      <c r="A52" s="3">
        <v>40603</v>
      </c>
      <c r="B52" s="1">
        <v>80.487467300000006</v>
      </c>
      <c r="C52" s="6">
        <v>82.418016206679155</v>
      </c>
      <c r="D52" s="6">
        <v>80.451239343567252</v>
      </c>
      <c r="E52" s="6">
        <v>124251.41250000001</v>
      </c>
      <c r="F52" s="6">
        <v>465014.77822000009</v>
      </c>
      <c r="G52" s="7">
        <v>80.335807099999997</v>
      </c>
      <c r="H52" s="16">
        <v>88.113391262689689</v>
      </c>
      <c r="I52" s="16">
        <v>81.482251528085385</v>
      </c>
      <c r="J52" s="16">
        <v>78.541595480761401</v>
      </c>
      <c r="K52" s="16">
        <v>62.346144782459078</v>
      </c>
      <c r="L52" s="16">
        <v>124251.41250000001</v>
      </c>
      <c r="M52" s="16">
        <v>94.958389871410304</v>
      </c>
      <c r="N52" s="16">
        <v>55.552317881693533</v>
      </c>
      <c r="O52" s="16">
        <v>100.8929</v>
      </c>
      <c r="P52" s="16">
        <v>154877592.2493549</v>
      </c>
      <c r="Q52" s="16">
        <v>81.458626165283903</v>
      </c>
    </row>
    <row r="53" spans="1:17">
      <c r="A53" s="3">
        <v>40634</v>
      </c>
      <c r="B53" s="1">
        <v>79.681427400000004</v>
      </c>
      <c r="C53" s="8">
        <v>73.154997375630245</v>
      </c>
      <c r="D53" s="8">
        <v>73.734509583104298</v>
      </c>
      <c r="E53" s="8">
        <v>103840.5625</v>
      </c>
      <c r="F53" s="8">
        <v>443162.02001999994</v>
      </c>
      <c r="G53" s="9">
        <v>79.395195999999999</v>
      </c>
      <c r="H53" s="16">
        <v>85.521633369882892</v>
      </c>
      <c r="I53" s="16">
        <v>77.555569985419893</v>
      </c>
      <c r="J53" s="16">
        <v>79.206068341725256</v>
      </c>
      <c r="K53" s="16">
        <v>67.083022366383275</v>
      </c>
      <c r="L53" s="16">
        <v>103840.5625</v>
      </c>
      <c r="M53" s="16">
        <v>86.088466412886248</v>
      </c>
      <c r="N53" s="16">
        <v>62.346144632245547</v>
      </c>
      <c r="O53" s="16">
        <v>100.82040000000001</v>
      </c>
      <c r="P53" s="16">
        <v>152915092.81766665</v>
      </c>
      <c r="Q53" s="16">
        <v>80.270771703540746</v>
      </c>
    </row>
    <row r="54" spans="1:17">
      <c r="A54" s="3">
        <v>40664</v>
      </c>
      <c r="B54" s="1">
        <v>83.486598400000005</v>
      </c>
      <c r="C54" s="6">
        <v>81.701927693838229</v>
      </c>
      <c r="D54" s="6">
        <v>78.278816678296195</v>
      </c>
      <c r="E54" s="6">
        <v>123415.91250000002</v>
      </c>
      <c r="F54" s="6">
        <v>466006.72061000019</v>
      </c>
      <c r="G54" s="7">
        <v>83.347364200000001</v>
      </c>
      <c r="H54" s="16">
        <v>89.789549588747732</v>
      </c>
      <c r="I54" s="16">
        <v>84.003822971684556</v>
      </c>
      <c r="J54" s="16">
        <v>81.851556358676476</v>
      </c>
      <c r="K54" s="16">
        <v>69.547634767827674</v>
      </c>
      <c r="L54" s="16">
        <v>123415.91250000002</v>
      </c>
      <c r="M54" s="16">
        <v>93.235793868930088</v>
      </c>
      <c r="N54" s="16">
        <v>67.083022289387699</v>
      </c>
      <c r="O54" s="16">
        <v>100.8079</v>
      </c>
      <c r="P54" s="16">
        <v>156628294.20032266</v>
      </c>
      <c r="Q54" s="16">
        <v>82.141825971726306</v>
      </c>
    </row>
    <row r="55" spans="1:17">
      <c r="A55" s="3">
        <v>40695</v>
      </c>
      <c r="B55" s="1">
        <v>82.674511499999994</v>
      </c>
      <c r="C55" s="8">
        <v>75.789184701271665</v>
      </c>
      <c r="D55" s="8">
        <v>75.417285219652356</v>
      </c>
      <c r="E55" s="8">
        <v>114226.11</v>
      </c>
      <c r="F55" s="8">
        <v>467222.00729000987</v>
      </c>
      <c r="G55" s="9">
        <v>82.460251600000007</v>
      </c>
      <c r="H55" s="16">
        <v>88.031852027183191</v>
      </c>
      <c r="I55" s="16">
        <v>84.064386422739375</v>
      </c>
      <c r="J55" s="16">
        <v>80.992024243772917</v>
      </c>
      <c r="K55" s="16">
        <v>69.020487897551106</v>
      </c>
      <c r="L55" s="16">
        <v>114226.11</v>
      </c>
      <c r="M55" s="16">
        <v>92.227453527085927</v>
      </c>
      <c r="N55" s="16">
        <v>69.547634730268541</v>
      </c>
      <c r="O55" s="16">
        <v>100.7903</v>
      </c>
      <c r="P55" s="16">
        <v>156457564.99266663</v>
      </c>
      <c r="Q55" s="16">
        <v>82.642739688069241</v>
      </c>
    </row>
    <row r="56" spans="1:17">
      <c r="A56" s="3">
        <v>40725</v>
      </c>
      <c r="B56" s="1">
        <v>83.088315699999995</v>
      </c>
      <c r="C56" s="6">
        <v>76.996010000478236</v>
      </c>
      <c r="D56" s="6">
        <v>74.731026081113924</v>
      </c>
      <c r="E56" s="6">
        <v>117505.05</v>
      </c>
      <c r="F56" s="6">
        <v>440152.44623999996</v>
      </c>
      <c r="G56" s="7">
        <v>82.664613500000002</v>
      </c>
      <c r="H56" s="16">
        <v>91.089367855755029</v>
      </c>
      <c r="I56" s="16">
        <v>84.985551987469393</v>
      </c>
      <c r="J56" s="16">
        <v>80.418936959330068</v>
      </c>
      <c r="K56" s="16">
        <v>73.718226890332133</v>
      </c>
      <c r="L56" s="16">
        <v>117505.05</v>
      </c>
      <c r="M56" s="16">
        <v>93.864635082631992</v>
      </c>
      <c r="N56" s="16">
        <v>69.020487805735229</v>
      </c>
      <c r="O56" s="16">
        <v>100.7663</v>
      </c>
      <c r="P56" s="16">
        <v>155388510.29709676</v>
      </c>
      <c r="Q56" s="16">
        <v>85.542319867140208</v>
      </c>
    </row>
    <row r="57" spans="1:17">
      <c r="A57" s="3">
        <v>40756</v>
      </c>
      <c r="B57" s="1">
        <v>86.608056300000001</v>
      </c>
      <c r="C57" s="8">
        <v>81.423740424569132</v>
      </c>
      <c r="D57" s="8">
        <v>79.688818046489914</v>
      </c>
      <c r="E57" s="8">
        <v>128839.82</v>
      </c>
      <c r="F57" s="8">
        <v>570288.93763000006</v>
      </c>
      <c r="G57" s="9">
        <v>85.793108500000002</v>
      </c>
      <c r="H57" s="16">
        <v>96.108248618397155</v>
      </c>
      <c r="I57" s="16">
        <v>89.344318884623391</v>
      </c>
      <c r="J57" s="16">
        <v>83.078093857438972</v>
      </c>
      <c r="K57" s="16">
        <v>82.052890100811453</v>
      </c>
      <c r="L57" s="16">
        <v>128839.82</v>
      </c>
      <c r="M57" s="16">
        <v>98.067910110011482</v>
      </c>
      <c r="N57" s="16">
        <v>73.718226854804925</v>
      </c>
      <c r="O57" s="16">
        <v>100.735</v>
      </c>
      <c r="P57" s="16">
        <v>160603746.30838707</v>
      </c>
      <c r="Q57" s="16">
        <v>85.987496928361423</v>
      </c>
    </row>
    <row r="58" spans="1:17">
      <c r="A58" s="3">
        <v>40787</v>
      </c>
      <c r="B58" s="1">
        <v>87.9127735</v>
      </c>
      <c r="C58" s="6">
        <v>81.367014395500945</v>
      </c>
      <c r="D58" s="6">
        <v>80.758811559959511</v>
      </c>
      <c r="E58" s="6">
        <v>127207.7865</v>
      </c>
      <c r="F58" s="6">
        <v>480143.22530998988</v>
      </c>
      <c r="G58" s="7">
        <v>88.388590699999995</v>
      </c>
      <c r="H58" s="16">
        <v>89.380522524554507</v>
      </c>
      <c r="I58" s="16">
        <v>92.820857790699279</v>
      </c>
      <c r="J58" s="16">
        <v>85.939271290257395</v>
      </c>
      <c r="K58" s="16">
        <v>93.708294095412413</v>
      </c>
      <c r="L58" s="16">
        <v>127207.7865</v>
      </c>
      <c r="M58" s="16">
        <v>99.224578096275579</v>
      </c>
      <c r="N58" s="16">
        <v>82.052890197463853</v>
      </c>
      <c r="O58" s="16">
        <v>100.6694</v>
      </c>
      <c r="P58" s="16">
        <v>153389810.12433332</v>
      </c>
      <c r="Q58" s="16">
        <v>85.449715259605327</v>
      </c>
    </row>
    <row r="59" spans="1:17">
      <c r="A59" s="3">
        <v>40817</v>
      </c>
      <c r="B59" s="1">
        <v>92.055503599999994</v>
      </c>
      <c r="C59" s="8">
        <v>82.138941726536984</v>
      </c>
      <c r="D59" s="8">
        <v>78.77838576061437</v>
      </c>
      <c r="E59" s="8">
        <v>127361.83749999999</v>
      </c>
      <c r="F59" s="8">
        <v>514776.06972003961</v>
      </c>
      <c r="G59" s="9">
        <v>91.8044735</v>
      </c>
      <c r="H59" s="16">
        <v>92.140683994425942</v>
      </c>
      <c r="I59" s="16">
        <v>94.932587400040944</v>
      </c>
      <c r="J59" s="16">
        <v>90.813234196417852</v>
      </c>
      <c r="K59" s="16">
        <v>95.856384198850932</v>
      </c>
      <c r="L59" s="16">
        <v>127361.83749999999</v>
      </c>
      <c r="M59" s="16">
        <v>96.755087301931013</v>
      </c>
      <c r="N59" s="16">
        <v>93.708294279955624</v>
      </c>
      <c r="O59" s="16">
        <v>100.62990000000001</v>
      </c>
      <c r="P59" s="16">
        <v>147522595.73161286</v>
      </c>
      <c r="Q59" s="16">
        <v>87.760186468733608</v>
      </c>
    </row>
    <row r="60" spans="1:17">
      <c r="A60" s="3">
        <v>40848</v>
      </c>
      <c r="B60" s="1">
        <v>93.611224300000003</v>
      </c>
      <c r="C60" s="6">
        <v>82.641728632197896</v>
      </c>
      <c r="D60" s="6">
        <v>84.405540694684277</v>
      </c>
      <c r="E60" s="6">
        <v>130743.99500000001</v>
      </c>
      <c r="F60" s="6">
        <v>548166.34788001049</v>
      </c>
      <c r="G60" s="7">
        <v>93.2209632</v>
      </c>
      <c r="H60" s="16">
        <v>92.253967197393251</v>
      </c>
      <c r="I60" s="16">
        <v>96.692823409277977</v>
      </c>
      <c r="J60" s="16">
        <v>92.627516670293403</v>
      </c>
      <c r="K60" s="16">
        <v>88.221257714204839</v>
      </c>
      <c r="L60" s="16">
        <v>130743.99500000001</v>
      </c>
      <c r="M60" s="16">
        <v>98.128624446485645</v>
      </c>
      <c r="N60" s="16">
        <v>95.856384428279412</v>
      </c>
      <c r="O60" s="16">
        <v>100.71810000000001</v>
      </c>
      <c r="P60" s="16">
        <v>159694128.77033332</v>
      </c>
      <c r="Q60" s="16">
        <v>88.314012398924362</v>
      </c>
    </row>
    <row r="61" spans="1:17">
      <c r="A61" s="3">
        <v>40878</v>
      </c>
      <c r="B61" s="1">
        <v>95.471870600000003</v>
      </c>
      <c r="C61" s="8">
        <v>82.015681704403093</v>
      </c>
      <c r="D61" s="8">
        <v>87.117639840085374</v>
      </c>
      <c r="E61" s="8">
        <v>127691.285</v>
      </c>
      <c r="F61" s="8">
        <v>540842.88147998974</v>
      </c>
      <c r="G61" s="9">
        <v>95.692674999999994</v>
      </c>
      <c r="H61" s="16">
        <v>91.571649099745599</v>
      </c>
      <c r="I61" s="16">
        <v>93.336843630098983</v>
      </c>
      <c r="J61" s="16">
        <v>97.290341085555099</v>
      </c>
      <c r="K61" s="16">
        <v>70.776131008259014</v>
      </c>
      <c r="L61" s="16">
        <v>127691.285</v>
      </c>
      <c r="M61" s="16">
        <v>96.655362972764962</v>
      </c>
      <c r="N61" s="16">
        <v>88.221257871045893</v>
      </c>
      <c r="O61" s="16">
        <v>100.7629</v>
      </c>
      <c r="P61" s="16">
        <v>161735853.45612901</v>
      </c>
      <c r="Q61" s="16">
        <v>108.27944014473916</v>
      </c>
    </row>
    <row r="62" spans="1:17">
      <c r="A62" s="3">
        <v>40909</v>
      </c>
      <c r="B62" s="1">
        <v>82.819125099999994</v>
      </c>
      <c r="C62" s="6">
        <v>74.296730194188882</v>
      </c>
      <c r="D62" s="6">
        <v>75.039890593939546</v>
      </c>
      <c r="E62" s="6">
        <v>114903.0325</v>
      </c>
      <c r="F62" s="6">
        <v>452845.24604000099</v>
      </c>
      <c r="G62" s="7">
        <v>81.572614900000005</v>
      </c>
      <c r="H62" s="16">
        <v>94.908665103961908</v>
      </c>
      <c r="I62" s="16">
        <v>79.677314291152328</v>
      </c>
      <c r="J62" s="16">
        <v>80.503608148934632</v>
      </c>
      <c r="K62" s="16">
        <v>63.81057293924097</v>
      </c>
      <c r="L62" s="16">
        <v>114903.0325</v>
      </c>
      <c r="M62" s="16">
        <v>85.228797464325694</v>
      </c>
      <c r="N62" s="16">
        <v>70.776131099638619</v>
      </c>
      <c r="O62" s="16">
        <v>100.7244</v>
      </c>
      <c r="P62" s="16">
        <v>155061751.25419351</v>
      </c>
      <c r="Q62" s="16">
        <v>80.859875498502703</v>
      </c>
    </row>
    <row r="63" spans="1:17">
      <c r="A63" s="3">
        <v>40940</v>
      </c>
      <c r="B63" s="1">
        <v>80.715794799999998</v>
      </c>
      <c r="C63" s="8">
        <v>76.166400084844909</v>
      </c>
      <c r="D63" s="8">
        <v>74.561170861552853</v>
      </c>
      <c r="E63" s="8">
        <v>120960.99799999999</v>
      </c>
      <c r="F63" s="8">
        <v>544209.77772999904</v>
      </c>
      <c r="G63" s="9">
        <v>80.425482599999995</v>
      </c>
      <c r="H63" s="16">
        <v>86.874976721045812</v>
      </c>
      <c r="I63" s="16">
        <v>80.438885662631847</v>
      </c>
      <c r="J63" s="16">
        <v>79.454337248271628</v>
      </c>
      <c r="K63" s="16">
        <v>66.147159664249898</v>
      </c>
      <c r="L63" s="16">
        <v>120960.99799999999</v>
      </c>
      <c r="M63" s="16">
        <v>89.725589023810315</v>
      </c>
      <c r="N63" s="16">
        <v>63.810572943190692</v>
      </c>
      <c r="O63" s="16">
        <v>100.6452</v>
      </c>
      <c r="P63" s="16">
        <v>159713775.77103451</v>
      </c>
      <c r="Q63" s="16">
        <v>78.739807808532063</v>
      </c>
    </row>
    <row r="64" spans="1:17">
      <c r="A64" s="3">
        <v>40969</v>
      </c>
      <c r="B64" s="1">
        <v>84.708239000000006</v>
      </c>
      <c r="C64" s="6">
        <v>81.550435049716839</v>
      </c>
      <c r="D64" s="6">
        <v>81.310560692893233</v>
      </c>
      <c r="E64" s="6">
        <v>131545.0275</v>
      </c>
      <c r="F64" s="6">
        <v>543475.72644001001</v>
      </c>
      <c r="G64" s="7">
        <v>84.167655300000007</v>
      </c>
      <c r="H64" s="16">
        <v>94.232360727477428</v>
      </c>
      <c r="I64" s="16">
        <v>85.533406718878851</v>
      </c>
      <c r="J64" s="16">
        <v>82.146457134420018</v>
      </c>
      <c r="K64" s="16">
        <v>75.856995316579244</v>
      </c>
      <c r="L64" s="16">
        <v>131545.0275</v>
      </c>
      <c r="M64" s="16">
        <v>96.061391909350036</v>
      </c>
      <c r="N64" s="16">
        <v>66.147159649442315</v>
      </c>
      <c r="O64" s="16">
        <v>100.5479</v>
      </c>
      <c r="P64" s="16">
        <v>162382656.2525807</v>
      </c>
      <c r="Q64" s="16">
        <v>85.518476059230096</v>
      </c>
    </row>
    <row r="65" spans="1:17">
      <c r="A65" s="3">
        <v>41000</v>
      </c>
      <c r="B65" s="1">
        <v>83.363039999999998</v>
      </c>
      <c r="C65" s="8">
        <v>71.881121119117608</v>
      </c>
      <c r="D65" s="8">
        <v>73.558068979877859</v>
      </c>
      <c r="E65" s="8">
        <v>110911.7325</v>
      </c>
      <c r="F65" s="8">
        <v>484196.58241997007</v>
      </c>
      <c r="G65" s="9">
        <v>82.701248500000005</v>
      </c>
      <c r="H65" s="16">
        <v>91.311620009250973</v>
      </c>
      <c r="I65" s="16">
        <v>81.803375776477367</v>
      </c>
      <c r="J65" s="16">
        <v>82.015490815095504</v>
      </c>
      <c r="K65" s="16">
        <v>80.272046522558384</v>
      </c>
      <c r="L65" s="16">
        <v>110911.7325</v>
      </c>
      <c r="M65" s="16">
        <v>85.619534592520111</v>
      </c>
      <c r="N65" s="16">
        <v>75.856995315044003</v>
      </c>
      <c r="O65" s="16">
        <v>100.4491</v>
      </c>
      <c r="P65" s="16">
        <v>157489678.26166663</v>
      </c>
      <c r="Q65" s="16">
        <v>81.592714648492972</v>
      </c>
    </row>
    <row r="66" spans="1:17">
      <c r="A66" s="3">
        <v>41030</v>
      </c>
      <c r="B66" s="1">
        <v>87.7016524</v>
      </c>
      <c r="C66" s="6">
        <v>83.3754225828703</v>
      </c>
      <c r="D66" s="6">
        <v>79.777420665831613</v>
      </c>
      <c r="E66" s="6">
        <v>122854.3325</v>
      </c>
      <c r="F66" s="6">
        <v>575803.85136994999</v>
      </c>
      <c r="G66" s="7">
        <v>87.397943999999995</v>
      </c>
      <c r="H66" s="16">
        <v>94.643829874848493</v>
      </c>
      <c r="I66" s="16">
        <v>89.034777087039615</v>
      </c>
      <c r="J66" s="16">
        <v>85.581763031054521</v>
      </c>
      <c r="K66" s="16">
        <v>79.067653189800552</v>
      </c>
      <c r="L66" s="16">
        <v>122854.3325</v>
      </c>
      <c r="M66" s="16">
        <v>94.083891742747454</v>
      </c>
      <c r="N66" s="16">
        <v>80.272046553473501</v>
      </c>
      <c r="O66" s="16">
        <v>100.3471</v>
      </c>
      <c r="P66" s="16">
        <v>162345443.31161293</v>
      </c>
      <c r="Q66" s="16">
        <v>86.063962220831684</v>
      </c>
    </row>
    <row r="67" spans="1:17">
      <c r="A67" s="3">
        <v>41061</v>
      </c>
      <c r="B67" s="1">
        <v>86.986573199999995</v>
      </c>
      <c r="C67" s="8">
        <v>79.397832224136039</v>
      </c>
      <c r="D67" s="8">
        <v>78.764944477048346</v>
      </c>
      <c r="E67" s="8">
        <v>122651.53749999999</v>
      </c>
      <c r="F67" s="8">
        <v>566618.77306000981</v>
      </c>
      <c r="G67" s="9">
        <v>86.786086499999996</v>
      </c>
      <c r="H67" s="16">
        <v>91.812385621923426</v>
      </c>
      <c r="I67" s="16">
        <v>89.204060019389729</v>
      </c>
      <c r="J67" s="16">
        <v>85.105473345650978</v>
      </c>
      <c r="K67" s="16">
        <v>70.534229405882868</v>
      </c>
      <c r="L67" s="16">
        <v>122651.53749999999</v>
      </c>
      <c r="M67" s="16">
        <v>95.044915520089774</v>
      </c>
      <c r="N67" s="16">
        <v>79.067653201271725</v>
      </c>
      <c r="O67" s="16">
        <v>100.24299999999999</v>
      </c>
      <c r="P67" s="16">
        <v>163123345.96899995</v>
      </c>
      <c r="Q67" s="16">
        <v>87.425858742773713</v>
      </c>
    </row>
    <row r="68" spans="1:17">
      <c r="A68" s="3">
        <v>41091</v>
      </c>
      <c r="B68" s="1">
        <v>86.271680700000005</v>
      </c>
      <c r="C68" s="6">
        <v>81.34689992101292</v>
      </c>
      <c r="D68" s="6">
        <v>78.250408025776323</v>
      </c>
      <c r="E68" s="6">
        <v>122973.795</v>
      </c>
      <c r="F68" s="6">
        <v>577513.29318001028</v>
      </c>
      <c r="G68" s="7">
        <v>85.800113699999997</v>
      </c>
      <c r="H68" s="16">
        <v>94.785777428901483</v>
      </c>
      <c r="I68" s="16">
        <v>86.618613494446194</v>
      </c>
      <c r="J68" s="16">
        <v>83.822005672619383</v>
      </c>
      <c r="K68" s="16">
        <v>69.679843016302641</v>
      </c>
      <c r="L68" s="16">
        <v>122973.795</v>
      </c>
      <c r="M68" s="16">
        <v>95.642031817917172</v>
      </c>
      <c r="N68" s="16">
        <v>70.534229361749496</v>
      </c>
      <c r="O68" s="16">
        <v>100.148</v>
      </c>
      <c r="P68" s="16">
        <v>162386398.36032259</v>
      </c>
      <c r="Q68" s="16">
        <v>88.32192499512449</v>
      </c>
    </row>
    <row r="69" spans="1:17">
      <c r="A69" s="3">
        <v>41122</v>
      </c>
      <c r="B69" s="1">
        <v>87.141898600000005</v>
      </c>
      <c r="C69" s="8">
        <v>80.808631610548304</v>
      </c>
      <c r="D69" s="8">
        <v>81.418119895543498</v>
      </c>
      <c r="E69" s="8">
        <v>124203.29550000001</v>
      </c>
      <c r="F69" s="8">
        <v>569134.65271003032</v>
      </c>
      <c r="G69" s="9">
        <v>86.868720600000003</v>
      </c>
      <c r="H69" s="16">
        <v>92.779058003934907</v>
      </c>
      <c r="I69" s="16">
        <v>87.23872603559704</v>
      </c>
      <c r="J69" s="16">
        <v>85.568342707539273</v>
      </c>
      <c r="K69" s="16">
        <v>77.105886749152191</v>
      </c>
      <c r="L69" s="16">
        <v>124203.29550000001</v>
      </c>
      <c r="M69" s="16">
        <v>97.078800271678034</v>
      </c>
      <c r="N69" s="16">
        <v>69.679842981053881</v>
      </c>
      <c r="O69" s="16">
        <v>100.07470000000001</v>
      </c>
      <c r="P69" s="16">
        <v>164655193.68774202</v>
      </c>
      <c r="Q69" s="16">
        <v>87.079973682984729</v>
      </c>
    </row>
    <row r="70" spans="1:17">
      <c r="A70" s="3">
        <v>41153</v>
      </c>
      <c r="B70" s="1">
        <v>90.461571599999999</v>
      </c>
      <c r="C70" s="6">
        <v>82.503187294355726</v>
      </c>
      <c r="D70" s="6">
        <v>79.61594501645672</v>
      </c>
      <c r="E70" s="6">
        <v>122323.24</v>
      </c>
      <c r="F70" s="6">
        <v>577453.77850994933</v>
      </c>
      <c r="G70" s="7">
        <v>90.089600799999999</v>
      </c>
      <c r="H70" s="16">
        <v>94.646485648920731</v>
      </c>
      <c r="I70" s="16">
        <v>90.555096377257726</v>
      </c>
      <c r="J70" s="16">
        <v>89.248643089950875</v>
      </c>
      <c r="K70" s="16">
        <v>91.504485356551768</v>
      </c>
      <c r="L70" s="16">
        <v>122323.24</v>
      </c>
      <c r="M70" s="16">
        <v>98.324349296762435</v>
      </c>
      <c r="N70" s="16">
        <v>77.105886793434792</v>
      </c>
      <c r="O70" s="16">
        <v>100.0241</v>
      </c>
      <c r="P70" s="16">
        <v>167487146.6286667</v>
      </c>
      <c r="Q70" s="16">
        <v>88.393107261750473</v>
      </c>
    </row>
    <row r="71" spans="1:17">
      <c r="A71" s="3">
        <v>41183</v>
      </c>
      <c r="B71" s="1">
        <v>94.507946799999999</v>
      </c>
      <c r="C71" s="8">
        <v>83.415934725782094</v>
      </c>
      <c r="D71" s="8">
        <v>80.351545154413728</v>
      </c>
      <c r="E71" s="8">
        <v>127054.81700000001</v>
      </c>
      <c r="F71" s="8">
        <v>647616.07519999053</v>
      </c>
      <c r="G71" s="9">
        <v>94.175850299999993</v>
      </c>
      <c r="H71" s="16">
        <v>93.974596322417412</v>
      </c>
      <c r="I71" s="16">
        <v>95.833049989201655</v>
      </c>
      <c r="J71" s="16">
        <v>94.224510867587767</v>
      </c>
      <c r="K71" s="16">
        <v>95.90272083448167</v>
      </c>
      <c r="L71" s="16">
        <v>127054.81700000001</v>
      </c>
      <c r="M71" s="16">
        <v>98.831417197912458</v>
      </c>
      <c r="N71" s="16">
        <v>91.504485443962167</v>
      </c>
      <c r="O71" s="16">
        <v>99.998679999999993</v>
      </c>
      <c r="P71" s="16">
        <v>163533070.49903223</v>
      </c>
      <c r="Q71" s="16">
        <v>90.282044629384743</v>
      </c>
    </row>
    <row r="72" spans="1:17">
      <c r="A72" s="3">
        <v>41214</v>
      </c>
      <c r="B72" s="1">
        <v>96.187661300000002</v>
      </c>
      <c r="C72" s="6">
        <v>80.818776446511507</v>
      </c>
      <c r="D72" s="6">
        <v>83.740482637905941</v>
      </c>
      <c r="E72" s="6">
        <v>121177.5555</v>
      </c>
      <c r="F72" s="6">
        <v>621539.62954995967</v>
      </c>
      <c r="G72" s="7">
        <v>95.639113800000004</v>
      </c>
      <c r="H72" s="16">
        <v>95.035788780575885</v>
      </c>
      <c r="I72" s="16">
        <v>96.158252868593394</v>
      </c>
      <c r="J72" s="16">
        <v>96.565131900851696</v>
      </c>
      <c r="K72" s="16">
        <v>90.757458106448468</v>
      </c>
      <c r="L72" s="16">
        <v>121177.5555</v>
      </c>
      <c r="M72" s="16">
        <v>96.874035883774141</v>
      </c>
      <c r="N72" s="16">
        <v>95.902720857758197</v>
      </c>
      <c r="O72" s="16">
        <v>99.957840000000004</v>
      </c>
      <c r="P72" s="16">
        <v>165987248.59899998</v>
      </c>
      <c r="Q72" s="16">
        <v>91.978570726024316</v>
      </c>
    </row>
    <row r="73" spans="1:17">
      <c r="A73" s="3">
        <v>41244</v>
      </c>
      <c r="B73" s="1">
        <v>97.924237399999996</v>
      </c>
      <c r="C73" s="8">
        <v>77.653843737511139</v>
      </c>
      <c r="D73" s="8">
        <v>84.659093706152873</v>
      </c>
      <c r="E73" s="8">
        <v>109014.5825</v>
      </c>
      <c r="F73" s="8">
        <v>547057.70930998027</v>
      </c>
      <c r="G73" s="9">
        <v>98.274653099999995</v>
      </c>
      <c r="H73" s="16">
        <v>93.800997412843884</v>
      </c>
      <c r="I73" s="16">
        <v>92.596923994201859</v>
      </c>
      <c r="J73" s="16">
        <v>101.14623597460113</v>
      </c>
      <c r="K73" s="16">
        <v>76.474199470999807</v>
      </c>
      <c r="L73" s="16">
        <v>109014.5825</v>
      </c>
      <c r="M73" s="16">
        <v>93.865908478463197</v>
      </c>
      <c r="N73" s="16">
        <v>90.757457909490356</v>
      </c>
      <c r="O73" s="16">
        <v>99.865260000000006</v>
      </c>
      <c r="P73" s="16">
        <v>162395948.02967736</v>
      </c>
      <c r="Q73" s="16">
        <v>112.18463802714452</v>
      </c>
    </row>
    <row r="74" spans="1:17">
      <c r="A74" s="3">
        <v>41275</v>
      </c>
      <c r="B74" s="1">
        <v>86.768996799999996</v>
      </c>
      <c r="C74" s="6">
        <v>73.874110820558798</v>
      </c>
      <c r="D74" s="6">
        <v>72.160038960843977</v>
      </c>
      <c r="E74" s="6">
        <v>106355.31499999999</v>
      </c>
      <c r="F74" s="6">
        <v>542533.35219999903</v>
      </c>
      <c r="G74" s="7">
        <v>85.189146899999997</v>
      </c>
      <c r="H74" s="16">
        <v>101.77176799838934</v>
      </c>
      <c r="I74" s="16">
        <v>82.187815289712475</v>
      </c>
      <c r="J74" s="16">
        <v>84.417091960058713</v>
      </c>
      <c r="K74" s="16">
        <v>68.918807972540037</v>
      </c>
      <c r="L74" s="16">
        <v>106355.31499999999</v>
      </c>
      <c r="M74" s="16">
        <v>85.685299584131428</v>
      </c>
      <c r="N74" s="16">
        <v>76.474199079190612</v>
      </c>
      <c r="O74" s="16">
        <v>99.694980000000001</v>
      </c>
      <c r="P74" s="16">
        <v>162103304.85548374</v>
      </c>
      <c r="Q74" s="16">
        <v>84.334906893243343</v>
      </c>
    </row>
    <row r="75" spans="1:17">
      <c r="A75" s="3">
        <v>41306</v>
      </c>
      <c r="B75" s="1">
        <v>82.594408799999997</v>
      </c>
      <c r="C75" s="8">
        <v>72.883720471708884</v>
      </c>
      <c r="D75" s="8">
        <v>72.124225762958332</v>
      </c>
      <c r="E75" s="8">
        <v>113996.10749999998</v>
      </c>
      <c r="F75" s="8">
        <v>622486.79122000106</v>
      </c>
      <c r="G75" s="9">
        <v>82.329058599999996</v>
      </c>
      <c r="H75" s="16">
        <v>88.14672183746616</v>
      </c>
      <c r="I75" s="16">
        <v>80.385250669863566</v>
      </c>
      <c r="J75" s="16">
        <v>82.13791177434166</v>
      </c>
      <c r="K75" s="16">
        <v>68.626336399133095</v>
      </c>
      <c r="L75" s="16">
        <v>113996.10749999998</v>
      </c>
      <c r="M75" s="16">
        <v>86.969045814256702</v>
      </c>
      <c r="N75" s="16">
        <v>68.918807434496131</v>
      </c>
      <c r="O75" s="16">
        <v>99.507639999999995</v>
      </c>
      <c r="P75" s="16">
        <v>164631635.82785708</v>
      </c>
      <c r="Q75" s="16">
        <v>79.718705605826642</v>
      </c>
    </row>
    <row r="76" spans="1:17">
      <c r="A76" s="3">
        <v>41334</v>
      </c>
      <c r="B76" s="1">
        <v>85.350782499999994</v>
      </c>
      <c r="C76" s="6">
        <v>74.147760293597031</v>
      </c>
      <c r="D76" s="6">
        <v>72.253938341200964</v>
      </c>
      <c r="E76" s="6">
        <v>112246.4595</v>
      </c>
      <c r="F76" s="6">
        <v>512976.68140999996</v>
      </c>
      <c r="G76" s="7">
        <v>84.712667800000006</v>
      </c>
      <c r="H76" s="16">
        <v>93.800241950304937</v>
      </c>
      <c r="I76" s="16">
        <v>80.139105174645309</v>
      </c>
      <c r="J76" s="16">
        <v>85.170256963615969</v>
      </c>
      <c r="K76" s="16">
        <v>78.131774767377252</v>
      </c>
      <c r="L76" s="16">
        <v>112246.4595</v>
      </c>
      <c r="M76" s="16">
        <v>86.736248309904568</v>
      </c>
      <c r="N76" s="16">
        <v>68.6263358041695</v>
      </c>
      <c r="O76" s="16">
        <v>99.517930000000007</v>
      </c>
      <c r="P76" s="16">
        <v>162356026.31806448</v>
      </c>
      <c r="Q76" s="16">
        <v>86.72405593432579</v>
      </c>
    </row>
    <row r="77" spans="1:17">
      <c r="A77" s="3">
        <v>41365</v>
      </c>
      <c r="B77" s="1">
        <v>89.387133000000006</v>
      </c>
      <c r="C77" s="8">
        <v>78.598991226689307</v>
      </c>
      <c r="D77" s="8">
        <v>77.905597364115209</v>
      </c>
      <c r="E77" s="8">
        <v>127830.81800000001</v>
      </c>
      <c r="F77" s="8">
        <v>572445.5126799799</v>
      </c>
      <c r="G77" s="9">
        <v>88.988445499999997</v>
      </c>
      <c r="H77" s="16">
        <v>99.056599402342215</v>
      </c>
      <c r="I77" s="16">
        <v>89.162264030752596</v>
      </c>
      <c r="J77" s="16">
        <v>87.134066091813409</v>
      </c>
      <c r="K77" s="16">
        <v>83.999652622906439</v>
      </c>
      <c r="L77" s="16">
        <v>127830.81800000001</v>
      </c>
      <c r="M77" s="16">
        <v>95.505434589257817</v>
      </c>
      <c r="N77" s="16">
        <v>78.13177416902775</v>
      </c>
      <c r="O77" s="16">
        <v>99.697379999999995</v>
      </c>
      <c r="P77" s="16">
        <v>170207368.17333329</v>
      </c>
      <c r="Q77" s="16">
        <v>86.846317304427018</v>
      </c>
    </row>
    <row r="78" spans="1:17">
      <c r="A78" s="3">
        <v>41395</v>
      </c>
      <c r="B78" s="1">
        <v>92.240698100000003</v>
      </c>
      <c r="C78" s="6">
        <v>81.88716766035455</v>
      </c>
      <c r="D78" s="6">
        <v>79.897945943698929</v>
      </c>
      <c r="E78" s="6">
        <v>126670.96800000001</v>
      </c>
      <c r="F78" s="6">
        <v>592391.58074998995</v>
      </c>
      <c r="G78" s="7">
        <v>91.535963199999998</v>
      </c>
      <c r="H78" s="16">
        <v>101.92951631185527</v>
      </c>
      <c r="I78" s="16">
        <v>91.380212128963564</v>
      </c>
      <c r="J78" s="16">
        <v>90.154964203641399</v>
      </c>
      <c r="K78" s="16">
        <v>85.175080657321772</v>
      </c>
      <c r="L78" s="16">
        <v>126670.96800000001</v>
      </c>
      <c r="M78" s="16">
        <v>95.753656046677065</v>
      </c>
      <c r="N78" s="16">
        <v>83.999652147446227</v>
      </c>
      <c r="O78" s="16">
        <v>99.797610000000006</v>
      </c>
      <c r="P78" s="16">
        <v>166559603.30161294</v>
      </c>
      <c r="Q78" s="16">
        <v>90.342944171808142</v>
      </c>
    </row>
    <row r="79" spans="1:17">
      <c r="A79" s="3">
        <v>41426</v>
      </c>
      <c r="B79" s="1">
        <v>90.901937000000004</v>
      </c>
      <c r="C79" s="8">
        <v>75.747802714865898</v>
      </c>
      <c r="D79" s="8">
        <v>76.134824935520413</v>
      </c>
      <c r="E79" s="8">
        <v>116533.96399999999</v>
      </c>
      <c r="F79" s="8">
        <v>484599.47809001012</v>
      </c>
      <c r="G79" s="9">
        <v>90.450925499999997</v>
      </c>
      <c r="H79" s="16">
        <v>97.892945166646072</v>
      </c>
      <c r="I79" s="16">
        <v>90.466235190041104</v>
      </c>
      <c r="J79" s="16">
        <v>89.326929118868776</v>
      </c>
      <c r="K79" s="16">
        <v>85.027764808395702</v>
      </c>
      <c r="L79" s="16">
        <v>116533.96399999999</v>
      </c>
      <c r="M79" s="16">
        <v>93.706038161199331</v>
      </c>
      <c r="N79" s="16">
        <v>85.175080330069747</v>
      </c>
      <c r="O79" s="16">
        <v>99.803600000000003</v>
      </c>
      <c r="P79" s="16">
        <v>165167093.13433316</v>
      </c>
      <c r="Q79" s="16">
        <v>90.795183352247705</v>
      </c>
    </row>
    <row r="80" spans="1:17">
      <c r="A80" s="3">
        <v>41456</v>
      </c>
      <c r="B80" s="1">
        <v>92.218897799999993</v>
      </c>
      <c r="C80" s="6">
        <v>82.628697881117802</v>
      </c>
      <c r="D80" s="6">
        <v>80.735270200017467</v>
      </c>
      <c r="E80" s="6">
        <v>139614.171</v>
      </c>
      <c r="F80" s="6">
        <v>439423.05135001009</v>
      </c>
      <c r="G80" s="7">
        <v>91.466714300000007</v>
      </c>
      <c r="H80" s="16">
        <v>102.64448058988663</v>
      </c>
      <c r="I80" s="16">
        <v>95.185673015414352</v>
      </c>
      <c r="J80" s="16">
        <v>88.394893673171723</v>
      </c>
      <c r="K80" s="16">
        <v>88.300416371200399</v>
      </c>
      <c r="L80" s="16">
        <v>139614.171</v>
      </c>
      <c r="M80" s="16">
        <v>101.05228085697921</v>
      </c>
      <c r="N80" s="16">
        <v>85.02776459506201</v>
      </c>
      <c r="O80" s="16">
        <v>99.787530000000004</v>
      </c>
      <c r="P80" s="16">
        <v>167919366.66903222</v>
      </c>
      <c r="Q80" s="16">
        <v>92.70728969402434</v>
      </c>
    </row>
    <row r="81" spans="1:17">
      <c r="A81" s="3">
        <v>41487</v>
      </c>
      <c r="B81" s="1">
        <v>92.527838799999998</v>
      </c>
      <c r="C81" s="8">
        <v>78.820787025082652</v>
      </c>
      <c r="D81" s="8">
        <v>75.568358578745546</v>
      </c>
      <c r="E81" s="8">
        <v>122278.88949999999</v>
      </c>
      <c r="F81" s="8">
        <v>336498.00412000995</v>
      </c>
      <c r="G81" s="9">
        <v>91.974283</v>
      </c>
      <c r="H81" s="16">
        <v>99.974832918609721</v>
      </c>
      <c r="I81" s="16">
        <v>93.011946469861755</v>
      </c>
      <c r="J81" s="16">
        <v>90.307144743005736</v>
      </c>
      <c r="K81" s="16">
        <v>93.507887364680144</v>
      </c>
      <c r="L81" s="16">
        <v>122278.88949999999</v>
      </c>
      <c r="M81" s="16">
        <v>95.933930579940807</v>
      </c>
      <c r="N81" s="16">
        <v>88.300416362747072</v>
      </c>
      <c r="O81" s="16">
        <v>99.785520000000005</v>
      </c>
      <c r="P81" s="16">
        <v>167628261.37451613</v>
      </c>
      <c r="Q81" s="16">
        <v>92.190116627166788</v>
      </c>
    </row>
    <row r="82" spans="1:17">
      <c r="A82" s="3">
        <v>41518</v>
      </c>
      <c r="B82" s="1">
        <v>95.510806099999996</v>
      </c>
      <c r="C82" s="6">
        <v>80.610922919209742</v>
      </c>
      <c r="D82" s="6">
        <v>79.082467820250841</v>
      </c>
      <c r="E82" s="6">
        <v>147042.88150000002</v>
      </c>
      <c r="F82" s="6">
        <v>408278.39327996969</v>
      </c>
      <c r="G82" s="7">
        <v>95.417916399999996</v>
      </c>
      <c r="H82" s="16">
        <v>97.997365106456215</v>
      </c>
      <c r="I82" s="16">
        <v>97.800147556947607</v>
      </c>
      <c r="J82" s="16">
        <v>94.005274567003227</v>
      </c>
      <c r="K82" s="16">
        <v>102.73470775897306</v>
      </c>
      <c r="L82" s="16">
        <v>147042.88150000002</v>
      </c>
      <c r="M82" s="16">
        <v>100.464181993309</v>
      </c>
      <c r="N82" s="16">
        <v>93.507887619171413</v>
      </c>
      <c r="O82" s="16">
        <v>99.882450000000006</v>
      </c>
      <c r="P82" s="16">
        <v>169486825.14533329</v>
      </c>
      <c r="Q82" s="16">
        <v>91.949751062369018</v>
      </c>
    </row>
    <row r="83" spans="1:17">
      <c r="A83" s="3">
        <v>41548</v>
      </c>
      <c r="B83" s="1">
        <v>100.42677</v>
      </c>
      <c r="C83" s="8">
        <v>83.153352958985565</v>
      </c>
      <c r="D83" s="8">
        <v>80.555897205887334</v>
      </c>
      <c r="E83" s="8">
        <v>149600.367</v>
      </c>
      <c r="F83" s="8">
        <v>415816.89701998048</v>
      </c>
      <c r="G83" s="9">
        <v>100.124711</v>
      </c>
      <c r="H83" s="16">
        <v>99.579642345556138</v>
      </c>
      <c r="I83" s="16">
        <v>102.02648865039674</v>
      </c>
      <c r="J83" s="16">
        <v>100.08821840648653</v>
      </c>
      <c r="K83" s="16">
        <v>105.11027616660111</v>
      </c>
      <c r="L83" s="16">
        <v>149600.367</v>
      </c>
      <c r="M83" s="16">
        <v>101.94515936241277</v>
      </c>
      <c r="N83" s="16">
        <v>102.73470825109339</v>
      </c>
      <c r="O83" s="16">
        <v>99.985150000000004</v>
      </c>
      <c r="P83" s="16">
        <v>169324162.39741927</v>
      </c>
      <c r="Q83" s="16">
        <v>96.35140443358388</v>
      </c>
    </row>
    <row r="84" spans="1:17">
      <c r="A84" s="3">
        <v>41579</v>
      </c>
      <c r="B84" s="1">
        <v>101.970609</v>
      </c>
      <c r="C84" s="6">
        <v>79.675831089074634</v>
      </c>
      <c r="D84" s="6">
        <v>82.82529328023422</v>
      </c>
      <c r="E84" s="6">
        <v>137809.27050000001</v>
      </c>
      <c r="F84" s="6">
        <v>430488.74103002995</v>
      </c>
      <c r="G84" s="7">
        <v>101.332393</v>
      </c>
      <c r="H84" s="16">
        <v>100.22581487147728</v>
      </c>
      <c r="I84" s="16">
        <v>101.42630263910439</v>
      </c>
      <c r="J84" s="16">
        <v>102.63789718418454</v>
      </c>
      <c r="K84" s="16">
        <v>100.43567170548116</v>
      </c>
      <c r="L84" s="16">
        <v>137809.27050000001</v>
      </c>
      <c r="M84" s="16">
        <v>99.671446140117297</v>
      </c>
      <c r="N84" s="16">
        <v>105.11027710524381</v>
      </c>
      <c r="O84" s="16">
        <v>100.0549</v>
      </c>
      <c r="P84" s="16">
        <v>169523309.69799992</v>
      </c>
      <c r="Q84" s="16">
        <v>98.432380856319426</v>
      </c>
    </row>
    <row r="85" spans="1:17">
      <c r="A85" s="3">
        <v>41609</v>
      </c>
      <c r="B85" s="1">
        <v>105.150065</v>
      </c>
      <c r="C85" s="8">
        <v>79.310231426226864</v>
      </c>
      <c r="D85" s="8">
        <v>87.434732433098716</v>
      </c>
      <c r="E85" s="8">
        <v>131258.06050000002</v>
      </c>
      <c r="F85" s="8">
        <v>471546.35400003009</v>
      </c>
      <c r="G85" s="9">
        <v>104.90060699999999</v>
      </c>
      <c r="H85" s="16">
        <v>103.15704858240112</v>
      </c>
      <c r="I85" s="16">
        <v>100.03733896721543</v>
      </c>
      <c r="J85" s="16">
        <v>107.49325373537168</v>
      </c>
      <c r="K85" s="16">
        <v>86.644297043253758</v>
      </c>
      <c r="L85" s="16">
        <v>131258.06050000002</v>
      </c>
      <c r="M85" s="16">
        <v>99.961819944130795</v>
      </c>
      <c r="N85" s="16">
        <v>100.43567316788969</v>
      </c>
      <c r="O85" s="16">
        <v>100.13460000000001</v>
      </c>
      <c r="P85" s="16">
        <v>166981954.13903216</v>
      </c>
      <c r="Q85" s="16">
        <v>118.51862472389622</v>
      </c>
    </row>
    <row r="86" spans="1:17">
      <c r="A86" s="3">
        <v>41640</v>
      </c>
      <c r="B86" s="1">
        <v>90.836948599999999</v>
      </c>
      <c r="C86" s="6">
        <v>74.372276564491685</v>
      </c>
      <c r="D86" s="6">
        <v>72.036477959167883</v>
      </c>
      <c r="E86" s="6">
        <v>114416.1425</v>
      </c>
      <c r="F86" s="6">
        <v>467156.42051999801</v>
      </c>
      <c r="G86" s="7">
        <v>89.913322899999997</v>
      </c>
      <c r="H86" s="16">
        <v>103.33450539046669</v>
      </c>
      <c r="I86" s="16">
        <v>87.539482388068976</v>
      </c>
      <c r="J86" s="16">
        <v>89.012377762582119</v>
      </c>
      <c r="K86" s="16">
        <v>79.538429221472001</v>
      </c>
      <c r="L86" s="16">
        <v>114416.1425</v>
      </c>
      <c r="M86" s="16">
        <v>88.135069820272932</v>
      </c>
      <c r="N86" s="16">
        <v>86.644298965423388</v>
      </c>
      <c r="O86" s="16">
        <v>100.22369999999999</v>
      </c>
      <c r="P86" s="16">
        <v>166673865.49483865</v>
      </c>
      <c r="Q86" s="16">
        <v>88.301423043929219</v>
      </c>
    </row>
    <row r="87" spans="1:17">
      <c r="A87" s="3">
        <v>41671</v>
      </c>
      <c r="B87" s="1">
        <v>88.328468200000003</v>
      </c>
      <c r="C87" s="8">
        <v>77.272271352138048</v>
      </c>
      <c r="D87" s="8">
        <v>75.869715975960915</v>
      </c>
      <c r="E87" s="8">
        <v>129900.8425</v>
      </c>
      <c r="F87" s="8">
        <v>424425.22775999602</v>
      </c>
      <c r="G87" s="9">
        <v>88.014150000000001</v>
      </c>
      <c r="H87" s="16">
        <v>95.998222482143177</v>
      </c>
      <c r="I87" s="16">
        <v>86.609196101117519</v>
      </c>
      <c r="J87" s="16">
        <v>87.166615789815737</v>
      </c>
      <c r="K87" s="16">
        <v>79.260850806813039</v>
      </c>
      <c r="L87" s="16">
        <v>129900.8425</v>
      </c>
      <c r="M87" s="16">
        <v>90.835822626146225</v>
      </c>
      <c r="N87" s="16">
        <v>79.538431210286419</v>
      </c>
      <c r="O87" s="16">
        <v>100.25449999999999</v>
      </c>
      <c r="P87" s="16">
        <v>175074218.56964287</v>
      </c>
      <c r="Q87" s="16">
        <v>84.480641498201564</v>
      </c>
    </row>
    <row r="88" spans="1:17">
      <c r="A88" s="3">
        <v>41699</v>
      </c>
      <c r="B88" s="1">
        <v>92.095934200000002</v>
      </c>
      <c r="C88" s="6">
        <v>81.390503757917458</v>
      </c>
      <c r="D88" s="6">
        <v>79.22498460258798</v>
      </c>
      <c r="E88" s="6">
        <v>149608.943</v>
      </c>
      <c r="F88" s="6">
        <v>449559.51291000587</v>
      </c>
      <c r="G88" s="7">
        <v>91.902813199999997</v>
      </c>
      <c r="H88" s="16">
        <v>99.345691785713839</v>
      </c>
      <c r="I88" s="16">
        <v>91.157293587820234</v>
      </c>
      <c r="J88" s="16">
        <v>90.812828135228003</v>
      </c>
      <c r="K88" s="16">
        <v>84.803927766065812</v>
      </c>
      <c r="L88" s="16">
        <v>149608.943</v>
      </c>
      <c r="M88" s="16">
        <v>98.240563044990296</v>
      </c>
      <c r="N88" s="16">
        <v>79.26085281686774</v>
      </c>
      <c r="O88" s="16">
        <v>100.3092</v>
      </c>
      <c r="P88" s="16">
        <v>171507419.25612903</v>
      </c>
      <c r="Q88" s="16">
        <v>92.498053042585894</v>
      </c>
    </row>
    <row r="89" spans="1:17">
      <c r="A89" s="3">
        <v>41730</v>
      </c>
      <c r="B89" s="1">
        <v>91.778797699999998</v>
      </c>
      <c r="C89" s="8">
        <v>78.444276746257444</v>
      </c>
      <c r="D89" s="8">
        <v>77.568741881979221</v>
      </c>
      <c r="E89" s="8">
        <v>136176.22300000006</v>
      </c>
      <c r="F89" s="8">
        <v>421715.38254000014</v>
      </c>
      <c r="G89" s="9">
        <v>91.851709700000001</v>
      </c>
      <c r="H89" s="16">
        <v>95.292220677655976</v>
      </c>
      <c r="I89" s="16">
        <v>90.26302709017618</v>
      </c>
      <c r="J89" s="16">
        <v>91.628422365282674</v>
      </c>
      <c r="K89" s="16">
        <v>89.050549797868229</v>
      </c>
      <c r="L89" s="16">
        <v>136176.22300000006</v>
      </c>
      <c r="M89" s="16">
        <v>93.542642291703018</v>
      </c>
      <c r="N89" s="16">
        <v>84.803929744259264</v>
      </c>
      <c r="O89" s="16">
        <v>100.39230000000001</v>
      </c>
      <c r="P89" s="16">
        <v>172299669.39033327</v>
      </c>
      <c r="Q89" s="16">
        <v>90.63179807364466</v>
      </c>
    </row>
    <row r="90" spans="1:17">
      <c r="A90" s="3">
        <v>41760</v>
      </c>
      <c r="B90" s="1">
        <v>95.644128699999996</v>
      </c>
      <c r="C90" s="6">
        <v>82.603081926433347</v>
      </c>
      <c r="D90" s="6">
        <v>80.074043602975905</v>
      </c>
      <c r="E90" s="6">
        <v>152049.48450000002</v>
      </c>
      <c r="F90" s="6">
        <v>468528.41976998979</v>
      </c>
      <c r="G90" s="7">
        <v>95.830859500000003</v>
      </c>
      <c r="H90" s="16">
        <v>99.58134101981608</v>
      </c>
      <c r="I90" s="16">
        <v>95.695998314999784</v>
      </c>
      <c r="J90" s="16">
        <v>94.845086587038026</v>
      </c>
      <c r="K90" s="16">
        <v>91.870834977066451</v>
      </c>
      <c r="L90" s="16">
        <v>152049.48450000002</v>
      </c>
      <c r="M90" s="16">
        <v>99.694895293096693</v>
      </c>
      <c r="N90" s="16">
        <v>89.050551580713204</v>
      </c>
      <c r="O90" s="16">
        <v>100.45569999999999</v>
      </c>
      <c r="P90" s="16">
        <v>174544347.22806448</v>
      </c>
      <c r="Q90" s="16">
        <v>95.032225667660981</v>
      </c>
    </row>
    <row r="91" spans="1:17">
      <c r="A91" s="3">
        <v>41791</v>
      </c>
      <c r="B91" s="1">
        <v>94.485950099999997</v>
      </c>
      <c r="C91" s="8">
        <v>76.269210840461113</v>
      </c>
      <c r="D91" s="8">
        <v>76.326101958549245</v>
      </c>
      <c r="E91" s="8">
        <v>138935.1996775</v>
      </c>
      <c r="F91" s="8">
        <v>427118.80384996999</v>
      </c>
      <c r="G91" s="9">
        <v>94.364158700000004</v>
      </c>
      <c r="H91" s="16">
        <v>98.149008386545773</v>
      </c>
      <c r="I91" s="16">
        <v>93.273636168418079</v>
      </c>
      <c r="J91" s="16">
        <v>94.092481149116679</v>
      </c>
      <c r="K91" s="16">
        <v>93.140693594227713</v>
      </c>
      <c r="L91" s="16">
        <v>138935.1996775</v>
      </c>
      <c r="M91" s="16">
        <v>94.164418988620326</v>
      </c>
      <c r="N91" s="16">
        <v>91.870836295898741</v>
      </c>
      <c r="O91" s="16">
        <v>100.5557</v>
      </c>
      <c r="P91" s="16">
        <v>173935814.62733325</v>
      </c>
      <c r="Q91" s="16">
        <v>94.288548375335267</v>
      </c>
    </row>
    <row r="92" spans="1:17">
      <c r="A92" s="3">
        <v>41821</v>
      </c>
      <c r="B92" s="1">
        <v>95.498113599999996</v>
      </c>
      <c r="C92" s="6">
        <v>83.733389641223354</v>
      </c>
      <c r="D92" s="6">
        <v>80.992731396294019</v>
      </c>
      <c r="E92" s="6">
        <v>153334.9455</v>
      </c>
      <c r="F92" s="6">
        <v>424261.50162999006</v>
      </c>
      <c r="G92" s="7">
        <v>95.810578199999995</v>
      </c>
      <c r="H92" s="16">
        <v>99.404661816396739</v>
      </c>
      <c r="I92" s="16">
        <v>99.665248725525174</v>
      </c>
      <c r="J92" s="16">
        <v>93.069685595444895</v>
      </c>
      <c r="K92" s="16">
        <v>96.427884211946918</v>
      </c>
      <c r="L92" s="16">
        <v>153334.9455</v>
      </c>
      <c r="M92" s="16">
        <v>103.59947745717089</v>
      </c>
      <c r="N92" s="16">
        <v>93.140694121762266</v>
      </c>
      <c r="O92" s="16">
        <v>100.7081</v>
      </c>
      <c r="P92" s="16">
        <v>177857758.98354834</v>
      </c>
      <c r="Q92" s="16">
        <v>96.678964249648516</v>
      </c>
    </row>
    <row r="93" spans="1:17">
      <c r="A93" s="3">
        <v>41852</v>
      </c>
      <c r="B93" s="1">
        <v>96.569349299999999</v>
      </c>
      <c r="C93" s="8">
        <v>79.723910806555793</v>
      </c>
      <c r="D93" s="8">
        <v>77.996453899293144</v>
      </c>
      <c r="E93" s="8">
        <v>150095.32850000003</v>
      </c>
      <c r="F93" s="8">
        <v>378516.81542999996</v>
      </c>
      <c r="G93" s="9">
        <v>96.474587299999996</v>
      </c>
      <c r="H93" s="16">
        <v>99.405017643798914</v>
      </c>
      <c r="I93" s="16">
        <v>97.011198645662105</v>
      </c>
      <c r="J93" s="16">
        <v>95.578746203378188</v>
      </c>
      <c r="K93" s="16">
        <v>101.76388009024906</v>
      </c>
      <c r="L93" s="16">
        <v>150095.32850000003</v>
      </c>
      <c r="M93" s="16">
        <v>97.417543044766134</v>
      </c>
      <c r="N93" s="16">
        <v>96.427884094516642</v>
      </c>
      <c r="O93" s="16">
        <v>100.69459999999999</v>
      </c>
      <c r="P93" s="16">
        <v>174802617.64548388</v>
      </c>
      <c r="Q93" s="16">
        <v>96.408274279805752</v>
      </c>
    </row>
    <row r="94" spans="1:17">
      <c r="A94" s="3">
        <v>41883</v>
      </c>
      <c r="B94" s="1">
        <v>99.953525900000002</v>
      </c>
      <c r="C94" s="6">
        <v>84.035827169563234</v>
      </c>
      <c r="D94" s="6">
        <v>83.341032668678196</v>
      </c>
      <c r="E94" s="6">
        <v>160344.63749999998</v>
      </c>
      <c r="F94" s="6">
        <v>399185.36870999029</v>
      </c>
      <c r="G94" s="7">
        <v>100.096486</v>
      </c>
      <c r="H94" s="16">
        <v>98.659363487710522</v>
      </c>
      <c r="I94" s="16">
        <v>102.88548053982835</v>
      </c>
      <c r="J94" s="16">
        <v>99.096196699712479</v>
      </c>
      <c r="K94" s="16">
        <v>110.07461078479052</v>
      </c>
      <c r="L94" s="16">
        <v>160344.63749999998</v>
      </c>
      <c r="M94" s="16">
        <v>103.61776816164496</v>
      </c>
      <c r="N94" s="16">
        <v>101.76387938807454</v>
      </c>
      <c r="O94" s="16">
        <v>100.57810000000001</v>
      </c>
      <c r="P94" s="16">
        <v>178192478.447</v>
      </c>
      <c r="Q94" s="16">
        <v>96.668855051893473</v>
      </c>
    </row>
    <row r="95" spans="1:17">
      <c r="A95" s="3">
        <v>41913</v>
      </c>
      <c r="B95" s="1">
        <v>104.976454</v>
      </c>
      <c r="C95" s="8">
        <v>86.420435051039931</v>
      </c>
      <c r="D95" s="8">
        <v>84.22203214409366</v>
      </c>
      <c r="E95" s="8">
        <v>156343.34099999999</v>
      </c>
      <c r="F95" s="8">
        <v>416042.09123000968</v>
      </c>
      <c r="G95" s="9">
        <v>104.82041100000001</v>
      </c>
      <c r="H95" s="16">
        <v>100.51248408628746</v>
      </c>
      <c r="I95" s="16">
        <v>106.95934326656354</v>
      </c>
      <c r="J95" s="16">
        <v>105.26289602342001</v>
      </c>
      <c r="K95" s="16">
        <v>110.9071282812901</v>
      </c>
      <c r="L95" s="16">
        <v>156343.34099999999</v>
      </c>
      <c r="M95" s="16">
        <v>105.18398758741412</v>
      </c>
      <c r="N95" s="16">
        <v>110.07460942356393</v>
      </c>
      <c r="O95" s="16">
        <v>100.3985</v>
      </c>
      <c r="P95" s="16">
        <v>176170331.14548382</v>
      </c>
      <c r="Q95" s="16">
        <v>101.25997802766622</v>
      </c>
    </row>
    <row r="96" spans="1:17">
      <c r="A96" s="3">
        <v>41944</v>
      </c>
      <c r="B96" s="1">
        <v>105.02895100000001</v>
      </c>
      <c r="C96" s="6">
        <v>81.690800036139223</v>
      </c>
      <c r="D96" s="6">
        <v>84.269820133887038</v>
      </c>
      <c r="E96" s="6">
        <v>150184.16149999999</v>
      </c>
      <c r="F96" s="6">
        <v>370267.95985999983</v>
      </c>
      <c r="G96" s="7">
        <v>104.82156500000001</v>
      </c>
      <c r="H96" s="16">
        <v>96.250281936282732</v>
      </c>
      <c r="I96" s="16">
        <v>103.58210047989994</v>
      </c>
      <c r="J96" s="16">
        <v>107.57123760890055</v>
      </c>
      <c r="K96" s="16">
        <v>105.39600098224835</v>
      </c>
      <c r="L96" s="16">
        <v>150184.16149999999</v>
      </c>
      <c r="M96" s="16">
        <v>99.322835774378291</v>
      </c>
      <c r="N96" s="16">
        <v>110.9071249824386</v>
      </c>
      <c r="O96" s="16">
        <v>100.19410000000001</v>
      </c>
      <c r="P96" s="16">
        <v>175023184.035</v>
      </c>
      <c r="Q96" s="16">
        <v>101.66394976346515</v>
      </c>
    </row>
    <row r="97" spans="1:17">
      <c r="A97" s="3">
        <v>41974</v>
      </c>
      <c r="B97" s="1">
        <v>108.974687</v>
      </c>
      <c r="C97" s="8">
        <v>84.405293701402016</v>
      </c>
      <c r="D97" s="8">
        <v>91.039082880417723</v>
      </c>
      <c r="E97" s="8">
        <v>133644.71100000001</v>
      </c>
      <c r="F97" s="8">
        <v>462445.65230002068</v>
      </c>
      <c r="G97" s="9">
        <v>109.12652300000001</v>
      </c>
      <c r="H97" s="16">
        <v>101.64259177569983</v>
      </c>
      <c r="I97" s="16">
        <v>103.61391754953506</v>
      </c>
      <c r="J97" s="16">
        <v>112.54040890765692</v>
      </c>
      <c r="K97" s="16">
        <v>92.862057007771682</v>
      </c>
      <c r="L97" s="16">
        <v>133644.71100000001</v>
      </c>
      <c r="M97" s="16">
        <v>102.67524377499183</v>
      </c>
      <c r="N97" s="16">
        <v>105.39599493347185</v>
      </c>
      <c r="O97" s="16">
        <v>100.054</v>
      </c>
      <c r="P97" s="16">
        <v>174109316.6203225</v>
      </c>
      <c r="Q97" s="16">
        <v>123.40133540069955</v>
      </c>
    </row>
    <row r="98" spans="1:17">
      <c r="A98" s="3">
        <v>42005</v>
      </c>
      <c r="B98" s="1">
        <v>94.066623399999997</v>
      </c>
      <c r="C98" s="6">
        <v>73.79172988214907</v>
      </c>
      <c r="D98" s="6">
        <v>72.001535813166441</v>
      </c>
      <c r="E98" s="6">
        <v>143271.212</v>
      </c>
      <c r="F98" s="6">
        <v>340965.47454000002</v>
      </c>
      <c r="G98" s="7">
        <v>93.525807</v>
      </c>
      <c r="H98" s="16">
        <v>103.18627887248732</v>
      </c>
      <c r="I98" s="16">
        <v>89.729255219847673</v>
      </c>
      <c r="J98" s="16">
        <v>93.685498556273188</v>
      </c>
      <c r="K98" s="16">
        <v>84.853046379733271</v>
      </c>
      <c r="L98" s="16">
        <v>143271.212</v>
      </c>
      <c r="M98" s="16">
        <v>88.045983648573937</v>
      </c>
      <c r="N98" s="16">
        <v>92.862048585132797</v>
      </c>
      <c r="O98" s="16">
        <v>100.04130000000001</v>
      </c>
      <c r="P98" s="16">
        <v>171279228.86322579</v>
      </c>
      <c r="Q98" s="16">
        <v>92.36479902199018</v>
      </c>
    </row>
    <row r="99" spans="1:17">
      <c r="A99" s="3">
        <v>42036</v>
      </c>
      <c r="B99" s="1">
        <v>90.566075299999994</v>
      </c>
      <c r="C99" s="8">
        <v>78.03216932446287</v>
      </c>
      <c r="D99" s="8">
        <v>75.595795275324406</v>
      </c>
      <c r="E99" s="8">
        <v>152012.62799999997</v>
      </c>
      <c r="F99" s="8">
        <v>315132.29585999897</v>
      </c>
      <c r="G99" s="9">
        <v>90.760231700000006</v>
      </c>
      <c r="H99" s="16">
        <v>93.56450309191311</v>
      </c>
      <c r="I99" s="16">
        <v>89.231675751749762</v>
      </c>
      <c r="J99" s="16">
        <v>90.446679508358017</v>
      </c>
      <c r="K99" s="16">
        <v>85.442769291471208</v>
      </c>
      <c r="L99" s="16">
        <v>152012.62799999997</v>
      </c>
      <c r="M99" s="16">
        <v>91.91193430494728</v>
      </c>
      <c r="N99" s="16">
        <v>84.853037254589623</v>
      </c>
      <c r="O99" s="16">
        <v>100.182</v>
      </c>
      <c r="P99" s="16">
        <v>180296918.62035713</v>
      </c>
      <c r="Q99" s="16">
        <v>87.33133481248889</v>
      </c>
    </row>
    <row r="100" spans="1:17">
      <c r="A100" s="3">
        <v>42064</v>
      </c>
      <c r="B100" s="1">
        <v>94.957574800000003</v>
      </c>
      <c r="C100" s="6">
        <v>83.901654057456938</v>
      </c>
      <c r="D100" s="6">
        <v>81.159504661409258</v>
      </c>
      <c r="E100" s="6">
        <v>155455.76450000002</v>
      </c>
      <c r="F100" s="6">
        <v>354995.55107000098</v>
      </c>
      <c r="G100" s="7">
        <v>95.019385999999997</v>
      </c>
      <c r="H100" s="16">
        <v>100.10784461612896</v>
      </c>
      <c r="I100" s="16">
        <v>94.062493051456002</v>
      </c>
      <c r="J100" s="16">
        <v>94.297100637368331</v>
      </c>
      <c r="K100" s="16">
        <v>94.733307338615191</v>
      </c>
      <c r="L100" s="16">
        <v>155455.76450000002</v>
      </c>
      <c r="M100" s="16">
        <v>99.16896895386374</v>
      </c>
      <c r="N100" s="16">
        <v>85.442759872810996</v>
      </c>
      <c r="O100" s="16">
        <v>100.2568</v>
      </c>
      <c r="P100" s="16">
        <v>178494480.11870968</v>
      </c>
      <c r="Q100" s="16">
        <v>96.182291192367359</v>
      </c>
    </row>
    <row r="101" spans="1:17">
      <c r="A101" s="3">
        <v>42095</v>
      </c>
      <c r="B101" s="1">
        <v>95.011976300000001</v>
      </c>
      <c r="C101" s="8">
        <v>78.743454433050161</v>
      </c>
      <c r="D101" s="8">
        <v>77.214631563091885</v>
      </c>
      <c r="E101" s="8">
        <v>145978.99399999998</v>
      </c>
      <c r="F101" s="8">
        <v>414476.17566000007</v>
      </c>
      <c r="G101" s="9">
        <v>94.758397700000003</v>
      </c>
      <c r="H101" s="16">
        <v>99.720842581730324</v>
      </c>
      <c r="I101" s="16">
        <v>94.028077629926287</v>
      </c>
      <c r="J101" s="16">
        <v>94.506152881367711</v>
      </c>
      <c r="K101" s="16">
        <v>98.193592663696606</v>
      </c>
      <c r="L101" s="16">
        <v>145978.99399999998</v>
      </c>
      <c r="M101" s="16">
        <v>93.617803166215694</v>
      </c>
      <c r="N101" s="16">
        <v>94.733297943846679</v>
      </c>
      <c r="O101" s="16">
        <v>100.2145</v>
      </c>
      <c r="P101" s="16">
        <v>175935574.80466664</v>
      </c>
      <c r="Q101" s="16">
        <v>92.120784474458191</v>
      </c>
    </row>
    <row r="102" spans="1:17">
      <c r="A102" s="3">
        <v>42125</v>
      </c>
      <c r="B102" s="1">
        <v>98.593764800000002</v>
      </c>
      <c r="C102" s="6">
        <v>82.739893603619009</v>
      </c>
      <c r="D102" s="6">
        <v>80.317010414756453</v>
      </c>
      <c r="E102" s="6">
        <v>151717.68850000002</v>
      </c>
      <c r="F102" s="6">
        <v>339890.82970999996</v>
      </c>
      <c r="G102" s="7">
        <v>98.437940100000006</v>
      </c>
      <c r="H102" s="16">
        <v>101.95788831493959</v>
      </c>
      <c r="I102" s="16">
        <v>98.130483297148174</v>
      </c>
      <c r="J102" s="16">
        <v>98.16726443012638</v>
      </c>
      <c r="K102" s="16">
        <v>99.143946731697213</v>
      </c>
      <c r="L102" s="16">
        <v>151717.68850000002</v>
      </c>
      <c r="M102" s="16">
        <v>98.058517874045179</v>
      </c>
      <c r="N102" s="16">
        <v>98.193584763757727</v>
      </c>
      <c r="O102" s="16">
        <v>100.18259999999999</v>
      </c>
      <c r="P102" s="16">
        <v>181383982.44322577</v>
      </c>
      <c r="Q102" s="16">
        <v>97.345441605978863</v>
      </c>
    </row>
    <row r="103" spans="1:17">
      <c r="A103" s="3">
        <v>42156</v>
      </c>
      <c r="B103" s="1">
        <v>98.285943399999994</v>
      </c>
      <c r="C103" s="8">
        <v>82.584080682283115</v>
      </c>
      <c r="D103" s="8">
        <v>81.983104422035225</v>
      </c>
      <c r="E103" s="8">
        <v>160538.0485</v>
      </c>
      <c r="F103" s="8">
        <v>438750.48297000001</v>
      </c>
      <c r="G103" s="9">
        <v>98.306134200000002</v>
      </c>
      <c r="H103" s="16">
        <v>98.063936689596801</v>
      </c>
      <c r="I103" s="16">
        <v>98.791911301073526</v>
      </c>
      <c r="J103" s="16">
        <v>98.176334012819538</v>
      </c>
      <c r="K103" s="16">
        <v>98.517340675060609</v>
      </c>
      <c r="L103" s="16">
        <v>160538.0485</v>
      </c>
      <c r="M103" s="16">
        <v>98.581031589249974</v>
      </c>
      <c r="N103" s="16">
        <v>99.143941328772527</v>
      </c>
      <c r="O103" s="16">
        <v>100.1404</v>
      </c>
      <c r="P103" s="16">
        <v>180464184.66166672</v>
      </c>
      <c r="Q103" s="16">
        <v>97.714314524701649</v>
      </c>
    </row>
    <row r="104" spans="1:17">
      <c r="A104" s="3">
        <v>42186</v>
      </c>
      <c r="B104" s="1">
        <v>99.784104400000004</v>
      </c>
      <c r="C104" s="6">
        <v>88.503568474970677</v>
      </c>
      <c r="D104" s="6">
        <v>86.751009101349311</v>
      </c>
      <c r="E104" s="6">
        <v>172603.0625</v>
      </c>
      <c r="F104" s="6">
        <v>348833.3890999998</v>
      </c>
      <c r="G104" s="7">
        <v>100.127223</v>
      </c>
      <c r="H104" s="16">
        <v>100.81273695064239</v>
      </c>
      <c r="I104" s="16">
        <v>102.12181317654687</v>
      </c>
      <c r="J104" s="16">
        <v>98.675177520105734</v>
      </c>
      <c r="K104" s="16">
        <v>98.884820653555053</v>
      </c>
      <c r="L104" s="16">
        <v>172603.0625</v>
      </c>
      <c r="M104" s="16">
        <v>104.3098995514719</v>
      </c>
      <c r="N104" s="16">
        <v>98.517338533639744</v>
      </c>
      <c r="O104" s="16">
        <v>100.1044</v>
      </c>
      <c r="P104" s="16">
        <v>182878337.71483877</v>
      </c>
      <c r="Q104" s="16">
        <v>100.30380548576876</v>
      </c>
    </row>
    <row r="105" spans="1:17">
      <c r="A105" s="3">
        <v>42217</v>
      </c>
      <c r="B105" s="1">
        <v>100.583716</v>
      </c>
      <c r="C105" s="8">
        <v>87.409461055476257</v>
      </c>
      <c r="D105" s="8">
        <v>86.442031757596695</v>
      </c>
      <c r="E105" s="8">
        <v>159824.78199999998</v>
      </c>
      <c r="F105" s="8">
        <v>348436.03330001002</v>
      </c>
      <c r="G105" s="9">
        <v>100.643404</v>
      </c>
      <c r="H105" s="16">
        <v>101.53067616685702</v>
      </c>
      <c r="I105" s="16">
        <v>100.18432923635491</v>
      </c>
      <c r="J105" s="16">
        <v>100.34505177340911</v>
      </c>
      <c r="K105" s="16">
        <v>104.21941399047026</v>
      </c>
      <c r="L105" s="16">
        <v>159824.78199999998</v>
      </c>
      <c r="M105" s="16">
        <v>101.04225872449717</v>
      </c>
      <c r="N105" s="16">
        <v>98.884821379452774</v>
      </c>
      <c r="O105" s="16">
        <v>100.1588</v>
      </c>
      <c r="P105" s="16">
        <v>183592061.34741938</v>
      </c>
      <c r="Q105" s="16">
        <v>100.24019675083007</v>
      </c>
    </row>
    <row r="106" spans="1:17">
      <c r="A106" s="3">
        <v>42248</v>
      </c>
      <c r="B106" s="1">
        <v>103.02980700000001</v>
      </c>
      <c r="C106" s="6">
        <v>91.833102726985146</v>
      </c>
      <c r="D106" s="6">
        <v>89.551133299434952</v>
      </c>
      <c r="E106" s="6">
        <v>167913.01</v>
      </c>
      <c r="F106" s="6">
        <v>360525.56727</v>
      </c>
      <c r="G106" s="7">
        <v>103.197705</v>
      </c>
      <c r="H106" s="16">
        <v>100.68368467073448</v>
      </c>
      <c r="I106" s="16">
        <v>105.45957457898776</v>
      </c>
      <c r="J106" s="16">
        <v>102.5573082027644</v>
      </c>
      <c r="K106" s="16">
        <v>115.07226725769928</v>
      </c>
      <c r="L106" s="16">
        <v>167913.01</v>
      </c>
      <c r="M106" s="16">
        <v>106.21470719972592</v>
      </c>
      <c r="N106" s="16">
        <v>104.21941747352956</v>
      </c>
      <c r="O106" s="16">
        <v>100.28440000000001</v>
      </c>
      <c r="P106" s="16">
        <v>190035840.29233339</v>
      </c>
      <c r="Q106" s="16">
        <v>99.635212966103424</v>
      </c>
    </row>
    <row r="107" spans="1:17">
      <c r="A107" s="3">
        <v>42278</v>
      </c>
      <c r="B107" s="1">
        <v>107.256158</v>
      </c>
      <c r="C107" s="8">
        <v>93.491787854247846</v>
      </c>
      <c r="D107" s="8">
        <v>90.583022109313319</v>
      </c>
      <c r="E107" s="8">
        <v>175937.48500000002</v>
      </c>
      <c r="F107" s="8">
        <v>364699.32533997996</v>
      </c>
      <c r="G107" s="9">
        <v>107.23671400000001</v>
      </c>
      <c r="H107" s="16">
        <v>101.06899209803872</v>
      </c>
      <c r="I107" s="16">
        <v>110.54202787955873</v>
      </c>
      <c r="J107" s="16">
        <v>107.40378002516553</v>
      </c>
      <c r="K107" s="16">
        <v>115.92427626355075</v>
      </c>
      <c r="L107" s="16">
        <v>175937.48500000002</v>
      </c>
      <c r="M107" s="16">
        <v>107.77004266485423</v>
      </c>
      <c r="N107" s="16">
        <v>115.07227367166549</v>
      </c>
      <c r="O107" s="16">
        <v>100.3387</v>
      </c>
      <c r="P107" s="16">
        <v>185894412.94709679</v>
      </c>
      <c r="Q107" s="16">
        <v>104.29292173433211</v>
      </c>
    </row>
    <row r="108" spans="1:17">
      <c r="A108" s="3">
        <v>42309</v>
      </c>
      <c r="B108" s="1">
        <v>106.88521900000001</v>
      </c>
      <c r="C108" s="6">
        <v>91.684001240719482</v>
      </c>
      <c r="D108" s="6">
        <v>92.707684134793112</v>
      </c>
      <c r="E108" s="6">
        <v>154407.45549999998</v>
      </c>
      <c r="F108" s="6">
        <v>316518.22704004031</v>
      </c>
      <c r="G108" s="7">
        <v>106.801692</v>
      </c>
      <c r="H108" s="16">
        <v>97.548607388605802</v>
      </c>
      <c r="I108" s="16">
        <v>109.09875810356388</v>
      </c>
      <c r="J108" s="16">
        <v>108.07981254061838</v>
      </c>
      <c r="K108" s="16">
        <v>112.15316174667882</v>
      </c>
      <c r="L108" s="16">
        <v>154407.45549999998</v>
      </c>
      <c r="M108" s="16">
        <v>104.91518352783756</v>
      </c>
      <c r="N108" s="16">
        <v>115.92429083172924</v>
      </c>
      <c r="O108" s="16">
        <v>100.34569999999999</v>
      </c>
      <c r="P108" s="16">
        <v>181373093.96700004</v>
      </c>
      <c r="Q108" s="16">
        <v>104.63896913562381</v>
      </c>
    </row>
    <row r="109" spans="1:17">
      <c r="A109" s="3">
        <v>42339</v>
      </c>
      <c r="B109" s="1">
        <v>110.97903700000001</v>
      </c>
      <c r="C109" s="8">
        <v>92.431368112427904</v>
      </c>
      <c r="D109" s="8">
        <v>99.473511578370918</v>
      </c>
      <c r="E109" s="8">
        <v>143688.26950000002</v>
      </c>
      <c r="F109" s="8">
        <v>371376.39077999024</v>
      </c>
      <c r="G109" s="9">
        <v>111.185367</v>
      </c>
      <c r="H109" s="16">
        <v>101.75400855832557</v>
      </c>
      <c r="I109" s="16">
        <v>108.61960077378635</v>
      </c>
      <c r="J109" s="16">
        <v>113.65983991162354</v>
      </c>
      <c r="K109" s="16">
        <v>100.03246758423737</v>
      </c>
      <c r="L109" s="16">
        <v>143688.26950000002</v>
      </c>
      <c r="M109" s="16">
        <v>106.3636687947173</v>
      </c>
      <c r="N109" s="16">
        <v>112.15318836107255</v>
      </c>
      <c r="O109" s="16">
        <v>100.3741</v>
      </c>
      <c r="P109" s="16">
        <v>183160248.67387101</v>
      </c>
      <c r="Q109" s="16">
        <v>127.82992829535667</v>
      </c>
    </row>
    <row r="110" spans="1:17">
      <c r="A110" s="3">
        <v>42370</v>
      </c>
      <c r="B110" s="1">
        <v>95.437662599999996</v>
      </c>
      <c r="C110" s="6">
        <v>83.062854820370447</v>
      </c>
      <c r="D110" s="6">
        <v>79.779323984547588</v>
      </c>
      <c r="E110" s="6">
        <v>143464.11600000001</v>
      </c>
      <c r="F110" s="6">
        <v>243568.314229999</v>
      </c>
      <c r="G110" s="7">
        <v>95.252456800000004</v>
      </c>
      <c r="H110" s="16">
        <v>98.559005216963953</v>
      </c>
      <c r="I110" s="16">
        <v>95.588161569766299</v>
      </c>
      <c r="J110" s="16">
        <v>94.781552631095906</v>
      </c>
      <c r="K110" s="16">
        <v>91.583359435523832</v>
      </c>
      <c r="L110" s="16">
        <v>143464.11600000001</v>
      </c>
      <c r="M110" s="16">
        <v>92.808378234437981</v>
      </c>
      <c r="N110" s="16">
        <v>100.03250513727122</v>
      </c>
      <c r="O110" s="16">
        <v>100.4285</v>
      </c>
      <c r="P110" s="16">
        <v>181641428.76387095</v>
      </c>
      <c r="Q110" s="16">
        <v>95.291362367569192</v>
      </c>
    </row>
    <row r="111" spans="1:17">
      <c r="A111" s="3">
        <v>42401</v>
      </c>
      <c r="B111" s="1">
        <v>94.265362800000005</v>
      </c>
      <c r="C111" s="8">
        <v>88.428765774007132</v>
      </c>
      <c r="D111" s="8">
        <v>86.510573755757008</v>
      </c>
      <c r="E111" s="8">
        <v>172591.10800000001</v>
      </c>
      <c r="F111" s="8">
        <v>331045.134409994</v>
      </c>
      <c r="G111" s="9">
        <v>94.396153900000002</v>
      </c>
      <c r="H111" s="16">
        <v>98.438440040464997</v>
      </c>
      <c r="I111" s="16">
        <v>96.583743896722666</v>
      </c>
      <c r="J111" s="16">
        <v>92.669967699711904</v>
      </c>
      <c r="K111" s="16">
        <v>90.643193260758338</v>
      </c>
      <c r="L111" s="16">
        <v>172591.10800000001</v>
      </c>
      <c r="M111" s="16">
        <v>99.578134813654714</v>
      </c>
      <c r="N111" s="16">
        <v>91.583399716592922</v>
      </c>
      <c r="O111" s="16">
        <v>100.5346</v>
      </c>
      <c r="P111" s="16">
        <v>188550992.30620691</v>
      </c>
      <c r="Q111" s="16">
        <v>91.013705610324365</v>
      </c>
    </row>
    <row r="112" spans="1:17">
      <c r="A112" s="3">
        <v>42430</v>
      </c>
      <c r="B112" s="1">
        <v>95.935903499999995</v>
      </c>
      <c r="C112" s="6">
        <v>87.443291895256024</v>
      </c>
      <c r="D112" s="6">
        <v>86.502054197498126</v>
      </c>
      <c r="E112" s="6">
        <v>163899.95150000002</v>
      </c>
      <c r="F112" s="6">
        <v>377136.14154999808</v>
      </c>
      <c r="G112" s="7">
        <v>96.128446100000005</v>
      </c>
      <c r="H112" s="16">
        <v>96.724268365372495</v>
      </c>
      <c r="I112" s="16">
        <v>95.772305194028291</v>
      </c>
      <c r="J112" s="16">
        <v>95.801761557616373</v>
      </c>
      <c r="K112" s="16">
        <v>97.685103676588923</v>
      </c>
      <c r="L112" s="16">
        <v>163899.95150000002</v>
      </c>
      <c r="M112" s="16">
        <v>98.864404104043217</v>
      </c>
      <c r="N112" s="16">
        <v>90.643234063911422</v>
      </c>
      <c r="O112" s="16">
        <v>100.586</v>
      </c>
      <c r="P112" s="16">
        <v>179256185.21354848</v>
      </c>
      <c r="Q112" s="16">
        <v>98.033142345714097</v>
      </c>
    </row>
    <row r="113" spans="1:17">
      <c r="A113" s="3">
        <v>42461</v>
      </c>
      <c r="B113" s="1">
        <v>97.815566799999999</v>
      </c>
      <c r="C113" s="8">
        <v>89.057008723483619</v>
      </c>
      <c r="D113" s="8">
        <v>87.381347225757693</v>
      </c>
      <c r="E113" s="8">
        <v>173709.98600000003</v>
      </c>
      <c r="F113" s="8">
        <v>381068.26557999896</v>
      </c>
      <c r="G113" s="9">
        <v>97.884653499999999</v>
      </c>
      <c r="H113" s="16">
        <v>97.975454060953879</v>
      </c>
      <c r="I113" s="16">
        <v>100.05485485482413</v>
      </c>
      <c r="J113" s="16">
        <v>97.054028255864964</v>
      </c>
      <c r="K113" s="16">
        <v>100.87577962187683</v>
      </c>
      <c r="L113" s="16">
        <v>173709.98600000003</v>
      </c>
      <c r="M113" s="16">
        <v>101.45849822447946</v>
      </c>
      <c r="N113" s="16">
        <v>97.685143468290903</v>
      </c>
      <c r="O113" s="16">
        <v>100.64449999999999</v>
      </c>
      <c r="P113" s="16">
        <v>178871705.60933331</v>
      </c>
      <c r="Q113" s="16">
        <v>95.200178227749859</v>
      </c>
    </row>
    <row r="114" spans="1:17">
      <c r="A114" s="3">
        <v>42491</v>
      </c>
      <c r="B114" s="1">
        <v>100.385526</v>
      </c>
      <c r="C114" s="6">
        <v>90.550189153916207</v>
      </c>
      <c r="D114" s="6">
        <v>89.376605963615461</v>
      </c>
      <c r="E114" s="6">
        <v>161903.30650000001</v>
      </c>
      <c r="F114" s="6">
        <v>397981.66723001003</v>
      </c>
      <c r="G114" s="7">
        <v>100.451686</v>
      </c>
      <c r="H114" s="16">
        <v>98.107956432562631</v>
      </c>
      <c r="I114" s="16">
        <v>102.0212408277695</v>
      </c>
      <c r="J114" s="16">
        <v>100.30452230873111</v>
      </c>
      <c r="K114" s="16">
        <v>101.30060180582798</v>
      </c>
      <c r="L114" s="16">
        <v>161903.30650000001</v>
      </c>
      <c r="M114" s="16">
        <v>102.67264721187178</v>
      </c>
      <c r="N114" s="16">
        <v>100.87581320286571</v>
      </c>
      <c r="O114" s="16">
        <v>100.64239999999999</v>
      </c>
      <c r="P114" s="16">
        <v>180022081.19193554</v>
      </c>
      <c r="Q114" s="16">
        <v>98.563736275551634</v>
      </c>
    </row>
    <row r="115" spans="1:17">
      <c r="A115" s="3">
        <v>42522</v>
      </c>
      <c r="B115" s="1">
        <v>100.276025</v>
      </c>
      <c r="C115" s="8">
        <v>91.2557118871689</v>
      </c>
      <c r="D115" s="8">
        <v>90.478685733840351</v>
      </c>
      <c r="E115" s="8">
        <v>166465.21749999997</v>
      </c>
      <c r="F115" s="8">
        <v>355195.37030999991</v>
      </c>
      <c r="G115" s="9">
        <v>100.508183</v>
      </c>
      <c r="H115" s="16">
        <v>96.624374099259157</v>
      </c>
      <c r="I115" s="16">
        <v>102.77325484385567</v>
      </c>
      <c r="J115" s="16">
        <v>100.16784533485972</v>
      </c>
      <c r="K115" s="16">
        <v>101.13358635226952</v>
      </c>
      <c r="L115" s="16">
        <v>166465.21749999997</v>
      </c>
      <c r="M115" s="16">
        <v>103.61932749041509</v>
      </c>
      <c r="N115" s="16">
        <v>101.30062459845597</v>
      </c>
      <c r="O115" s="16">
        <v>100.5843</v>
      </c>
      <c r="P115" s="16">
        <v>180095112.21333331</v>
      </c>
      <c r="Q115" s="16">
        <v>100.12066365842793</v>
      </c>
    </row>
    <row r="116" spans="1:17">
      <c r="A116" s="3">
        <v>42552</v>
      </c>
      <c r="B116" s="1">
        <v>98.086395100000004</v>
      </c>
      <c r="C116" s="6">
        <v>85.592706414287306</v>
      </c>
      <c r="D116" s="6">
        <v>84.803020012302582</v>
      </c>
      <c r="E116" s="6">
        <v>146202.55449999997</v>
      </c>
      <c r="F116" s="6">
        <v>217193.78731999989</v>
      </c>
      <c r="G116" s="7">
        <v>98.2868134</v>
      </c>
      <c r="H116" s="16">
        <v>93.642936000748094</v>
      </c>
      <c r="I116" s="16">
        <v>98.883852350666501</v>
      </c>
      <c r="J116" s="16">
        <v>98.656902489355957</v>
      </c>
      <c r="K116" s="16">
        <v>104.3183392063483</v>
      </c>
      <c r="L116" s="16">
        <v>146202.55449999997</v>
      </c>
      <c r="M116" s="16">
        <v>97.481488562674173</v>
      </c>
      <c r="N116" s="16">
        <v>101.13359504845772</v>
      </c>
      <c r="O116" s="16">
        <v>100.50020000000001</v>
      </c>
      <c r="P116" s="16">
        <v>177083368.31806463</v>
      </c>
      <c r="Q116" s="16">
        <v>100.25916767296685</v>
      </c>
    </row>
    <row r="117" spans="1:17">
      <c r="A117" s="3">
        <v>42583</v>
      </c>
      <c r="B117" s="1">
        <v>103.81638599999999</v>
      </c>
      <c r="C117" s="8">
        <v>98.426378368535438</v>
      </c>
      <c r="D117" s="8">
        <v>97.4311982257625</v>
      </c>
      <c r="E117" s="8">
        <v>179735.02800000005</v>
      </c>
      <c r="F117" s="8">
        <v>409094.28713998012</v>
      </c>
      <c r="G117" s="9">
        <v>104.012067</v>
      </c>
      <c r="H117" s="16">
        <v>108.51357698974662</v>
      </c>
      <c r="I117" s="16">
        <v>107.53127182608988</v>
      </c>
      <c r="J117" s="16">
        <v>101.68774697933839</v>
      </c>
      <c r="K117" s="16">
        <v>109.17045342787472</v>
      </c>
      <c r="L117" s="16">
        <v>179735.02800000005</v>
      </c>
      <c r="M117" s="16">
        <v>109.46054234787961</v>
      </c>
      <c r="N117" s="16">
        <v>104.31833498476048</v>
      </c>
      <c r="O117" s="16">
        <v>100.34480000000001</v>
      </c>
      <c r="P117" s="16">
        <v>185812870.75935477</v>
      </c>
      <c r="Q117" s="16">
        <v>103.10483823449272</v>
      </c>
    </row>
    <row r="118" spans="1:17">
      <c r="A118" s="3">
        <v>42614</v>
      </c>
      <c r="B118" s="1">
        <v>105.42204700000001</v>
      </c>
      <c r="C118" s="6">
        <v>97.114016293196855</v>
      </c>
      <c r="D118" s="6">
        <v>94.731780711018374</v>
      </c>
      <c r="E118" s="6">
        <v>157229.65100000004</v>
      </c>
      <c r="F118" s="6">
        <v>384276.73653999018</v>
      </c>
      <c r="G118" s="7">
        <v>105.605193</v>
      </c>
      <c r="H118" s="16">
        <v>104.2952904995831</v>
      </c>
      <c r="I118" s="16">
        <v>109.04179598121382</v>
      </c>
      <c r="J118" s="16">
        <v>104.46438271812455</v>
      </c>
      <c r="K118" s="16">
        <v>115.35529815708385</v>
      </c>
      <c r="L118" s="16">
        <v>157229.65100000004</v>
      </c>
      <c r="M118" s="16">
        <v>109.00030516720989</v>
      </c>
      <c r="N118" s="16">
        <v>109.17043636678044</v>
      </c>
      <c r="O118" s="16">
        <v>100.1093</v>
      </c>
      <c r="P118" s="16">
        <v>184281816.02933341</v>
      </c>
      <c r="Q118" s="16">
        <v>102.60498934648467</v>
      </c>
    </row>
    <row r="119" spans="1:17">
      <c r="A119" s="3">
        <v>42644</v>
      </c>
      <c r="B119" s="1">
        <v>109.285239</v>
      </c>
      <c r="C119" s="8">
        <v>95.968567660310171</v>
      </c>
      <c r="D119" s="8">
        <v>92.781165146834084</v>
      </c>
      <c r="E119" s="8">
        <v>155280.85050000003</v>
      </c>
      <c r="F119" s="8">
        <v>330928.09779999964</v>
      </c>
      <c r="G119" s="9">
        <v>109.24606799999999</v>
      </c>
      <c r="H119" s="16">
        <v>101.57737535809706</v>
      </c>
      <c r="I119" s="16">
        <v>110.68317898712814</v>
      </c>
      <c r="J119" s="16">
        <v>110.37973965856418</v>
      </c>
      <c r="K119" s="16">
        <v>118.12956388193679</v>
      </c>
      <c r="L119" s="16">
        <v>155280.85050000003</v>
      </c>
      <c r="M119" s="16">
        <v>107.97086513192049</v>
      </c>
      <c r="N119" s="16">
        <v>115.35526778938012</v>
      </c>
      <c r="O119" s="16">
        <v>99.9666</v>
      </c>
      <c r="P119" s="16">
        <v>180665695.01870972</v>
      </c>
      <c r="Q119" s="16">
        <v>105.86346895148351</v>
      </c>
    </row>
    <row r="120" spans="1:17">
      <c r="A120" s="3">
        <v>42675</v>
      </c>
      <c r="B120" s="1">
        <v>110.781514</v>
      </c>
      <c r="C120" s="6">
        <v>97.29653023117568</v>
      </c>
      <c r="D120" s="6">
        <v>98.829252287080067</v>
      </c>
      <c r="E120" s="6">
        <v>166355.9185</v>
      </c>
      <c r="F120" s="6">
        <v>431787.30031002034</v>
      </c>
      <c r="G120" s="7">
        <v>110.714297</v>
      </c>
      <c r="H120" s="16">
        <v>101.44387772112846</v>
      </c>
      <c r="I120" s="16">
        <v>111.33614519867692</v>
      </c>
      <c r="J120" s="16">
        <v>112.49200339259453</v>
      </c>
      <c r="K120" s="16">
        <v>112.83762004845082</v>
      </c>
      <c r="L120" s="16">
        <v>166355.9185</v>
      </c>
      <c r="M120" s="16">
        <v>107.35776866805537</v>
      </c>
      <c r="N120" s="16">
        <v>118.12950022307885</v>
      </c>
      <c r="O120" s="16">
        <v>100.0209</v>
      </c>
      <c r="P120" s="16">
        <v>181070084.82566664</v>
      </c>
      <c r="Q120" s="16">
        <v>108.50359005263974</v>
      </c>
    </row>
    <row r="121" spans="1:17">
      <c r="A121" s="3">
        <v>42705</v>
      </c>
      <c r="B121" s="1">
        <v>114.75941</v>
      </c>
      <c r="C121" s="8">
        <v>97.739259562789485</v>
      </c>
      <c r="D121" s="8">
        <v>106.4309911035097</v>
      </c>
      <c r="E121" s="8">
        <v>163206.334</v>
      </c>
      <c r="F121" s="8">
        <v>470225.6481700195</v>
      </c>
      <c r="G121" s="9">
        <v>114.992906</v>
      </c>
      <c r="H121" s="16">
        <v>103.38309236240836</v>
      </c>
      <c r="I121" s="16">
        <v>110.02646072873779</v>
      </c>
      <c r="J121" s="16">
        <v>118.58075160093533</v>
      </c>
      <c r="K121" s="16">
        <v>95.74617974009071</v>
      </c>
      <c r="L121" s="16">
        <v>163206.334</v>
      </c>
      <c r="M121" s="16">
        <v>108.41326671563635</v>
      </c>
      <c r="N121" s="16">
        <v>112.83751185892098</v>
      </c>
      <c r="O121" s="16">
        <v>100.0282</v>
      </c>
      <c r="P121" s="16">
        <v>177394484.27806455</v>
      </c>
      <c r="Q121" s="16">
        <v>133.66763755254547</v>
      </c>
    </row>
    <row r="122" spans="1:17">
      <c r="A122" s="3">
        <v>42736</v>
      </c>
      <c r="B122" s="1">
        <v>96.872779499999993</v>
      </c>
      <c r="C122" s="6">
        <v>86.903685400081827</v>
      </c>
      <c r="D122" s="6">
        <v>84.172863340960646</v>
      </c>
      <c r="E122" s="6">
        <v>156568.85550000001</v>
      </c>
      <c r="F122" s="6">
        <v>295027.89625999902</v>
      </c>
      <c r="G122" s="7">
        <v>96.832152800000003</v>
      </c>
      <c r="H122" s="16">
        <v>101.01312560577489</v>
      </c>
      <c r="I122" s="16">
        <v>94.648626972464839</v>
      </c>
      <c r="J122" s="16">
        <v>96.795710396786632</v>
      </c>
      <c r="K122" s="16">
        <v>88.342574553214064</v>
      </c>
      <c r="L122" s="16">
        <v>156568.85550000001</v>
      </c>
      <c r="M122" s="16">
        <v>93.960126286248851</v>
      </c>
      <c r="N122" s="16">
        <v>95.746039195014177</v>
      </c>
      <c r="O122" s="16">
        <v>99.944209999999998</v>
      </c>
      <c r="P122" s="16">
        <v>176675538.75258073</v>
      </c>
      <c r="Q122" s="16">
        <v>96.787041949076169</v>
      </c>
    </row>
    <row r="123" spans="1:17">
      <c r="A123" s="3">
        <v>42767</v>
      </c>
      <c r="B123" s="1">
        <v>93.833493000000004</v>
      </c>
      <c r="C123" s="8">
        <v>87.653990154089911</v>
      </c>
      <c r="D123" s="8">
        <v>84.555623391443504</v>
      </c>
      <c r="E123" s="8">
        <v>176684.76650000003</v>
      </c>
      <c r="F123" s="8">
        <v>364022.49974000396</v>
      </c>
      <c r="G123" s="9">
        <v>94.159503799999996</v>
      </c>
      <c r="H123" s="16">
        <v>98.447539271773636</v>
      </c>
      <c r="I123" s="16">
        <v>92.748765964950792</v>
      </c>
      <c r="J123" s="16">
        <v>93.30481320066265</v>
      </c>
      <c r="K123" s="16">
        <v>86.559959001686494</v>
      </c>
      <c r="L123" s="16">
        <v>176684.76650000003</v>
      </c>
      <c r="M123" s="16">
        <v>95.395624425599067</v>
      </c>
      <c r="N123" s="16">
        <v>88.342424031711147</v>
      </c>
      <c r="O123" s="16">
        <v>99.810220000000001</v>
      </c>
      <c r="P123" s="16">
        <v>185279610.60607147</v>
      </c>
      <c r="Q123" s="16">
        <v>90.494859063808732</v>
      </c>
    </row>
    <row r="124" spans="1:17">
      <c r="A124" s="3">
        <v>42795</v>
      </c>
      <c r="B124" s="1">
        <v>98.173772299999996</v>
      </c>
      <c r="C124" s="6">
        <v>94.799144052005573</v>
      </c>
      <c r="D124" s="6">
        <v>92.3145281807749</v>
      </c>
      <c r="E124" s="6">
        <v>188867.72399999999</v>
      </c>
      <c r="F124" s="6">
        <v>442329.06103999703</v>
      </c>
      <c r="G124" s="7">
        <v>98.763948799999994</v>
      </c>
      <c r="H124" s="16">
        <v>101.12970611029021</v>
      </c>
      <c r="I124" s="16">
        <v>97.200597881493664</v>
      </c>
      <c r="J124" s="16">
        <v>97.937279204116322</v>
      </c>
      <c r="K124" s="16">
        <v>95.054647249539372</v>
      </c>
      <c r="L124" s="16">
        <v>188867.72399999999</v>
      </c>
      <c r="M124" s="16">
        <v>103.67354043911598</v>
      </c>
      <c r="N124" s="16">
        <v>86.559809304676293</v>
      </c>
      <c r="O124" s="16">
        <v>99.680199999999999</v>
      </c>
      <c r="P124" s="16">
        <v>180542616.54483873</v>
      </c>
      <c r="Q124" s="16">
        <v>101.1307346671787</v>
      </c>
    </row>
    <row r="125" spans="1:17">
      <c r="A125" s="3">
        <v>42826</v>
      </c>
      <c r="B125" s="1">
        <v>97.104205399999998</v>
      </c>
      <c r="C125" s="8">
        <v>84.670244144425325</v>
      </c>
      <c r="D125" s="8">
        <v>85.073549250211613</v>
      </c>
      <c r="E125" s="8">
        <v>156679.4785</v>
      </c>
      <c r="F125" s="8">
        <v>310227.63816000009</v>
      </c>
      <c r="G125" s="9">
        <v>97.240459200000004</v>
      </c>
      <c r="H125" s="16">
        <v>94.073259333489773</v>
      </c>
      <c r="I125" s="16">
        <v>93.643466328113163</v>
      </c>
      <c r="J125" s="16">
        <v>98.795758948565918</v>
      </c>
      <c r="K125" s="16">
        <v>100.29944755025882</v>
      </c>
      <c r="L125" s="16">
        <v>156679.4785</v>
      </c>
      <c r="M125" s="16">
        <v>92.769099506710745</v>
      </c>
      <c r="N125" s="16">
        <v>95.054499969566152</v>
      </c>
      <c r="O125" s="16">
        <v>99.461939999999998</v>
      </c>
      <c r="P125" s="16">
        <v>181227518.37766668</v>
      </c>
      <c r="Q125" s="16">
        <v>96.681487468959489</v>
      </c>
    </row>
    <row r="126" spans="1:17">
      <c r="A126" s="3">
        <v>42856</v>
      </c>
      <c r="B126" s="1">
        <v>102.11342999999999</v>
      </c>
      <c r="C126" s="6">
        <v>92.226935631477062</v>
      </c>
      <c r="D126" s="6">
        <v>89.604936667366218</v>
      </c>
      <c r="E126" s="6">
        <v>175325.1355</v>
      </c>
      <c r="F126" s="6">
        <v>456684.12144999998</v>
      </c>
      <c r="G126" s="7">
        <v>102.206795</v>
      </c>
      <c r="H126" s="16">
        <v>101.24573063790723</v>
      </c>
      <c r="I126" s="16">
        <v>100.13118463561352</v>
      </c>
      <c r="J126" s="16">
        <v>102.96476583908212</v>
      </c>
      <c r="K126" s="16">
        <v>100.58763161740359</v>
      </c>
      <c r="L126" s="16">
        <v>175325.1355</v>
      </c>
      <c r="M126" s="16">
        <v>100.04650875155016</v>
      </c>
      <c r="N126" s="16">
        <v>100.29932210095289</v>
      </c>
      <c r="O126" s="16">
        <v>99.359570000000005</v>
      </c>
      <c r="P126" s="16">
        <v>184219271.30483878</v>
      </c>
      <c r="Q126" s="16">
        <v>100.43319282296297</v>
      </c>
    </row>
    <row r="127" spans="1:17">
      <c r="A127" s="3">
        <v>42887</v>
      </c>
      <c r="B127" s="1">
        <v>103.289316</v>
      </c>
      <c r="C127" s="8">
        <v>91.405943259264902</v>
      </c>
      <c r="D127" s="8">
        <v>92.782506814846002</v>
      </c>
      <c r="E127" s="8">
        <v>167818.26049999997</v>
      </c>
      <c r="F127" s="8">
        <v>407323.57084998977</v>
      </c>
      <c r="G127" s="9">
        <v>103.50943599999999</v>
      </c>
      <c r="H127" s="16">
        <v>101.72429034048005</v>
      </c>
      <c r="I127" s="16">
        <v>100.7576054542013</v>
      </c>
      <c r="J127" s="16">
        <v>104.42588257572969</v>
      </c>
      <c r="K127" s="16">
        <v>99.922497841640393</v>
      </c>
      <c r="L127" s="16">
        <v>167818.26049999997</v>
      </c>
      <c r="M127" s="16">
        <v>100.88068147192048</v>
      </c>
      <c r="N127" s="16">
        <v>100.58754852136387</v>
      </c>
      <c r="O127" s="16">
        <v>99.369609999999994</v>
      </c>
      <c r="P127" s="16">
        <v>182759488.35733336</v>
      </c>
      <c r="Q127" s="16">
        <v>103.16135861504672</v>
      </c>
    </row>
    <row r="128" spans="1:17">
      <c r="A128" s="3">
        <v>42917</v>
      </c>
      <c r="B128" s="1">
        <v>101.69928</v>
      </c>
      <c r="C128" s="6">
        <v>93.007725436919387</v>
      </c>
      <c r="D128" s="6">
        <v>91.466005391490683</v>
      </c>
      <c r="E128" s="6">
        <v>175024.01449999999</v>
      </c>
      <c r="F128" s="6">
        <v>342465.68971001031</v>
      </c>
      <c r="G128" s="7">
        <v>102.10514999999999</v>
      </c>
      <c r="H128" s="16">
        <v>99.041259187935893</v>
      </c>
      <c r="I128" s="16">
        <v>100.76893384293074</v>
      </c>
      <c r="J128" s="16">
        <v>102.51485690437963</v>
      </c>
      <c r="K128" s="16">
        <v>100.80145240432878</v>
      </c>
      <c r="L128" s="16">
        <v>175024.01449999999</v>
      </c>
      <c r="M128" s="16">
        <v>101.27972277955797</v>
      </c>
      <c r="N128" s="16">
        <v>99.9224698085835</v>
      </c>
      <c r="O128" s="16">
        <v>99.378479999999996</v>
      </c>
      <c r="P128" s="16">
        <v>182937328.43419364</v>
      </c>
      <c r="Q128" s="16">
        <v>106.68159140280635</v>
      </c>
    </row>
    <row r="129" spans="1:17">
      <c r="A129" s="3">
        <v>42948</v>
      </c>
      <c r="B129" s="1">
        <v>105.21142399999999</v>
      </c>
      <c r="C129" s="8">
        <v>97.422096929174842</v>
      </c>
      <c r="D129" s="8">
        <v>96.27869361352522</v>
      </c>
      <c r="E129" s="8">
        <v>179908.49200000003</v>
      </c>
      <c r="F129" s="8">
        <v>360944.07555999001</v>
      </c>
      <c r="G129" s="9">
        <v>105.453912</v>
      </c>
      <c r="H129" s="16">
        <v>107.54528649284312</v>
      </c>
      <c r="I129" s="16">
        <v>103.58223430284117</v>
      </c>
      <c r="J129" s="16">
        <v>105.2815764533737</v>
      </c>
      <c r="K129" s="16">
        <v>106.05308678266026</v>
      </c>
      <c r="L129" s="16">
        <v>179908.49200000003</v>
      </c>
      <c r="M129" s="16">
        <v>105.27417132040399</v>
      </c>
      <c r="N129" s="16">
        <v>100.8014702936248</v>
      </c>
      <c r="O129" s="16">
        <v>99.408230000000003</v>
      </c>
      <c r="P129" s="16">
        <v>186364797.74451622</v>
      </c>
      <c r="Q129" s="16">
        <v>106.38781882375537</v>
      </c>
    </row>
    <row r="130" spans="1:17">
      <c r="A130" s="3">
        <v>42979</v>
      </c>
      <c r="B130" s="1">
        <v>105.687144</v>
      </c>
      <c r="C130" s="6">
        <v>97.478960179469297</v>
      </c>
      <c r="D130" s="6">
        <v>95.322171209942326</v>
      </c>
      <c r="E130" s="6">
        <v>175285.73699999999</v>
      </c>
      <c r="F130" s="6">
        <v>357509.05738000991</v>
      </c>
      <c r="G130" s="7">
        <v>106.075232</v>
      </c>
      <c r="H130" s="16">
        <v>102.62586960621852</v>
      </c>
      <c r="I130" s="16">
        <v>106.00524090458741</v>
      </c>
      <c r="J130" s="16">
        <v>106.21710761510516</v>
      </c>
      <c r="K130" s="16">
        <v>114.45106941317562</v>
      </c>
      <c r="L130" s="16">
        <v>175285.73700000002</v>
      </c>
      <c r="M130" s="16">
        <v>105.97741529209712</v>
      </c>
      <c r="N130" s="16">
        <v>106.05314561531259</v>
      </c>
      <c r="O130" s="16">
        <v>99.416340000000005</v>
      </c>
      <c r="P130" s="16">
        <v>186336555.792</v>
      </c>
      <c r="Q130" s="16">
        <v>103.31846552740953</v>
      </c>
    </row>
    <row r="131" spans="1:17">
      <c r="A131" s="3">
        <v>43009</v>
      </c>
      <c r="B131" s="1">
        <v>110.24737</v>
      </c>
      <c r="C131" s="8">
        <v>98.105803944752267</v>
      </c>
      <c r="D131" s="8">
        <v>95.509317699950628</v>
      </c>
      <c r="E131" s="8">
        <v>177944.20250000001</v>
      </c>
      <c r="F131" s="8">
        <v>362590.04547999008</v>
      </c>
      <c r="G131" s="9">
        <v>110.03760699999999</v>
      </c>
      <c r="H131" s="16">
        <v>102.27982309169971</v>
      </c>
      <c r="I131" s="16">
        <v>109.07540518733978</v>
      </c>
      <c r="J131" s="16">
        <v>112.22602975023224</v>
      </c>
      <c r="K131" s="16">
        <v>116.00178644978969</v>
      </c>
      <c r="L131" s="16">
        <v>177944.20250000001</v>
      </c>
      <c r="M131" s="16">
        <v>105.81906951732691</v>
      </c>
      <c r="N131" s="16">
        <v>114.45116651214433</v>
      </c>
      <c r="O131" s="16">
        <v>99.436800000000005</v>
      </c>
      <c r="P131" s="16">
        <v>186086749.31322575</v>
      </c>
      <c r="Q131" s="16">
        <v>105.68640190179195</v>
      </c>
    </row>
    <row r="132" spans="1:17">
      <c r="A132" s="3">
        <v>43040</v>
      </c>
      <c r="B132" s="1">
        <v>112.19562999999999</v>
      </c>
      <c r="C132" s="6">
        <v>99.371958334188804</v>
      </c>
      <c r="D132" s="6">
        <v>101.32346205139658</v>
      </c>
      <c r="E132" s="6">
        <v>173311.20199999999</v>
      </c>
      <c r="F132" s="6">
        <v>368121.55796999997</v>
      </c>
      <c r="G132" s="7">
        <v>112.10095800000001</v>
      </c>
      <c r="H132" s="16">
        <v>98.795064587349316</v>
      </c>
      <c r="I132" s="16">
        <v>109.86465703561983</v>
      </c>
      <c r="J132" s="16">
        <v>115.59781169897678</v>
      </c>
      <c r="K132" s="16">
        <v>114.06326892614453</v>
      </c>
      <c r="L132" s="16">
        <v>173311.20199999999</v>
      </c>
      <c r="M132" s="16">
        <v>106.16810949559421</v>
      </c>
      <c r="N132" s="16">
        <v>116.0020129911544</v>
      </c>
      <c r="O132" s="16">
        <v>99.537670000000006</v>
      </c>
      <c r="P132" s="16">
        <v>185892702.56333336</v>
      </c>
      <c r="Q132" s="16">
        <v>109.54941825840821</v>
      </c>
    </row>
    <row r="133" spans="1:17">
      <c r="A133" s="3">
        <v>43070</v>
      </c>
      <c r="B133" s="1">
        <v>116.825463</v>
      </c>
      <c r="C133" s="8">
        <v>99.266673966402365</v>
      </c>
      <c r="D133" s="8">
        <v>108.46641972946713</v>
      </c>
      <c r="E133" s="8">
        <v>157718.41</v>
      </c>
      <c r="F133" s="8">
        <v>410680.68454995006</v>
      </c>
      <c r="G133" s="9">
        <v>117.066616</v>
      </c>
      <c r="H133" s="16">
        <v>101.43469107027437</v>
      </c>
      <c r="I133" s="16">
        <v>108.36135673534166</v>
      </c>
      <c r="J133" s="16">
        <v>122.47485593833505</v>
      </c>
      <c r="K133" s="16">
        <v>94.069809702230302</v>
      </c>
      <c r="L133" s="16">
        <v>157718.41</v>
      </c>
      <c r="M133" s="16">
        <v>104.94208349624432</v>
      </c>
      <c r="N133" s="16">
        <v>114.06369318581181</v>
      </c>
      <c r="O133" s="16">
        <v>99.658619999999999</v>
      </c>
      <c r="P133" s="16">
        <v>181210726.54774192</v>
      </c>
      <c r="Q133" s="16">
        <v>134.82796133319144</v>
      </c>
    </row>
    <row r="134" spans="1:17">
      <c r="A134" s="3">
        <v>43101</v>
      </c>
      <c r="B134" s="1">
        <v>98.646418600000004</v>
      </c>
      <c r="C134" s="6">
        <v>88.129349783975982</v>
      </c>
      <c r="D134" s="6">
        <v>86.540898402274479</v>
      </c>
      <c r="E134" s="6">
        <v>153606.93299999999</v>
      </c>
      <c r="F134" s="6">
        <v>318364.835520002</v>
      </c>
      <c r="G134" s="7">
        <v>98.7065585</v>
      </c>
      <c r="H134" s="16">
        <v>100.42460486311813</v>
      </c>
      <c r="I134" s="16">
        <v>92.886145593429674</v>
      </c>
      <c r="J134" s="16">
        <v>100.10463052776932</v>
      </c>
      <c r="K134" s="16">
        <v>87.066639062088342</v>
      </c>
      <c r="L134" s="16">
        <v>153606.93299999999</v>
      </c>
      <c r="M134" s="16">
        <v>92.245137335572267</v>
      </c>
      <c r="N134" s="16">
        <v>94.070358530414438</v>
      </c>
      <c r="O134" s="16">
        <v>99.788719999999998</v>
      </c>
      <c r="P134" s="16">
        <v>183051180.8216131</v>
      </c>
      <c r="Q134" s="16">
        <v>101.39590905751351</v>
      </c>
    </row>
    <row r="135" spans="1:17">
      <c r="A135" s="3">
        <v>43132</v>
      </c>
      <c r="B135" s="1">
        <v>95.396467700000002</v>
      </c>
      <c r="C135" s="8">
        <v>91.0316419190315</v>
      </c>
      <c r="D135" s="8">
        <v>87.893314822418944</v>
      </c>
      <c r="E135" s="8">
        <v>172631.83050000001</v>
      </c>
      <c r="F135" s="8">
        <v>380744.53609000804</v>
      </c>
      <c r="G135" s="9">
        <v>96.008426799999995</v>
      </c>
      <c r="H135" s="16">
        <v>95.427570820816541</v>
      </c>
      <c r="I135" s="16">
        <v>91.77555341539194</v>
      </c>
      <c r="J135" s="16">
        <v>96.568125813918755</v>
      </c>
      <c r="K135" s="16">
        <v>86.167948910784588</v>
      </c>
      <c r="L135" s="16">
        <v>172631.83050000001</v>
      </c>
      <c r="M135" s="16">
        <v>94.652822193905024</v>
      </c>
      <c r="N135" s="16">
        <v>87.067229686966144</v>
      </c>
      <c r="O135" s="16">
        <v>99.950289999999995</v>
      </c>
      <c r="P135" s="16">
        <v>186965290.30107147</v>
      </c>
      <c r="Q135" s="16">
        <v>93.720349381196897</v>
      </c>
    </row>
    <row r="136" spans="1:17">
      <c r="A136" s="3">
        <v>43160</v>
      </c>
      <c r="B136" s="1">
        <v>99.902793399999993</v>
      </c>
      <c r="C136" s="6">
        <v>92.435444824337978</v>
      </c>
      <c r="D136" s="6">
        <v>93.15431139945963</v>
      </c>
      <c r="E136" s="6">
        <v>169120.74900000001</v>
      </c>
      <c r="F136" s="6">
        <v>380974.03073999006</v>
      </c>
      <c r="G136" s="7">
        <v>100.455912</v>
      </c>
      <c r="H136" s="16">
        <v>100.00804381439423</v>
      </c>
      <c r="I136" s="16">
        <v>94.688595376828744</v>
      </c>
      <c r="J136" s="16">
        <v>101.53459657312946</v>
      </c>
      <c r="K136" s="16">
        <v>90.99860698756433</v>
      </c>
      <c r="L136" s="16">
        <v>169120.74900000001</v>
      </c>
      <c r="M136" s="16">
        <v>99.852055068317568</v>
      </c>
      <c r="N136" s="16">
        <v>86.168543630506804</v>
      </c>
      <c r="O136" s="16">
        <v>100.1221</v>
      </c>
      <c r="P136" s="16">
        <v>185667706.08612907</v>
      </c>
      <c r="Q136" s="16">
        <v>104.84618814176207</v>
      </c>
    </row>
    <row r="137" spans="1:17">
      <c r="A137" s="3">
        <v>43191</v>
      </c>
      <c r="B137" s="1">
        <v>101.09934199999999</v>
      </c>
      <c r="C137" s="8">
        <v>97.249861771723545</v>
      </c>
      <c r="D137" s="8">
        <v>96.516820930177602</v>
      </c>
      <c r="E137" s="8">
        <v>183808.50650000002</v>
      </c>
      <c r="F137" s="8">
        <v>408887.22155998996</v>
      </c>
      <c r="G137" s="9">
        <v>101.57166100000001</v>
      </c>
      <c r="H137" s="16">
        <v>99.438626399540183</v>
      </c>
      <c r="I137" s="16">
        <v>97.187914268763308</v>
      </c>
      <c r="J137" s="16">
        <v>102.71446968166762</v>
      </c>
      <c r="K137" s="16">
        <v>93.38361047688916</v>
      </c>
      <c r="L137" s="16">
        <v>183808.50650000002</v>
      </c>
      <c r="M137" s="16">
        <v>100.97909543885615</v>
      </c>
      <c r="N137" s="16">
        <v>90.999168485452302</v>
      </c>
      <c r="O137" s="16">
        <v>100.2538</v>
      </c>
      <c r="P137" s="16">
        <v>187378430.41933349</v>
      </c>
      <c r="Q137" s="16">
        <v>99.415545318743099</v>
      </c>
    </row>
    <row r="138" spans="1:17">
      <c r="A138" s="3">
        <v>43221</v>
      </c>
      <c r="B138" s="1">
        <v>104.57480200000001</v>
      </c>
      <c r="C138" s="6">
        <v>100.10910555129138</v>
      </c>
      <c r="D138" s="6">
        <v>96.822648399329964</v>
      </c>
      <c r="E138" s="6">
        <v>169892.908</v>
      </c>
      <c r="F138" s="6">
        <v>436181.85947001982</v>
      </c>
      <c r="G138" s="7">
        <v>104.785586</v>
      </c>
      <c r="H138" s="16">
        <v>102.79732553949204</v>
      </c>
      <c r="I138" s="16">
        <v>99.388917953186919</v>
      </c>
      <c r="J138" s="16">
        <v>106.58200761988654</v>
      </c>
      <c r="K138" s="16">
        <v>93.826694256457927</v>
      </c>
      <c r="L138" s="16">
        <v>169892.908</v>
      </c>
      <c r="M138" s="16">
        <v>103.07573714663532</v>
      </c>
      <c r="N138" s="16">
        <v>93.384078523929418</v>
      </c>
      <c r="O138" s="16">
        <v>100.2916</v>
      </c>
      <c r="P138" s="16">
        <v>187849946.1483871</v>
      </c>
      <c r="Q138" s="16">
        <v>104.0132864277882</v>
      </c>
    </row>
    <row r="139" spans="1:17">
      <c r="A139" s="3">
        <v>43252</v>
      </c>
      <c r="B139" s="1">
        <v>104.972956</v>
      </c>
      <c r="C139" s="8">
        <v>93.888051528348541</v>
      </c>
      <c r="D139" s="8">
        <v>93.202658587781187</v>
      </c>
      <c r="E139" s="8">
        <v>164867.68799999999</v>
      </c>
      <c r="F139" s="8">
        <v>366680.07239000034</v>
      </c>
      <c r="G139" s="9">
        <v>105.161219</v>
      </c>
      <c r="H139" s="16">
        <v>100.0303707025822</v>
      </c>
      <c r="I139" s="16">
        <v>98.573421326169296</v>
      </c>
      <c r="J139" s="16">
        <v>107.93277362293476</v>
      </c>
      <c r="K139" s="16">
        <v>103.88342752038892</v>
      </c>
      <c r="L139" s="16">
        <v>164867.68799999999</v>
      </c>
      <c r="M139" s="16">
        <v>101.49745126743552</v>
      </c>
      <c r="N139" s="16">
        <v>93.827017523171051</v>
      </c>
      <c r="O139" s="16">
        <v>100.30670000000001</v>
      </c>
      <c r="P139" s="16">
        <v>188817040.55033347</v>
      </c>
      <c r="Q139" s="16">
        <v>105.98244929677287</v>
      </c>
    </row>
    <row r="140" spans="1:17">
      <c r="A140" s="3">
        <v>43282</v>
      </c>
      <c r="B140" s="1">
        <v>104.52301900000001</v>
      </c>
      <c r="C140" s="6">
        <v>99.364920623041883</v>
      </c>
      <c r="D140" s="6">
        <v>98.409857412630217</v>
      </c>
      <c r="E140" s="6">
        <v>175057.95600000001</v>
      </c>
      <c r="F140" s="6">
        <v>364856.86445996957</v>
      </c>
      <c r="G140" s="7">
        <v>105.130447</v>
      </c>
      <c r="H140" s="16">
        <v>101.64742638641738</v>
      </c>
      <c r="I140" s="16">
        <v>103.92833896195141</v>
      </c>
      <c r="J140" s="16">
        <v>105.32546183259457</v>
      </c>
      <c r="K140" s="16">
        <v>102.70087970021069</v>
      </c>
      <c r="L140" s="16">
        <v>175057.95600000001</v>
      </c>
      <c r="M140" s="16">
        <v>104.02545354913579</v>
      </c>
      <c r="N140" s="16">
        <v>103.883590944102</v>
      </c>
      <c r="O140" s="16">
        <v>100.31659999999999</v>
      </c>
      <c r="P140" s="16">
        <v>191949593.39645165</v>
      </c>
      <c r="Q140" s="16">
        <v>107.68181830822408</v>
      </c>
    </row>
    <row r="141" spans="1:17">
      <c r="A141" s="3">
        <v>43313</v>
      </c>
      <c r="B141" s="1">
        <v>108.272554</v>
      </c>
      <c r="C141" s="8">
        <v>105.35681657379908</v>
      </c>
      <c r="D141" s="8">
        <v>103.63683276074605</v>
      </c>
      <c r="E141" s="8">
        <v>186027.37600000002</v>
      </c>
      <c r="F141" s="8">
        <v>350046.04342998005</v>
      </c>
      <c r="G141" s="9">
        <v>108.66389700000001</v>
      </c>
      <c r="H141" s="16">
        <v>107.63905582739723</v>
      </c>
      <c r="I141" s="16">
        <v>106.30161207785879</v>
      </c>
      <c r="J141" s="16">
        <v>109.01152941420669</v>
      </c>
      <c r="K141" s="16">
        <v>107.59761309292037</v>
      </c>
      <c r="L141" s="16">
        <v>186027.37600000002</v>
      </c>
      <c r="M141" s="16">
        <v>108.48037235964527</v>
      </c>
      <c r="N141" s="16">
        <v>102.70085102898594</v>
      </c>
      <c r="O141" s="16">
        <v>100.28019999999999</v>
      </c>
      <c r="P141" s="16">
        <v>194102511.09612921</v>
      </c>
      <c r="Q141" s="16">
        <v>108.26971711942899</v>
      </c>
    </row>
    <row r="142" spans="1:17">
      <c r="A142" s="3">
        <v>43344</v>
      </c>
      <c r="B142" s="1">
        <v>108.19152800000001</v>
      </c>
      <c r="C142" s="6">
        <v>107.62983846537348</v>
      </c>
      <c r="D142" s="6">
        <v>99.815196079393175</v>
      </c>
      <c r="E142" s="6">
        <v>181252.56099999999</v>
      </c>
      <c r="F142" s="6">
        <v>309864.79844001029</v>
      </c>
      <c r="G142" s="7">
        <v>108.55404299999999</v>
      </c>
      <c r="H142" s="16">
        <v>103.36636463665772</v>
      </c>
      <c r="I142" s="16">
        <v>107.3358190471545</v>
      </c>
      <c r="J142" s="16">
        <v>109.44523992554215</v>
      </c>
      <c r="K142" s="16">
        <v>119.56337497174563</v>
      </c>
      <c r="L142" s="16">
        <v>181252.56099999999</v>
      </c>
      <c r="M142" s="16">
        <v>107.15267937247634</v>
      </c>
      <c r="N142" s="16">
        <v>107.59737407714663</v>
      </c>
      <c r="O142" s="16">
        <v>100.2533</v>
      </c>
      <c r="P142" s="16">
        <v>193860190.92966673</v>
      </c>
      <c r="Q142" s="16">
        <v>105.09348837727508</v>
      </c>
    </row>
    <row r="143" spans="1:17">
      <c r="A143" s="3">
        <v>43374</v>
      </c>
      <c r="B143" s="1">
        <v>113.782342</v>
      </c>
      <c r="C143" s="8">
        <v>112.37820054129466</v>
      </c>
      <c r="D143" s="8">
        <v>105.51256541750332</v>
      </c>
      <c r="E143" s="8">
        <v>187881.90150000004</v>
      </c>
      <c r="F143" s="8">
        <v>378003.9619999798</v>
      </c>
      <c r="G143" s="9">
        <v>113.985412</v>
      </c>
      <c r="H143" s="16">
        <v>100.84773762815107</v>
      </c>
      <c r="I143" s="16">
        <v>114.26261905175198</v>
      </c>
      <c r="J143" s="16">
        <v>116.29818965054368</v>
      </c>
      <c r="K143" s="16">
        <v>118.77776977951069</v>
      </c>
      <c r="L143" s="16">
        <v>187881.90150000004</v>
      </c>
      <c r="M143" s="16">
        <v>110.99349343817819</v>
      </c>
      <c r="N143" s="16">
        <v>119.56284998399465</v>
      </c>
      <c r="O143" s="16">
        <v>100.2403</v>
      </c>
      <c r="P143" s="16">
        <v>191583304.9451614</v>
      </c>
      <c r="Q143" s="16">
        <v>108.74875455424822</v>
      </c>
    </row>
    <row r="144" spans="1:17">
      <c r="A144" s="3">
        <v>43405</v>
      </c>
      <c r="B144" s="1">
        <v>115.79878100000001</v>
      </c>
      <c r="C144" s="6">
        <v>112.24120976903102</v>
      </c>
      <c r="D144" s="6">
        <v>113.41714064744298</v>
      </c>
      <c r="E144" s="6">
        <v>182229.09600000002</v>
      </c>
      <c r="F144" s="6">
        <v>342955.5229400103</v>
      </c>
      <c r="G144" s="7">
        <v>115.69037299999999</v>
      </c>
      <c r="H144" s="16">
        <v>100.36268538722688</v>
      </c>
      <c r="I144" s="16">
        <v>113.32288984026971</v>
      </c>
      <c r="J144" s="16">
        <v>119.69384612877541</v>
      </c>
      <c r="K144" s="16">
        <v>114.61653205519053</v>
      </c>
      <c r="L144" s="16">
        <v>182229.09600000002</v>
      </c>
      <c r="M144" s="16">
        <v>109.95842864031728</v>
      </c>
      <c r="N144" s="16">
        <v>118.77680197850309</v>
      </c>
      <c r="O144" s="16">
        <v>100.1887</v>
      </c>
      <c r="P144" s="16">
        <v>193591316.62233344</v>
      </c>
      <c r="Q144" s="16">
        <v>112.82957403310625</v>
      </c>
    </row>
    <row r="145" spans="1:17">
      <c r="A145" s="3">
        <v>43435</v>
      </c>
      <c r="B145" s="1">
        <v>118.83381799999999</v>
      </c>
      <c r="C145" s="8">
        <v>100.18555864875066</v>
      </c>
      <c r="D145" s="8">
        <v>125.07775514084219</v>
      </c>
      <c r="E145" s="8">
        <v>162226.06949999998</v>
      </c>
      <c r="F145" s="8">
        <v>403833.70564999944</v>
      </c>
      <c r="G145" s="9">
        <v>118.88068699999999</v>
      </c>
      <c r="H145" s="16">
        <v>103.19836500819524</v>
      </c>
      <c r="I145" s="16">
        <v>108.4476632074384</v>
      </c>
      <c r="J145" s="16">
        <v>125.07807142199484</v>
      </c>
      <c r="K145" s="16">
        <v>90.445185291202051</v>
      </c>
      <c r="L145" s="16">
        <v>162226.06949999998</v>
      </c>
      <c r="M145" s="16">
        <v>104.7266933639833</v>
      </c>
      <c r="N145" s="16">
        <v>114.61504212279756</v>
      </c>
      <c r="O145" s="16">
        <v>100.1724</v>
      </c>
      <c r="P145" s="16">
        <v>188039495.73161298</v>
      </c>
      <c r="Q145" s="16">
        <v>137.27478937676025</v>
      </c>
    </row>
    <row r="146" spans="1:17">
      <c r="A146" s="3">
        <v>43466</v>
      </c>
      <c r="B146" s="1">
        <v>101.630414</v>
      </c>
      <c r="C146" s="6">
        <v>89.772979314181967</v>
      </c>
      <c r="D146" s="6">
        <v>88.841007952110701</v>
      </c>
      <c r="E146" s="6">
        <v>159141.08000000002</v>
      </c>
      <c r="F146" s="6">
        <v>391915.34532999998</v>
      </c>
      <c r="G146" s="7">
        <v>101.423047</v>
      </c>
      <c r="H146" s="16">
        <v>103.39343287773663</v>
      </c>
      <c r="I146" s="16">
        <v>92.995925518613504</v>
      </c>
      <c r="J146" s="16">
        <v>103.88230007498713</v>
      </c>
      <c r="K146" s="16">
        <v>81.428081658012005</v>
      </c>
      <c r="L146" s="16">
        <v>159141.098</v>
      </c>
      <c r="M146" s="16">
        <v>94.595785374010092</v>
      </c>
      <c r="N146" s="16">
        <v>90.443541495332553</v>
      </c>
      <c r="O146" s="16">
        <v>100.2576</v>
      </c>
      <c r="P146" s="16">
        <v>189857465.80677417</v>
      </c>
      <c r="Q146" s="16">
        <v>104.62155216605429</v>
      </c>
    </row>
    <row r="147" spans="1:17">
      <c r="A147" s="3">
        <v>43497</v>
      </c>
      <c r="B147" s="1">
        <v>98.314118699999995</v>
      </c>
      <c r="C147" s="8">
        <v>91.711556686864085</v>
      </c>
      <c r="D147" s="8">
        <v>90.118040195935947</v>
      </c>
      <c r="E147" s="8">
        <v>177865.3095</v>
      </c>
      <c r="F147" s="8">
        <v>367469.53621999902</v>
      </c>
      <c r="G147" s="9">
        <v>98.776539900000003</v>
      </c>
      <c r="H147" s="16">
        <v>97.760112684098374</v>
      </c>
      <c r="I147" s="16">
        <v>91.292504684756096</v>
      </c>
      <c r="J147" s="16">
        <v>100.55736876560573</v>
      </c>
      <c r="K147" s="16">
        <v>80.602726093141641</v>
      </c>
      <c r="L147" s="16">
        <v>177865.30950000003</v>
      </c>
      <c r="M147" s="16">
        <v>97.311391910983076</v>
      </c>
      <c r="N147" s="16">
        <v>81.428037572043749</v>
      </c>
      <c r="O147" s="16">
        <v>100.3536</v>
      </c>
      <c r="P147" s="16">
        <v>196829922.30464277</v>
      </c>
      <c r="Q147" s="16">
        <v>96.697866288208985</v>
      </c>
    </row>
    <row r="148" spans="1:17">
      <c r="A148" s="3">
        <v>43525</v>
      </c>
      <c r="B148" s="1">
        <v>102.58602</v>
      </c>
      <c r="C148" s="6">
        <v>96.841503031024502</v>
      </c>
      <c r="D148" s="6">
        <v>94.44800146556048</v>
      </c>
      <c r="E148" s="6">
        <v>189556.31949999998</v>
      </c>
      <c r="F148" s="6">
        <v>381554.62609999103</v>
      </c>
      <c r="G148" s="7">
        <v>103.01961</v>
      </c>
      <c r="H148" s="16">
        <v>103.12681933423164</v>
      </c>
      <c r="I148" s="16">
        <v>94.412691973575264</v>
      </c>
      <c r="J148" s="16">
        <v>104.98197908547972</v>
      </c>
      <c r="K148" s="16">
        <v>89.748045523176884</v>
      </c>
      <c r="L148" s="16">
        <v>189556.31949999998</v>
      </c>
      <c r="M148" s="16">
        <v>102.79435992776442</v>
      </c>
      <c r="N148" s="16">
        <v>80.605740179612496</v>
      </c>
      <c r="O148" s="16">
        <v>100.4935</v>
      </c>
      <c r="P148" s="16">
        <v>194070159.57483879</v>
      </c>
      <c r="Q148" s="16">
        <v>108.4694616436001</v>
      </c>
    </row>
    <row r="149" spans="1:17">
      <c r="A149" s="3">
        <v>43556</v>
      </c>
      <c r="B149" s="1">
        <v>103.485585</v>
      </c>
      <c r="C149" s="8">
        <v>93.956775850000568</v>
      </c>
      <c r="D149" s="8">
        <v>95.402156718427008</v>
      </c>
      <c r="E149" s="8">
        <v>181321.95</v>
      </c>
      <c r="F149" s="8">
        <v>447057.45334000001</v>
      </c>
      <c r="G149" s="9">
        <v>103.68228000000001</v>
      </c>
      <c r="H149" s="16">
        <v>99.680518464842166</v>
      </c>
      <c r="I149" s="16">
        <v>96.040126870113724</v>
      </c>
      <c r="J149" s="16">
        <v>106.58535732382772</v>
      </c>
      <c r="K149" s="16">
        <v>94.775005657066444</v>
      </c>
      <c r="L149" s="16">
        <v>181321.95</v>
      </c>
      <c r="M149" s="16">
        <v>99.884226868177933</v>
      </c>
      <c r="N149" s="16">
        <v>89.75717367978497</v>
      </c>
      <c r="O149" s="16">
        <v>100.666</v>
      </c>
      <c r="P149" s="16">
        <v>194203100.49233335</v>
      </c>
      <c r="Q149" s="16">
        <v>103.34960432377538</v>
      </c>
    </row>
    <row r="150" spans="1:17">
      <c r="A150" s="3">
        <v>43586</v>
      </c>
      <c r="B150" s="1">
        <v>108.57307299999999</v>
      </c>
      <c r="C150" s="6">
        <v>104.00391046094336</v>
      </c>
      <c r="D150" s="6">
        <v>101.96172033549109</v>
      </c>
      <c r="E150" s="6">
        <v>195229.49199999997</v>
      </c>
      <c r="F150" s="6">
        <v>424508.89919002005</v>
      </c>
      <c r="G150" s="7">
        <v>108.91108199999999</v>
      </c>
      <c r="H150" s="16">
        <v>104.16880451673947</v>
      </c>
      <c r="I150" s="16">
        <v>102.03919538231483</v>
      </c>
      <c r="J150" s="16">
        <v>111.55068042187534</v>
      </c>
      <c r="K150" s="16">
        <v>95.838594661935801</v>
      </c>
      <c r="L150" s="16">
        <v>195229.49199999997</v>
      </c>
      <c r="M150" s="16">
        <v>106.43823252300504</v>
      </c>
      <c r="N150" s="16">
        <v>94.787788213521154</v>
      </c>
      <c r="O150" s="16">
        <v>100.8098</v>
      </c>
      <c r="P150" s="16">
        <v>196901283.94580644</v>
      </c>
      <c r="Q150" s="16">
        <v>108.89424765622033</v>
      </c>
    </row>
    <row r="151" spans="1:17">
      <c r="A151" s="3">
        <v>43617</v>
      </c>
      <c r="B151" s="1">
        <v>107.846188</v>
      </c>
      <c r="C151" s="8">
        <v>91.069631268814234</v>
      </c>
      <c r="D151" s="8">
        <v>92.107862545487734</v>
      </c>
      <c r="E151" s="8">
        <v>178317.83799999996</v>
      </c>
      <c r="F151" s="8">
        <v>303161.84310999</v>
      </c>
      <c r="G151" s="9">
        <v>107.94186000000001</v>
      </c>
      <c r="H151" s="16">
        <v>99.315106031652206</v>
      </c>
      <c r="I151" s="16">
        <v>98.764299555941449</v>
      </c>
      <c r="J151" s="16">
        <v>112.35976928547167</v>
      </c>
      <c r="K151" s="16">
        <v>99.101560970979335</v>
      </c>
      <c r="L151" s="16">
        <v>178317.83799999999</v>
      </c>
      <c r="M151" s="16">
        <v>100.57002730780252</v>
      </c>
      <c r="N151" s="16">
        <v>95.850781927754326</v>
      </c>
      <c r="O151" s="16">
        <v>100.8481</v>
      </c>
      <c r="P151" s="16">
        <v>195723124.4016667</v>
      </c>
      <c r="Q151" s="16">
        <v>111.33891474313219</v>
      </c>
    </row>
    <row r="152" spans="1:17">
      <c r="A152" s="3">
        <v>43647</v>
      </c>
      <c r="B152" s="1">
        <v>108.57377099999999</v>
      </c>
      <c r="C152" s="6">
        <v>102.5537901476434</v>
      </c>
      <c r="D152" s="6">
        <v>101.05392482349878</v>
      </c>
      <c r="E152" s="6">
        <v>201681.32849999997</v>
      </c>
      <c r="F152" s="6">
        <v>368393.12088001007</v>
      </c>
      <c r="G152" s="7">
        <v>109.211961</v>
      </c>
      <c r="H152" s="16">
        <v>102.84211470601201</v>
      </c>
      <c r="I152" s="16">
        <v>104.33585427801324</v>
      </c>
      <c r="J152" s="16">
        <v>111.05326666063027</v>
      </c>
      <c r="K152" s="16">
        <v>98.319386580376573</v>
      </c>
      <c r="L152" s="16">
        <v>201681.3285</v>
      </c>
      <c r="M152" s="16">
        <v>107.54888155920001</v>
      </c>
      <c r="N152" s="16">
        <v>99.109185314372326</v>
      </c>
      <c r="O152" s="16">
        <v>100.8417</v>
      </c>
      <c r="P152" s="16">
        <v>199261507.4464516</v>
      </c>
      <c r="Q152" s="16">
        <v>114.18307555398002</v>
      </c>
    </row>
    <row r="153" spans="1:17">
      <c r="A153" s="3">
        <v>43678</v>
      </c>
      <c r="B153" s="1">
        <v>111.649271</v>
      </c>
      <c r="C153" s="8">
        <v>103.30943739235275</v>
      </c>
      <c r="D153" s="8">
        <v>100.51165290121148</v>
      </c>
      <c r="E153" s="8">
        <v>198052.38500000001</v>
      </c>
      <c r="F153" s="8">
        <v>389121.14414000977</v>
      </c>
      <c r="G153" s="9">
        <v>112.00085799999999</v>
      </c>
      <c r="H153" s="16">
        <v>109.74345834221151</v>
      </c>
      <c r="I153" s="16">
        <v>105.183280681112</v>
      </c>
      <c r="J153" s="16">
        <v>114.01547862104179</v>
      </c>
      <c r="K153" s="16">
        <v>104.89578806507144</v>
      </c>
      <c r="L153" s="16">
        <v>198052.38500000001</v>
      </c>
      <c r="M153" s="16">
        <v>109.35953146596198</v>
      </c>
      <c r="N153" s="16">
        <v>98.320633085605508</v>
      </c>
      <c r="O153" s="16">
        <v>100.8466</v>
      </c>
      <c r="P153" s="16">
        <v>201032797.76548386</v>
      </c>
      <c r="Q153" s="16">
        <v>116.09788598534041</v>
      </c>
    </row>
    <row r="154" spans="1:17">
      <c r="A154" s="3">
        <v>43709</v>
      </c>
      <c r="B154" s="1">
        <v>111.34889200000001</v>
      </c>
      <c r="C154" s="6">
        <v>105.97981022530125</v>
      </c>
      <c r="D154" s="6">
        <v>101.96822698675207</v>
      </c>
      <c r="E154" s="6">
        <v>198888.182</v>
      </c>
      <c r="F154" s="6">
        <v>378032.19026998989</v>
      </c>
      <c r="G154" s="7">
        <v>111.76343900000001</v>
      </c>
      <c r="H154" s="16">
        <v>104.43733298653956</v>
      </c>
      <c r="I154" s="16">
        <v>106.77747392581173</v>
      </c>
      <c r="J154" s="16">
        <v>114.21336299038465</v>
      </c>
      <c r="K154" s="16">
        <v>120.09938530589804</v>
      </c>
      <c r="L154" s="16">
        <v>198888.182</v>
      </c>
      <c r="M154" s="16">
        <v>107.9351791900724</v>
      </c>
      <c r="N154" s="16">
        <v>104.88852518845668</v>
      </c>
      <c r="O154" s="16">
        <v>100.8984</v>
      </c>
      <c r="P154" s="16">
        <v>202293753.44033322</v>
      </c>
      <c r="Q154" s="16">
        <v>110.65021669409933</v>
      </c>
    </row>
    <row r="155" spans="1:17">
      <c r="A155" s="3">
        <v>43739</v>
      </c>
      <c r="B155" s="1">
        <v>117.944759</v>
      </c>
      <c r="C155" s="8">
        <v>112.14456669321829</v>
      </c>
      <c r="D155" s="8">
        <v>107.6170901834559</v>
      </c>
      <c r="E155" s="8">
        <v>203745.89500000002</v>
      </c>
      <c r="F155" s="8">
        <v>393523.81991000008</v>
      </c>
      <c r="G155" s="9">
        <v>118.11760099999999</v>
      </c>
      <c r="H155" s="16">
        <v>105.66929997666831</v>
      </c>
      <c r="I155" s="16">
        <v>116.01448261589069</v>
      </c>
      <c r="J155" s="16">
        <v>121.23607857146526</v>
      </c>
      <c r="K155" s="16">
        <v>119.62626975500513</v>
      </c>
      <c r="L155" s="16">
        <v>203745.89499999999</v>
      </c>
      <c r="M155" s="16">
        <v>113.52458106358741</v>
      </c>
      <c r="N155" s="16">
        <v>120.07817425057684</v>
      </c>
      <c r="O155" s="16">
        <v>100.9355</v>
      </c>
      <c r="P155" s="16">
        <v>196718663.59967744</v>
      </c>
      <c r="Q155" s="16">
        <v>114.86265685270452</v>
      </c>
    </row>
    <row r="156" spans="1:17">
      <c r="A156" s="3">
        <v>43770</v>
      </c>
      <c r="B156" s="1">
        <v>119.44998699999999</v>
      </c>
      <c r="C156" s="6">
        <v>106.28677254608583</v>
      </c>
      <c r="D156" s="6">
        <v>110.24413607917046</v>
      </c>
      <c r="E156" s="6">
        <v>176737.61149999997</v>
      </c>
      <c r="F156" s="6">
        <v>372309.75831000041</v>
      </c>
      <c r="G156" s="7">
        <v>119.18843699999999</v>
      </c>
      <c r="H156" s="16">
        <v>103.00239017394348</v>
      </c>
      <c r="I156" s="16">
        <v>112.57451219019241</v>
      </c>
      <c r="J156" s="16">
        <v>125.04709908851611</v>
      </c>
      <c r="K156" s="16">
        <v>114.10863868451764</v>
      </c>
      <c r="L156" s="16">
        <v>176737.61149999997</v>
      </c>
      <c r="M156" s="16">
        <v>108.30382616381252</v>
      </c>
      <c r="N156" s="16">
        <v>119.60862397181282</v>
      </c>
      <c r="O156" s="16">
        <v>100.9849</v>
      </c>
      <c r="P156" s="16">
        <v>198592280.44066665</v>
      </c>
      <c r="Q156" s="16">
        <v>117.95745368423385</v>
      </c>
    </row>
    <row r="157" spans="1:17">
      <c r="A157" s="3">
        <v>43800</v>
      </c>
      <c r="B157" s="1">
        <v>122.424046</v>
      </c>
      <c r="C157" s="8">
        <v>96.723156383815621</v>
      </c>
      <c r="D157" s="8">
        <v>115.24233018972545</v>
      </c>
      <c r="E157" s="8">
        <v>196359.34649999999</v>
      </c>
      <c r="F157" s="8">
        <v>459526.11482999939</v>
      </c>
      <c r="G157" s="9">
        <v>122.667939</v>
      </c>
      <c r="H157" s="16">
        <v>105.90891104147705</v>
      </c>
      <c r="I157" s="16">
        <v>110.86501410470959</v>
      </c>
      <c r="J157" s="16">
        <v>129.35672989891205</v>
      </c>
      <c r="K157" s="16">
        <v>83.861521280718819</v>
      </c>
      <c r="L157" s="16">
        <v>196359.34649999999</v>
      </c>
      <c r="M157" s="16">
        <v>108.927356206697</v>
      </c>
      <c r="N157" s="16">
        <v>114.11046336745869</v>
      </c>
      <c r="O157" s="16">
        <v>100.965</v>
      </c>
      <c r="P157" s="16">
        <v>199511026.37967736</v>
      </c>
      <c r="Q157" s="16">
        <v>144.28633063632697</v>
      </c>
    </row>
    <row r="158" spans="1:17">
      <c r="A158" s="3">
        <v>43831</v>
      </c>
      <c r="B158" s="1">
        <v>105.09956099999999</v>
      </c>
      <c r="C158" s="6">
        <v>92.640065812201783</v>
      </c>
      <c r="D158" s="6">
        <v>89.975760425701509</v>
      </c>
      <c r="E158" s="6">
        <v>184263.8915</v>
      </c>
      <c r="F158" s="6">
        <v>389090.03246999998</v>
      </c>
      <c r="G158" s="7">
        <v>105.18150300000001</v>
      </c>
      <c r="H158" s="16">
        <v>105.77668808886425</v>
      </c>
      <c r="I158" s="16">
        <v>92.898100100455238</v>
      </c>
      <c r="J158" s="16">
        <v>108.6493927719594</v>
      </c>
      <c r="K158" s="16">
        <v>73.536423413840652</v>
      </c>
      <c r="L158" s="16">
        <v>184263.8915</v>
      </c>
      <c r="M158" s="16">
        <v>98.402575131097365</v>
      </c>
      <c r="N158" s="16">
        <v>83.884511879636463</v>
      </c>
      <c r="O158" s="16">
        <v>100.5656</v>
      </c>
      <c r="P158" s="16">
        <v>197396844.53516129</v>
      </c>
      <c r="Q158" s="16">
        <v>112.34093381898325</v>
      </c>
    </row>
    <row r="159" spans="1:17">
      <c r="A159" s="3">
        <v>43862</v>
      </c>
      <c r="B159" s="1">
        <v>103.014715</v>
      </c>
      <c r="C159" s="8">
        <v>96.58988984412423</v>
      </c>
      <c r="D159" s="8">
        <v>93.336097325354075</v>
      </c>
      <c r="E159" s="8">
        <v>200300.0245</v>
      </c>
      <c r="F159" s="8">
        <v>446025.04222000798</v>
      </c>
      <c r="G159" s="9">
        <v>103.384615</v>
      </c>
      <c r="H159" s="16">
        <v>105.02005656693456</v>
      </c>
      <c r="I159" s="16">
        <v>91.233856585392402</v>
      </c>
      <c r="J159" s="16">
        <v>106.13574440320596</v>
      </c>
      <c r="K159" s="16">
        <v>72.339804723678299</v>
      </c>
      <c r="L159" s="16">
        <v>200300.0245</v>
      </c>
      <c r="M159" s="16">
        <v>102.00898108004441</v>
      </c>
      <c r="N159" s="16">
        <v>73.495491456965951</v>
      </c>
      <c r="O159" s="16">
        <v>99.502330000000001</v>
      </c>
      <c r="P159" s="16">
        <v>206482772.83000004</v>
      </c>
      <c r="Q159" s="16">
        <v>107.54267605760333</v>
      </c>
    </row>
    <row r="160" spans="1:17">
      <c r="A160" s="3">
        <v>43891</v>
      </c>
      <c r="B160" s="1">
        <v>98.074628099999998</v>
      </c>
      <c r="C160" s="6">
        <v>84.398725459053495</v>
      </c>
      <c r="D160" s="6">
        <v>82.187022700336485</v>
      </c>
      <c r="E160" s="6">
        <v>143176.78950000001</v>
      </c>
      <c r="F160" s="6">
        <v>437862.48896000197</v>
      </c>
      <c r="G160" s="7">
        <v>98.312794800000006</v>
      </c>
      <c r="H160" s="16">
        <v>101.30206830069429</v>
      </c>
      <c r="I160" s="16">
        <v>84.869030445794763</v>
      </c>
      <c r="J160" s="16">
        <v>101.40726062468647</v>
      </c>
      <c r="K160" s="16">
        <v>43.983086661060888</v>
      </c>
      <c r="L160" s="16">
        <v>143171.38950000002</v>
      </c>
      <c r="M160" s="16">
        <v>92.631772808544724</v>
      </c>
      <c r="N160" s="16">
        <v>72.172030920439724</v>
      </c>
      <c r="O160" s="16">
        <v>97.89828</v>
      </c>
      <c r="P160" s="16">
        <v>193337683.77096769</v>
      </c>
      <c r="Q160" s="16">
        <v>96.182371427585551</v>
      </c>
    </row>
    <row r="161" spans="1:17">
      <c r="A161" s="3">
        <v>43922</v>
      </c>
      <c r="B161" s="1">
        <v>82.249042599999996</v>
      </c>
      <c r="C161" s="8">
        <v>51.682932068278198</v>
      </c>
      <c r="D161" s="8">
        <v>53.992975896317908</v>
      </c>
      <c r="E161" s="8">
        <v>49811.214999999997</v>
      </c>
      <c r="F161" s="8">
        <v>287413.51793000009</v>
      </c>
      <c r="G161" s="9">
        <v>81.705765700000001</v>
      </c>
      <c r="H161" s="16">
        <v>88.27140206070311</v>
      </c>
      <c r="I161" s="16">
        <v>54.133941286708534</v>
      </c>
      <c r="J161" s="16">
        <v>89.455425328676569</v>
      </c>
      <c r="K161" s="16">
        <v>67.327906797711108</v>
      </c>
      <c r="L161" s="16">
        <v>49811.214999999997</v>
      </c>
      <c r="M161" s="16">
        <v>61.01104787331456</v>
      </c>
      <c r="N161" s="16">
        <v>42.7649932985018</v>
      </c>
      <c r="O161" s="16">
        <v>97.190929999999994</v>
      </c>
      <c r="P161" s="16">
        <v>173360289.75366667</v>
      </c>
      <c r="Q161" s="16">
        <v>60.054853639600772</v>
      </c>
    </row>
    <row r="162" spans="1:17">
      <c r="A162" s="3">
        <v>43952</v>
      </c>
      <c r="B162" s="1">
        <v>90.949442099999999</v>
      </c>
      <c r="C162" s="6">
        <v>71.543395671221106</v>
      </c>
      <c r="D162" s="6">
        <v>70.46548169429056</v>
      </c>
      <c r="E162" s="6">
        <v>156915.93199115375</v>
      </c>
      <c r="F162" s="6">
        <v>394837.36877000006</v>
      </c>
      <c r="G162" s="7">
        <v>90.849510800000004</v>
      </c>
      <c r="H162" s="16">
        <v>92.988323244492392</v>
      </c>
      <c r="I162" s="16">
        <v>73.435311732469501</v>
      </c>
      <c r="J162" s="16">
        <v>95.929185034973557</v>
      </c>
      <c r="K162" s="16">
        <v>80.133679878014945</v>
      </c>
      <c r="L162" s="16">
        <v>156915.93199115375</v>
      </c>
      <c r="M162" s="16">
        <v>78.118849494439345</v>
      </c>
      <c r="N162" s="16">
        <v>65.768197769631811</v>
      </c>
      <c r="O162" s="16">
        <v>97.444389999999999</v>
      </c>
      <c r="P162" s="16">
        <v>182005562.36999997</v>
      </c>
      <c r="Q162" s="16">
        <v>72.028322218353011</v>
      </c>
    </row>
    <row r="163" spans="1:17">
      <c r="A163" s="3">
        <v>43983</v>
      </c>
      <c r="B163" s="2">
        <v>96.005842900000005</v>
      </c>
      <c r="C163" s="8">
        <v>82.452882425728447</v>
      </c>
      <c r="D163" s="8">
        <v>82.702015355067374</v>
      </c>
      <c r="E163" s="8">
        <v>183025.66951238536</v>
      </c>
      <c r="F163" s="8">
        <v>440231.81004999974</v>
      </c>
      <c r="G163" s="9">
        <v>96.426024499999997</v>
      </c>
      <c r="H163" s="16">
        <v>92.133517236737163</v>
      </c>
      <c r="I163" s="16">
        <v>85.489356439972497</v>
      </c>
      <c r="J163" s="16">
        <v>100.12829583224195</v>
      </c>
      <c r="K163" s="49">
        <v>47.068740901102103</v>
      </c>
      <c r="L163" s="16">
        <v>183025.66951238539</v>
      </c>
      <c r="M163" s="16">
        <v>89.68273743297614</v>
      </c>
      <c r="N163" s="16">
        <v>78.683341597302658</v>
      </c>
      <c r="O163" s="16">
        <v>98.034080000000003</v>
      </c>
      <c r="P163" s="16">
        <v>185611892.37699994</v>
      </c>
      <c r="Q163" s="16">
        <v>80.420984179737005</v>
      </c>
    </row>
    <row r="164" spans="1:17">
      <c r="A164" s="3">
        <v>44013</v>
      </c>
      <c r="B164" s="1">
        <v>98.219916299999994</v>
      </c>
      <c r="C164" s="6">
        <v>91.368770605888059</v>
      </c>
      <c r="D164" s="6">
        <v>91.595017557324269</v>
      </c>
      <c r="E164" s="8">
        <v>124095.301289</v>
      </c>
      <c r="F164" s="8">
        <v>378569.51559999998</v>
      </c>
      <c r="G164" s="7">
        <v>98.977221799999995</v>
      </c>
      <c r="H164" s="16">
        <v>97.504960459992958</v>
      </c>
      <c r="I164" s="16">
        <v>89.170016942800316</v>
      </c>
      <c r="J164" s="16">
        <v>101.20984115132401</v>
      </c>
      <c r="K164" s="49">
        <v>39.259895381312703</v>
      </c>
      <c r="L164" s="16">
        <v>208015.08402102278</v>
      </c>
      <c r="M164" s="16">
        <v>98.443667387699136</v>
      </c>
      <c r="N164" s="49">
        <v>73.924217197314036</v>
      </c>
      <c r="O164" s="49">
        <v>96.485391333333297</v>
      </c>
      <c r="P164" s="49">
        <v>174465795.653988</v>
      </c>
      <c r="Q164" s="49">
        <v>57.867990806780497</v>
      </c>
    </row>
    <row r="165" spans="1:17">
      <c r="A165" s="3">
        <v>44044</v>
      </c>
      <c r="B165" s="2">
        <v>100.075211</v>
      </c>
      <c r="C165" s="8">
        <v>91.155852477536726</v>
      </c>
      <c r="D165" s="8">
        <v>90.328957764522812</v>
      </c>
      <c r="E165" s="6">
        <v>115338.667021838</v>
      </c>
      <c r="F165" s="6">
        <v>371248.09538464301</v>
      </c>
      <c r="G165" s="9">
        <v>100.593159</v>
      </c>
      <c r="H165" s="16">
        <v>100.73535235530706</v>
      </c>
      <c r="I165" s="16">
        <v>89.609945217453188</v>
      </c>
      <c r="J165" s="16">
        <v>103.15170103551692</v>
      </c>
      <c r="K165" s="49">
        <v>31.451049861523199</v>
      </c>
      <c r="L165" s="16">
        <v>198459.82199127384</v>
      </c>
      <c r="M165" s="16">
        <v>98.782193200115145</v>
      </c>
      <c r="N165" s="49">
        <v>74.583397878333727</v>
      </c>
      <c r="O165" s="49">
        <v>95.927140761904795</v>
      </c>
      <c r="P165" s="49">
        <v>170113401.76289999</v>
      </c>
      <c r="Q165" s="49">
        <v>49.231695735295702</v>
      </c>
    </row>
    <row r="166" spans="1:17">
      <c r="A166" s="3">
        <v>44075</v>
      </c>
      <c r="B166" s="1">
        <v>103.272768</v>
      </c>
      <c r="C166" s="6">
        <v>99.97490440036924</v>
      </c>
      <c r="D166" s="6">
        <v>98.874759926573091</v>
      </c>
      <c r="E166" s="8">
        <v>106582.03275467599</v>
      </c>
      <c r="F166" s="8">
        <v>363926.67516928603</v>
      </c>
      <c r="G166" s="7">
        <v>104.276847</v>
      </c>
      <c r="H166" s="16">
        <v>94.889848380803869</v>
      </c>
      <c r="I166" s="16">
        <v>93.00038676075107</v>
      </c>
      <c r="J166" s="16">
        <v>108.070711036219</v>
      </c>
      <c r="K166" s="49">
        <v>23.642204341733699</v>
      </c>
      <c r="L166" s="16">
        <v>208632.49514645574</v>
      </c>
      <c r="M166" s="16">
        <v>104.29182010214406</v>
      </c>
      <c r="N166" s="49">
        <v>74.46726746697486</v>
      </c>
      <c r="O166" s="49">
        <v>95.368890190476193</v>
      </c>
      <c r="P166" s="49">
        <v>165761007.871811</v>
      </c>
      <c r="Q166" s="49">
        <v>40.595400663810899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D2BC-2B68-494E-A5E4-2270A8FF0999}">
  <dimension ref="A1:EK1"/>
  <sheetViews>
    <sheetView workbookViewId="0">
      <selection activeCell="A3" sqref="A3"/>
    </sheetView>
  </sheetViews>
  <sheetFormatPr baseColWidth="10" defaultRowHeight="15"/>
  <sheetData>
    <row r="1" spans="1:141">
      <c r="A1" s="30" t="s">
        <v>341</v>
      </c>
      <c r="B1" t="s">
        <v>342</v>
      </c>
      <c r="C1" t="s">
        <v>343</v>
      </c>
      <c r="D1" s="15">
        <v>-2314</v>
      </c>
      <c r="E1" t="s">
        <v>344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s="15">
        <v>-25911</v>
      </c>
      <c r="Q1" t="s">
        <v>355</v>
      </c>
      <c r="R1" s="15">
        <v>10506</v>
      </c>
      <c r="S1" t="s">
        <v>356</v>
      </c>
      <c r="T1" t="s">
        <v>357</v>
      </c>
      <c r="U1" t="s">
        <v>358</v>
      </c>
      <c r="V1" t="s">
        <v>359</v>
      </c>
      <c r="W1" t="s">
        <v>360</v>
      </c>
      <c r="X1" t="s">
        <v>361</v>
      </c>
      <c r="Y1" t="s">
        <v>362</v>
      </c>
      <c r="Z1" t="s">
        <v>363</v>
      </c>
      <c r="AA1" t="s">
        <v>364</v>
      </c>
      <c r="AB1" s="15">
        <v>-20785</v>
      </c>
      <c r="AC1" t="s">
        <v>365</v>
      </c>
      <c r="AD1" s="15">
        <v>1602</v>
      </c>
      <c r="AE1" t="s">
        <v>366</v>
      </c>
      <c r="AF1" s="15">
        <v>1092</v>
      </c>
      <c r="AG1" t="s">
        <v>367</v>
      </c>
      <c r="AH1" t="s">
        <v>368</v>
      </c>
      <c r="AI1" t="s">
        <v>369</v>
      </c>
      <c r="AJ1" t="s">
        <v>370</v>
      </c>
      <c r="AK1" t="s">
        <v>371</v>
      </c>
      <c r="AL1" t="s">
        <v>372</v>
      </c>
      <c r="AM1" t="s">
        <v>373</v>
      </c>
      <c r="AN1" s="15">
        <v>-20495</v>
      </c>
      <c r="AO1" t="s">
        <v>374</v>
      </c>
      <c r="AP1" t="s">
        <v>375</v>
      </c>
      <c r="AQ1" s="15">
        <v>-12944</v>
      </c>
      <c r="AR1" s="15">
        <v>13574</v>
      </c>
      <c r="AS1" t="s">
        <v>376</v>
      </c>
      <c r="AT1" t="s">
        <v>377</v>
      </c>
      <c r="AU1" t="s">
        <v>378</v>
      </c>
      <c r="AV1" t="s">
        <v>379</v>
      </c>
      <c r="AW1" t="s">
        <v>380</v>
      </c>
      <c r="AX1" t="s">
        <v>381</v>
      </c>
      <c r="AY1" t="s">
        <v>382</v>
      </c>
      <c r="AZ1" s="15">
        <v>-1708</v>
      </c>
      <c r="BA1" t="s">
        <v>383</v>
      </c>
      <c r="BB1" t="s">
        <v>384</v>
      </c>
      <c r="BC1" s="15">
        <v>12442</v>
      </c>
      <c r="BD1" t="s">
        <v>385</v>
      </c>
      <c r="BE1" t="s">
        <v>386</v>
      </c>
      <c r="BF1" t="s">
        <v>387</v>
      </c>
      <c r="BG1" t="s">
        <v>388</v>
      </c>
      <c r="BH1" t="s">
        <v>389</v>
      </c>
      <c r="BI1" t="s">
        <v>390</v>
      </c>
      <c r="BJ1" t="s">
        <v>391</v>
      </c>
      <c r="BK1" t="s">
        <v>392</v>
      </c>
      <c r="BL1" s="15">
        <v>-21062</v>
      </c>
      <c r="BM1" t="s">
        <v>393</v>
      </c>
      <c r="BN1" t="s">
        <v>394</v>
      </c>
      <c r="BO1" t="s">
        <v>395</v>
      </c>
      <c r="BP1" t="s">
        <v>396</v>
      </c>
      <c r="BQ1" t="s">
        <v>397</v>
      </c>
      <c r="BR1" t="s">
        <v>398</v>
      </c>
      <c r="BS1" t="s">
        <v>399</v>
      </c>
      <c r="BT1" t="s">
        <v>400</v>
      </c>
      <c r="BU1" t="s">
        <v>401</v>
      </c>
      <c r="BV1" t="s">
        <v>402</v>
      </c>
      <c r="BW1" t="s">
        <v>403</v>
      </c>
      <c r="BX1" s="15">
        <v>-25565</v>
      </c>
      <c r="BY1" t="s">
        <v>404</v>
      </c>
      <c r="BZ1" t="s">
        <v>405</v>
      </c>
      <c r="CA1" t="s">
        <v>406</v>
      </c>
      <c r="CB1" t="s">
        <v>407</v>
      </c>
      <c r="CC1" t="s">
        <v>408</v>
      </c>
      <c r="CD1" t="s">
        <v>409</v>
      </c>
      <c r="CE1" t="s">
        <v>410</v>
      </c>
      <c r="CF1" t="s">
        <v>411</v>
      </c>
      <c r="CG1" t="s">
        <v>412</v>
      </c>
      <c r="CH1" t="s">
        <v>413</v>
      </c>
      <c r="CI1" t="s">
        <v>414</v>
      </c>
      <c r="CJ1" s="15">
        <v>-23766</v>
      </c>
      <c r="CK1" t="s">
        <v>415</v>
      </c>
      <c r="CL1" t="s">
        <v>416</v>
      </c>
      <c r="CM1" t="s">
        <v>417</v>
      </c>
      <c r="CN1" t="s">
        <v>418</v>
      </c>
      <c r="CO1" t="s">
        <v>371</v>
      </c>
      <c r="CP1" t="s">
        <v>419</v>
      </c>
      <c r="CQ1" s="15">
        <v>17099</v>
      </c>
      <c r="CR1" t="s">
        <v>420</v>
      </c>
      <c r="CS1" t="s">
        <v>421</v>
      </c>
      <c r="CT1" t="s">
        <v>422</v>
      </c>
      <c r="CU1" t="s">
        <v>423</v>
      </c>
      <c r="CV1" s="15">
        <v>-25957</v>
      </c>
      <c r="CW1" t="s">
        <v>424</v>
      </c>
      <c r="CX1" t="s">
        <v>425</v>
      </c>
      <c r="CY1" t="s">
        <v>426</v>
      </c>
      <c r="CZ1" t="s">
        <v>427</v>
      </c>
      <c r="DA1" t="s">
        <v>428</v>
      </c>
      <c r="DB1" t="s">
        <v>429</v>
      </c>
      <c r="DC1" t="s">
        <v>430</v>
      </c>
      <c r="DD1" t="s">
        <v>431</v>
      </c>
      <c r="DE1" t="s">
        <v>432</v>
      </c>
      <c r="DF1" t="s">
        <v>433</v>
      </c>
      <c r="DG1" t="s">
        <v>434</v>
      </c>
      <c r="DH1" s="15">
        <v>-24957</v>
      </c>
      <c r="DI1" t="s">
        <v>435</v>
      </c>
      <c r="DJ1" t="s">
        <v>436</v>
      </c>
      <c r="DK1" t="s">
        <v>437</v>
      </c>
      <c r="DL1" t="s">
        <v>438</v>
      </c>
      <c r="DM1" t="s">
        <v>439</v>
      </c>
      <c r="DN1" t="s">
        <v>440</v>
      </c>
      <c r="DO1" t="s">
        <v>441</v>
      </c>
      <c r="DP1" t="s">
        <v>442</v>
      </c>
      <c r="DQ1" t="s">
        <v>443</v>
      </c>
      <c r="DR1" t="s">
        <v>444</v>
      </c>
      <c r="DS1" t="s">
        <v>445</v>
      </c>
      <c r="DT1" s="15">
        <v>-22921</v>
      </c>
      <c r="DU1" t="s">
        <v>446</v>
      </c>
      <c r="DV1" t="s">
        <v>447</v>
      </c>
      <c r="DW1" t="s">
        <v>408</v>
      </c>
      <c r="DX1" t="s">
        <v>448</v>
      </c>
      <c r="DY1" t="s">
        <v>449</v>
      </c>
      <c r="DZ1" t="s">
        <v>450</v>
      </c>
      <c r="EA1" t="s">
        <v>451</v>
      </c>
      <c r="EB1" t="s">
        <v>452</v>
      </c>
      <c r="EC1" t="s">
        <v>453</v>
      </c>
      <c r="ED1" t="s">
        <v>454</v>
      </c>
      <c r="EE1" t="s">
        <v>455</v>
      </c>
      <c r="EF1" s="15">
        <v>-21896</v>
      </c>
      <c r="EG1" t="s">
        <v>412</v>
      </c>
      <c r="EH1" s="15">
        <v>-12105</v>
      </c>
      <c r="EI1" s="15">
        <v>-58638</v>
      </c>
      <c r="EJ1" s="15">
        <v>33891</v>
      </c>
      <c r="EK1" s="15">
        <v>19573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data</vt:lpstr>
      <vt:lpstr>Hoja9</vt:lpstr>
      <vt:lpstr>vbdfm</vt:lpstr>
      <vt:lpstr>bdn</vt:lpstr>
      <vt:lpstr>vbdf</vt:lpstr>
      <vt:lpstr>Hoja11</vt:lpstr>
      <vt:lpstr>bd2ac</vt:lpstr>
      <vt:lpstr>bd2a</vt:lpstr>
      <vt:lpstr>Hoja5</vt:lpstr>
      <vt:lpstr>Hoja6</vt:lpstr>
      <vt:lpstr>Hoja4</vt:lpstr>
      <vt:lpstr>bda</vt:lpstr>
      <vt:lpstr>bd2 (2)</vt:lpstr>
      <vt:lpstr>bdfig</vt:lpstr>
      <vt:lpstr>Hoja8</vt:lpstr>
      <vt:lpstr>vbd</vt:lpstr>
      <vt:lpstr>bd2</vt:lpstr>
      <vt:lpstr>DANE</vt:lpstr>
      <vt:lpstr>bdf</vt:lpstr>
      <vt:lpstr>bdm</vt:lpstr>
      <vt:lpstr>Hoja7</vt:lpstr>
      <vt:lpstr>Hoja1</vt:lpstr>
      <vt:lpstr>bd</vt:lpstr>
      <vt:lpstr>Hoja3</vt:lpstr>
      <vt:lpstr>energía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2020-10-04T02:44:48Z</dcterms:created>
  <dcterms:modified xsi:type="dcterms:W3CDTF">2021-03-10T00:37:32Z</dcterms:modified>
</cp:coreProperties>
</file>