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ocuments/UChicago/Structural Estimation/Class Repository/StructEst_W19/ProblemSets/Project/Data/"/>
    </mc:Choice>
  </mc:AlternateContent>
  <xr:revisionPtr revIDLastSave="0" documentId="13_ncr:1_{B120076E-92D0-4D47-BA43-FD603AA87A2A}" xr6:coauthVersionLast="43" xr6:coauthVersionMax="43" xr10:uidLastSave="{00000000-0000-0000-0000-000000000000}"/>
  <bookViews>
    <workbookView xWindow="0" yWindow="460" windowWidth="25600" windowHeight="15540" xr2:uid="{8CAA49AE-8E67-3045-9654-4D4D7E636F31}"/>
  </bookViews>
  <sheets>
    <sheet name="Sheet2" sheetId="5" r:id="rId1"/>
  </sheets>
  <externalReferences>
    <externalReference r:id="rId2"/>
  </externalReferences>
  <definedNames>
    <definedName name="_2014_eGRID_Subregion_File">#REF!</definedName>
    <definedName name="_xlnm._FilterDatabase" localSheetId="0" hidden="1">Sheet2!$A$1:$F$1</definedName>
    <definedName name="plant_final">#REF!</definedName>
    <definedName name="Renewable_and_Non_Renewable_Generation">[1]Contents!#REF!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2" i="5" l="1"/>
  <c r="G182" i="5" l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G166" i="5"/>
  <c r="H166" i="5" s="1"/>
  <c r="G167" i="5"/>
  <c r="H167" i="5" s="1"/>
  <c r="G168" i="5"/>
  <c r="H168" i="5" s="1"/>
  <c r="G169" i="5"/>
  <c r="H169" i="5" s="1"/>
  <c r="G170" i="5"/>
  <c r="H170" i="5" s="1"/>
  <c r="G171" i="5"/>
  <c r="H171" i="5" s="1"/>
  <c r="G172" i="5"/>
  <c r="H172" i="5" s="1"/>
  <c r="G173" i="5"/>
  <c r="H173" i="5" s="1"/>
  <c r="G174" i="5"/>
  <c r="H174" i="5" s="1"/>
  <c r="G175" i="5"/>
  <c r="H175" i="5" s="1"/>
  <c r="G176" i="5"/>
  <c r="H176" i="5" s="1"/>
  <c r="G177" i="5"/>
  <c r="H177" i="5" s="1"/>
  <c r="G178" i="5"/>
  <c r="H178" i="5" s="1"/>
  <c r="G179" i="5"/>
  <c r="H179" i="5" s="1"/>
  <c r="G180" i="5"/>
  <c r="H180" i="5" s="1"/>
  <c r="I180" i="5" s="1"/>
  <c r="G181" i="5"/>
  <c r="H181" i="5" s="1"/>
  <c r="H182" i="5"/>
  <c r="I182" i="5" s="1"/>
  <c r="G183" i="5"/>
  <c r="H183" i="5" s="1"/>
  <c r="G184" i="5"/>
  <c r="H184" i="5" s="1"/>
  <c r="I184" i="5" s="1"/>
  <c r="G185" i="5"/>
  <c r="H185" i="5" s="1"/>
  <c r="G186" i="5"/>
  <c r="H186" i="5" s="1"/>
  <c r="I186" i="5" s="1"/>
  <c r="G187" i="5"/>
  <c r="H187" i="5" s="1"/>
  <c r="G188" i="5"/>
  <c r="H188" i="5" s="1"/>
  <c r="I188" i="5" s="1"/>
  <c r="G189" i="5"/>
  <c r="H189" i="5" s="1"/>
  <c r="G190" i="5"/>
  <c r="H190" i="5" s="1"/>
  <c r="I190" i="5" s="1"/>
  <c r="G191" i="5"/>
  <c r="H191" i="5" s="1"/>
  <c r="G192" i="5"/>
  <c r="H192" i="5" s="1"/>
  <c r="I192" i="5" s="1"/>
  <c r="G193" i="5"/>
  <c r="H193" i="5" s="1"/>
  <c r="G194" i="5"/>
  <c r="H194" i="5" s="1"/>
  <c r="I194" i="5" s="1"/>
  <c r="G195" i="5"/>
  <c r="H195" i="5" s="1"/>
  <c r="G196" i="5"/>
  <c r="H196" i="5" s="1"/>
  <c r="I196" i="5" s="1"/>
  <c r="G197" i="5"/>
  <c r="H197" i="5" s="1"/>
  <c r="G198" i="5"/>
  <c r="H198" i="5" s="1"/>
  <c r="I198" i="5" s="1"/>
  <c r="G199" i="5"/>
  <c r="H199" i="5" s="1"/>
  <c r="G200" i="5"/>
  <c r="H200" i="5" s="1"/>
  <c r="I200" i="5" s="1"/>
  <c r="G201" i="5"/>
  <c r="H201" i="5" s="1"/>
  <c r="G202" i="5"/>
  <c r="H202" i="5" s="1"/>
  <c r="I202" i="5" s="1"/>
  <c r="G203" i="5"/>
  <c r="H203" i="5" s="1"/>
  <c r="G204" i="5"/>
  <c r="H204" i="5" s="1"/>
  <c r="I204" i="5" s="1"/>
  <c r="G205" i="5"/>
  <c r="H205" i="5" s="1"/>
  <c r="G206" i="5"/>
  <c r="H206" i="5" s="1"/>
  <c r="I206" i="5" s="1"/>
  <c r="G207" i="5"/>
  <c r="H207" i="5" s="1"/>
  <c r="G208" i="5"/>
  <c r="H208" i="5" s="1"/>
  <c r="I208" i="5" s="1"/>
  <c r="G209" i="5"/>
  <c r="H209" i="5" s="1"/>
  <c r="G210" i="5"/>
  <c r="H210" i="5" s="1"/>
  <c r="I210" i="5" s="1"/>
  <c r="G211" i="5"/>
  <c r="H211" i="5" s="1"/>
  <c r="G212" i="5"/>
  <c r="H212" i="5" s="1"/>
  <c r="I212" i="5" s="1"/>
  <c r="G213" i="5"/>
  <c r="H213" i="5" s="1"/>
  <c r="G214" i="5"/>
  <c r="H214" i="5" s="1"/>
  <c r="I214" i="5" s="1"/>
  <c r="G215" i="5"/>
  <c r="H215" i="5" s="1"/>
  <c r="G216" i="5"/>
  <c r="H216" i="5" s="1"/>
  <c r="I216" i="5" s="1"/>
  <c r="G217" i="5"/>
  <c r="H217" i="5" s="1"/>
  <c r="G218" i="5"/>
  <c r="H218" i="5" s="1"/>
  <c r="I218" i="5" s="1"/>
  <c r="G219" i="5"/>
  <c r="H219" i="5" s="1"/>
  <c r="G220" i="5"/>
  <c r="H220" i="5" s="1"/>
  <c r="I220" i="5" s="1"/>
  <c r="G221" i="5"/>
  <c r="H221" i="5" s="1"/>
  <c r="G222" i="5"/>
  <c r="H222" i="5" s="1"/>
  <c r="I222" i="5" s="1"/>
  <c r="G223" i="5"/>
  <c r="H223" i="5" s="1"/>
  <c r="G224" i="5"/>
  <c r="H224" i="5" s="1"/>
  <c r="I224" i="5" s="1"/>
  <c r="G225" i="5"/>
  <c r="H225" i="5" s="1"/>
  <c r="G226" i="5"/>
  <c r="H226" i="5" s="1"/>
  <c r="I226" i="5" s="1"/>
  <c r="G227" i="5"/>
  <c r="H227" i="5" s="1"/>
  <c r="G228" i="5"/>
  <c r="H228" i="5" s="1"/>
  <c r="I228" i="5" s="1"/>
  <c r="G229" i="5"/>
  <c r="H229" i="5" s="1"/>
  <c r="G230" i="5"/>
  <c r="H230" i="5" s="1"/>
  <c r="I230" i="5" s="1"/>
  <c r="G231" i="5"/>
  <c r="H231" i="5" s="1"/>
  <c r="G232" i="5"/>
  <c r="H232" i="5" s="1"/>
  <c r="I232" i="5" s="1"/>
  <c r="G233" i="5"/>
  <c r="H233" i="5" s="1"/>
  <c r="G234" i="5"/>
  <c r="H234" i="5" s="1"/>
  <c r="I234" i="5" s="1"/>
  <c r="G235" i="5"/>
  <c r="H235" i="5" s="1"/>
  <c r="G236" i="5"/>
  <c r="H236" i="5" s="1"/>
  <c r="I236" i="5" s="1"/>
  <c r="G237" i="5"/>
  <c r="H237" i="5" s="1"/>
  <c r="G238" i="5"/>
  <c r="H238" i="5" s="1"/>
  <c r="I238" i="5" s="1"/>
  <c r="G239" i="5"/>
  <c r="H239" i="5" s="1"/>
  <c r="G240" i="5"/>
  <c r="H240" i="5" s="1"/>
  <c r="I240" i="5" s="1"/>
  <c r="G241" i="5"/>
  <c r="H241" i="5" s="1"/>
  <c r="G242" i="5"/>
  <c r="H242" i="5" s="1"/>
  <c r="I242" i="5" s="1"/>
  <c r="G243" i="5"/>
  <c r="H243" i="5" s="1"/>
  <c r="G244" i="5"/>
  <c r="H244" i="5" s="1"/>
  <c r="I244" i="5" s="1"/>
  <c r="G245" i="5"/>
  <c r="H245" i="5" s="1"/>
  <c r="G246" i="5"/>
  <c r="H246" i="5" s="1"/>
  <c r="I246" i="5" s="1"/>
  <c r="G247" i="5"/>
  <c r="H247" i="5" s="1"/>
  <c r="G248" i="5"/>
  <c r="H248" i="5" s="1"/>
  <c r="I248" i="5" s="1"/>
  <c r="G249" i="5"/>
  <c r="H249" i="5" s="1"/>
  <c r="G250" i="5"/>
  <c r="H250" i="5" s="1"/>
  <c r="I250" i="5" s="1"/>
  <c r="G251" i="5"/>
  <c r="H251" i="5" s="1"/>
  <c r="G252" i="5"/>
  <c r="H252" i="5" s="1"/>
  <c r="I252" i="5" s="1"/>
  <c r="G253" i="5"/>
  <c r="H253" i="5" s="1"/>
  <c r="G254" i="5"/>
  <c r="H254" i="5" s="1"/>
  <c r="I254" i="5" s="1"/>
  <c r="G255" i="5"/>
  <c r="H255" i="5" s="1"/>
  <c r="G256" i="5"/>
  <c r="H256" i="5" s="1"/>
  <c r="I256" i="5" s="1"/>
  <c r="G257" i="5"/>
  <c r="H257" i="5" s="1"/>
  <c r="G258" i="5"/>
  <c r="H258" i="5" s="1"/>
  <c r="I258" i="5" s="1"/>
  <c r="G259" i="5"/>
  <c r="H259" i="5" s="1"/>
  <c r="G260" i="5"/>
  <c r="H260" i="5" s="1"/>
  <c r="I260" i="5" s="1"/>
  <c r="G2" i="5"/>
  <c r="H2" i="5" s="1"/>
  <c r="I179" i="5" l="1"/>
  <c r="I257" i="5"/>
  <c r="I253" i="5"/>
  <c r="I249" i="5"/>
  <c r="I245" i="5"/>
  <c r="I241" i="5"/>
  <c r="I237" i="5"/>
  <c r="I233" i="5"/>
  <c r="I229" i="5"/>
  <c r="I225" i="5"/>
  <c r="I221" i="5"/>
  <c r="I217" i="5"/>
  <c r="I213" i="5"/>
  <c r="I209" i="5"/>
  <c r="I205" i="5"/>
  <c r="K201" i="5"/>
  <c r="I197" i="5"/>
  <c r="I193" i="5"/>
  <c r="I189" i="5"/>
  <c r="I185" i="5"/>
  <c r="I181" i="5"/>
  <c r="J200" i="5"/>
  <c r="I259" i="5"/>
  <c r="I255" i="5"/>
  <c r="I251" i="5"/>
  <c r="I247" i="5"/>
  <c r="I243" i="5"/>
  <c r="I239" i="5"/>
  <c r="I235" i="5"/>
  <c r="I231" i="5"/>
  <c r="I227" i="5"/>
  <c r="I223" i="5"/>
  <c r="I219" i="5"/>
  <c r="I215" i="5"/>
  <c r="I211" i="5"/>
  <c r="I207" i="5"/>
  <c r="I203" i="5"/>
  <c r="I199" i="5"/>
  <c r="I195" i="5"/>
  <c r="I191" i="5"/>
  <c r="I187" i="5"/>
  <c r="I183" i="5"/>
  <c r="K200" i="5"/>
  <c r="J201" i="5"/>
  <c r="M202" i="5" s="1"/>
  <c r="M201" i="5"/>
  <c r="I20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96" i="5"/>
  <c r="F184" i="5"/>
  <c r="F185" i="5"/>
  <c r="F186" i="5"/>
  <c r="F187" i="5"/>
  <c r="F188" i="5"/>
  <c r="F193" i="5"/>
  <c r="F190" i="5"/>
  <c r="F189" i="5"/>
  <c r="F191" i="5"/>
  <c r="F192" i="5"/>
  <c r="F194" i="5"/>
  <c r="F195" i="5"/>
  <c r="F197" i="5"/>
  <c r="F198" i="5"/>
  <c r="F199" i="5"/>
  <c r="F200" i="5"/>
  <c r="F201" i="5"/>
  <c r="F203" i="5"/>
  <c r="F202" i="5"/>
  <c r="F204" i="5"/>
  <c r="F205" i="5"/>
  <c r="F206" i="5"/>
  <c r="F207" i="5"/>
  <c r="F208" i="5"/>
  <c r="F210" i="5"/>
  <c r="F211" i="5"/>
  <c r="F212" i="5"/>
  <c r="F213" i="5"/>
  <c r="F214" i="5"/>
  <c r="F215" i="5"/>
  <c r="F209" i="5"/>
  <c r="F216" i="5"/>
  <c r="F218" i="5"/>
  <c r="F219" i="5"/>
  <c r="F220" i="5"/>
  <c r="F217" i="5"/>
  <c r="F221" i="5"/>
  <c r="F222" i="5"/>
  <c r="F223" i="5"/>
  <c r="F224" i="5"/>
  <c r="F225" i="5"/>
  <c r="F226" i="5"/>
  <c r="F227" i="5"/>
  <c r="F229" i="5"/>
  <c r="F228" i="5"/>
  <c r="F231" i="5"/>
  <c r="F232" i="5"/>
  <c r="F230" i="5"/>
  <c r="F233" i="5"/>
  <c r="F234" i="5"/>
  <c r="F235" i="5"/>
  <c r="F236" i="5"/>
  <c r="F237" i="5"/>
  <c r="F238" i="5"/>
  <c r="F239" i="5"/>
  <c r="F241" i="5"/>
  <c r="F240" i="5"/>
  <c r="F242" i="5"/>
  <c r="F247" i="5"/>
  <c r="F243" i="5"/>
  <c r="F246" i="5"/>
  <c r="F244" i="5"/>
  <c r="F245" i="5"/>
  <c r="F248" i="5"/>
  <c r="F250" i="5"/>
  <c r="F249" i="5"/>
  <c r="F254" i="5"/>
  <c r="F251" i="5"/>
  <c r="F255" i="5"/>
  <c r="F252" i="5"/>
  <c r="F253" i="5"/>
  <c r="F257" i="5"/>
  <c r="F256" i="5"/>
  <c r="F258" i="5"/>
  <c r="F259" i="5"/>
  <c r="F260" i="5"/>
  <c r="F2" i="5"/>
</calcChain>
</file>

<file path=xl/sharedStrings.xml><?xml version="1.0" encoding="utf-8"?>
<sst xmlns="http://schemas.openxmlformats.org/spreadsheetml/2006/main" count="268" uniqueCount="13">
  <si>
    <t>Capacity</t>
  </si>
  <si>
    <t>WIND</t>
  </si>
  <si>
    <t>GAS</t>
  </si>
  <si>
    <t>HYDRO</t>
  </si>
  <si>
    <t>NUCLEAR</t>
  </si>
  <si>
    <t>GenID</t>
  </si>
  <si>
    <t>Fuel</t>
  </si>
  <si>
    <t>HeatRate</t>
  </si>
  <si>
    <t>EmissionRate</t>
  </si>
  <si>
    <t>UnitaryCost</t>
  </si>
  <si>
    <t>CO2</t>
  </si>
  <si>
    <t>gr/lb</t>
  </si>
  <si>
    <t>Csource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</si>
</sst>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2" xfId="1" xr:uid="{0860DD88-0871-2C4A-9D7E-03818A2642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ocuments/UChicago/Project/Data/egrid2016_all_files_since_1996/egrid2016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UNT16"/>
      <sheetName val="GEN16"/>
      <sheetName val="PLNT16"/>
      <sheetName val="ST16"/>
      <sheetName val="BA16"/>
      <sheetName val="SRL16"/>
      <sheetName val="NRL16"/>
      <sheetName val="US16"/>
      <sheetName val="GGL16"/>
    </sheetNames>
    <sheetDataSet>
      <sheetData sheetId="0"/>
      <sheetData sheetId="1">
        <row r="16948">
          <cell r="C16948" t="str">
            <v>23rd and 3rd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BB741-C976-824E-A0BC-DDAB5DF973F2}">
  <dimension ref="A1:M262"/>
  <sheetViews>
    <sheetView tabSelected="1" topLeftCell="A231" workbookViewId="0">
      <selection activeCell="D262" sqref="D262"/>
    </sheetView>
  </sheetViews>
  <sheetFormatPr baseColWidth="10" defaultRowHeight="16" x14ac:dyDescent="0.2"/>
  <sheetData>
    <row r="1" spans="1:10" x14ac:dyDescent="0.2">
      <c r="A1" t="s">
        <v>5</v>
      </c>
      <c r="B1" t="s">
        <v>6</v>
      </c>
      <c r="C1" t="s">
        <v>0</v>
      </c>
      <c r="D1" t="s">
        <v>7</v>
      </c>
      <c r="E1" t="s">
        <v>8</v>
      </c>
      <c r="F1" t="s">
        <v>9</v>
      </c>
      <c r="I1" t="s">
        <v>10</v>
      </c>
      <c r="J1">
        <v>36</v>
      </c>
    </row>
    <row r="2" spans="1:10" x14ac:dyDescent="0.2">
      <c r="A2">
        <v>1</v>
      </c>
      <c r="B2" t="s">
        <v>1</v>
      </c>
      <c r="C2" s="1">
        <v>21.110130699999999</v>
      </c>
      <c r="D2">
        <v>0</v>
      </c>
      <c r="E2">
        <v>0</v>
      </c>
      <c r="F2">
        <f t="shared" ref="F2:F65" si="0">E2*$J$1*$J$2/1000000</f>
        <v>0</v>
      </c>
      <c r="G2">
        <f>D2*$J$3/1000</f>
        <v>0</v>
      </c>
      <c r="H2">
        <f>F2+G2</f>
        <v>0</v>
      </c>
      <c r="I2" t="s">
        <v>11</v>
      </c>
      <c r="J2">
        <v>453.59199999999998</v>
      </c>
    </row>
    <row r="3" spans="1:10" x14ac:dyDescent="0.2">
      <c r="A3">
        <v>2</v>
      </c>
      <c r="B3" t="s">
        <v>1</v>
      </c>
      <c r="C3" s="1">
        <v>9.04719886</v>
      </c>
      <c r="D3">
        <v>0</v>
      </c>
      <c r="E3">
        <v>0</v>
      </c>
      <c r="F3">
        <f t="shared" si="0"/>
        <v>0</v>
      </c>
      <c r="G3">
        <f t="shared" ref="G3:G66" si="1">D3*$J$3/1000</f>
        <v>0</v>
      </c>
      <c r="H3">
        <f t="shared" ref="H3:H66" si="2">F3+G3</f>
        <v>0</v>
      </c>
      <c r="I3" t="s">
        <v>12</v>
      </c>
      <c r="J3">
        <v>4.16027137556945</v>
      </c>
    </row>
    <row r="4" spans="1:10" x14ac:dyDescent="0.2">
      <c r="A4">
        <v>3</v>
      </c>
      <c r="B4" t="s">
        <v>1</v>
      </c>
      <c r="C4" s="1">
        <v>7.23775909</v>
      </c>
      <c r="D4">
        <v>0</v>
      </c>
      <c r="E4">
        <v>0</v>
      </c>
      <c r="F4">
        <f t="shared" si="0"/>
        <v>0</v>
      </c>
      <c r="G4">
        <f t="shared" si="1"/>
        <v>0</v>
      </c>
      <c r="H4">
        <f t="shared" si="2"/>
        <v>0</v>
      </c>
    </row>
    <row r="5" spans="1:10" x14ac:dyDescent="0.2">
      <c r="A5">
        <v>4</v>
      </c>
      <c r="B5" t="s">
        <v>1</v>
      </c>
      <c r="C5" s="1">
        <v>17.8531391</v>
      </c>
      <c r="D5">
        <v>0</v>
      </c>
      <c r="E5">
        <v>0</v>
      </c>
      <c r="F5">
        <f t="shared" si="0"/>
        <v>0</v>
      </c>
      <c r="G5">
        <f t="shared" si="1"/>
        <v>0</v>
      </c>
      <c r="H5">
        <f t="shared" si="2"/>
        <v>0</v>
      </c>
    </row>
    <row r="6" spans="1:10" x14ac:dyDescent="0.2">
      <c r="A6">
        <v>5</v>
      </c>
      <c r="B6" t="s">
        <v>1</v>
      </c>
      <c r="C6" s="1">
        <v>27.020967299999999</v>
      </c>
      <c r="D6">
        <v>0</v>
      </c>
      <c r="E6">
        <v>0</v>
      </c>
      <c r="F6">
        <f t="shared" si="0"/>
        <v>0</v>
      </c>
      <c r="G6">
        <f t="shared" si="1"/>
        <v>0</v>
      </c>
      <c r="H6">
        <f t="shared" si="2"/>
        <v>0</v>
      </c>
    </row>
    <row r="7" spans="1:10" x14ac:dyDescent="0.2">
      <c r="A7">
        <v>6</v>
      </c>
      <c r="B7" t="s">
        <v>1</v>
      </c>
      <c r="C7" s="1">
        <v>14.354888900000001</v>
      </c>
      <c r="D7">
        <v>0</v>
      </c>
      <c r="E7">
        <v>0</v>
      </c>
      <c r="F7">
        <f t="shared" si="0"/>
        <v>0</v>
      </c>
      <c r="G7">
        <f t="shared" si="1"/>
        <v>0</v>
      </c>
      <c r="H7">
        <f t="shared" si="2"/>
        <v>0</v>
      </c>
    </row>
    <row r="8" spans="1:10" x14ac:dyDescent="0.2">
      <c r="A8">
        <v>7</v>
      </c>
      <c r="B8" t="s">
        <v>1</v>
      </c>
      <c r="C8" s="1">
        <v>18.745795999999999</v>
      </c>
      <c r="D8">
        <v>0</v>
      </c>
      <c r="E8">
        <v>0</v>
      </c>
      <c r="F8">
        <f t="shared" si="0"/>
        <v>0</v>
      </c>
      <c r="G8">
        <f t="shared" si="1"/>
        <v>0</v>
      </c>
      <c r="H8">
        <f t="shared" si="2"/>
        <v>0</v>
      </c>
    </row>
    <row r="9" spans="1:10" x14ac:dyDescent="0.2">
      <c r="A9">
        <v>8</v>
      </c>
      <c r="B9" t="s">
        <v>1</v>
      </c>
      <c r="C9" s="1">
        <v>2.7744743199999999</v>
      </c>
      <c r="D9">
        <v>0</v>
      </c>
      <c r="E9">
        <v>0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10" x14ac:dyDescent="0.2">
      <c r="A10">
        <v>9</v>
      </c>
      <c r="B10" t="s">
        <v>1</v>
      </c>
      <c r="C10" s="1">
        <v>77.685280899999995</v>
      </c>
      <c r="D10">
        <v>0</v>
      </c>
      <c r="E10">
        <v>0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1:10" x14ac:dyDescent="0.2">
      <c r="A11">
        <v>10</v>
      </c>
      <c r="B11" t="s">
        <v>1</v>
      </c>
      <c r="C11" s="1">
        <v>51.870606799999997</v>
      </c>
      <c r="D11">
        <v>0</v>
      </c>
      <c r="E11">
        <v>0</v>
      </c>
      <c r="F11">
        <f t="shared" si="0"/>
        <v>0</v>
      </c>
      <c r="G11">
        <f t="shared" si="1"/>
        <v>0</v>
      </c>
      <c r="H11">
        <f t="shared" si="2"/>
        <v>0</v>
      </c>
    </row>
    <row r="12" spans="1:10" x14ac:dyDescent="0.2">
      <c r="A12">
        <v>11</v>
      </c>
      <c r="B12" t="s">
        <v>1</v>
      </c>
      <c r="C12" s="1">
        <v>3.9083899099999999</v>
      </c>
      <c r="D12">
        <v>0</v>
      </c>
      <c r="E12">
        <v>0</v>
      </c>
      <c r="F12">
        <f t="shared" si="0"/>
        <v>0</v>
      </c>
      <c r="G12">
        <f t="shared" si="1"/>
        <v>0</v>
      </c>
      <c r="H12">
        <f t="shared" si="2"/>
        <v>0</v>
      </c>
    </row>
    <row r="13" spans="1:10" x14ac:dyDescent="0.2">
      <c r="A13">
        <v>12</v>
      </c>
      <c r="B13" t="s">
        <v>1</v>
      </c>
      <c r="C13" s="1">
        <v>8.3234229499999994</v>
      </c>
      <c r="D13">
        <v>0</v>
      </c>
      <c r="E13">
        <v>0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1:10" x14ac:dyDescent="0.2">
      <c r="A14">
        <v>13</v>
      </c>
      <c r="B14" t="s">
        <v>1</v>
      </c>
      <c r="C14" s="1">
        <v>23.522717</v>
      </c>
      <c r="D14">
        <v>0</v>
      </c>
      <c r="E14">
        <v>0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1:10" x14ac:dyDescent="0.2">
      <c r="A15">
        <v>14</v>
      </c>
      <c r="B15" t="s">
        <v>1</v>
      </c>
      <c r="C15" s="1">
        <v>24.246493000000001</v>
      </c>
      <c r="D15">
        <v>0</v>
      </c>
      <c r="E15">
        <v>0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10" x14ac:dyDescent="0.2">
      <c r="A16">
        <v>15</v>
      </c>
      <c r="B16" t="s">
        <v>1</v>
      </c>
      <c r="C16" s="1">
        <v>25.6940448</v>
      </c>
      <c r="D16">
        <v>0</v>
      </c>
      <c r="E16">
        <v>0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1:8" x14ac:dyDescent="0.2">
      <c r="A17">
        <v>16</v>
      </c>
      <c r="B17" t="s">
        <v>1</v>
      </c>
      <c r="C17" s="1">
        <v>24.246493000000001</v>
      </c>
      <c r="D17">
        <v>0</v>
      </c>
      <c r="E17">
        <v>0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">
      <c r="A18">
        <v>17</v>
      </c>
      <c r="B18" t="s">
        <v>1</v>
      </c>
      <c r="C18" s="1">
        <v>19.541949500000001</v>
      </c>
      <c r="D18">
        <v>0</v>
      </c>
      <c r="E18">
        <v>0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1:8" x14ac:dyDescent="0.2">
      <c r="A19">
        <v>18</v>
      </c>
      <c r="B19" t="s">
        <v>1</v>
      </c>
      <c r="C19" s="1">
        <v>30.398588199999999</v>
      </c>
      <c r="D19">
        <v>0</v>
      </c>
      <c r="E19">
        <v>0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1:8" x14ac:dyDescent="0.2">
      <c r="A20">
        <v>19</v>
      </c>
      <c r="B20" t="s">
        <v>1</v>
      </c>
      <c r="C20" s="1">
        <v>3.6188795499999999</v>
      </c>
      <c r="D20">
        <v>0</v>
      </c>
      <c r="E20">
        <v>0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1:8" x14ac:dyDescent="0.2">
      <c r="A21">
        <v>20</v>
      </c>
      <c r="B21" t="s">
        <v>1</v>
      </c>
      <c r="C21" s="1">
        <v>4.8251727300000002</v>
      </c>
      <c r="D21">
        <v>0</v>
      </c>
      <c r="E21">
        <v>0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>
        <v>21</v>
      </c>
      <c r="B22" t="s">
        <v>1</v>
      </c>
      <c r="C22" s="1">
        <v>22.7748153</v>
      </c>
      <c r="D22">
        <v>0</v>
      </c>
      <c r="E22">
        <v>0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">
      <c r="A23">
        <v>22</v>
      </c>
      <c r="B23" t="s">
        <v>1</v>
      </c>
      <c r="C23" s="1">
        <v>0.82027936000000001</v>
      </c>
      <c r="D23">
        <v>0</v>
      </c>
      <c r="E23">
        <v>0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">
      <c r="A24">
        <v>23</v>
      </c>
      <c r="B24" t="s">
        <v>4</v>
      </c>
      <c r="C24" s="1">
        <v>1069.4574399999999</v>
      </c>
      <c r="D24">
        <v>0</v>
      </c>
      <c r="E24">
        <v>0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1:8" x14ac:dyDescent="0.2">
      <c r="A25">
        <v>24</v>
      </c>
      <c r="B25" t="s">
        <v>4</v>
      </c>
      <c r="C25" s="1">
        <v>833.17238599999996</v>
      </c>
      <c r="D25">
        <v>0</v>
      </c>
      <c r="E25">
        <v>0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>
        <v>25</v>
      </c>
      <c r="B26" t="s">
        <v>4</v>
      </c>
      <c r="C26" s="1">
        <v>726.14431300000001</v>
      </c>
      <c r="D26">
        <v>0</v>
      </c>
      <c r="E26">
        <v>0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1:8" x14ac:dyDescent="0.2">
      <c r="A27">
        <v>26</v>
      </c>
      <c r="B27" t="s">
        <v>4</v>
      </c>
      <c r="C27" s="1">
        <v>1565.1620800000001</v>
      </c>
      <c r="D27">
        <v>0</v>
      </c>
      <c r="E27">
        <v>0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">
      <c r="A28">
        <v>27</v>
      </c>
      <c r="B28" t="s">
        <v>4</v>
      </c>
      <c r="C28" s="1">
        <v>505.501823</v>
      </c>
      <c r="D28">
        <v>0</v>
      </c>
      <c r="E28">
        <v>0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">
      <c r="A29">
        <v>28</v>
      </c>
      <c r="B29" t="s">
        <v>3</v>
      </c>
      <c r="C29" s="1">
        <v>2.0604872599999999</v>
      </c>
      <c r="D29">
        <v>0</v>
      </c>
      <c r="E29">
        <v>0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">
      <c r="A30">
        <v>29</v>
      </c>
      <c r="B30" t="s">
        <v>3</v>
      </c>
      <c r="C30" s="1">
        <v>2.36956035</v>
      </c>
      <c r="D30">
        <v>0</v>
      </c>
      <c r="E30">
        <v>0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1:8" x14ac:dyDescent="0.2">
      <c r="A31">
        <v>30</v>
      </c>
      <c r="B31" t="s">
        <v>3</v>
      </c>
      <c r="C31" s="1">
        <v>10.3024363</v>
      </c>
      <c r="D31">
        <v>0</v>
      </c>
      <c r="E31">
        <v>0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1:8" x14ac:dyDescent="0.2">
      <c r="A32">
        <v>31</v>
      </c>
      <c r="B32" t="s">
        <v>3</v>
      </c>
      <c r="C32" s="1">
        <v>4.6360963399999999</v>
      </c>
      <c r="D32">
        <v>0</v>
      </c>
      <c r="E32">
        <v>0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1:8" x14ac:dyDescent="0.2">
      <c r="A33">
        <v>32</v>
      </c>
      <c r="B33" t="s">
        <v>3</v>
      </c>
      <c r="C33" s="1">
        <v>1.03024363</v>
      </c>
      <c r="D33">
        <v>0</v>
      </c>
      <c r="E33">
        <v>0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">
      <c r="A34">
        <v>33</v>
      </c>
      <c r="B34" t="s">
        <v>3</v>
      </c>
      <c r="C34" s="1">
        <v>18.544385399999999</v>
      </c>
      <c r="D34">
        <v>0</v>
      </c>
      <c r="E34">
        <v>0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1:8" x14ac:dyDescent="0.2">
      <c r="A35">
        <v>34</v>
      </c>
      <c r="B35" t="s">
        <v>3</v>
      </c>
      <c r="C35" s="1">
        <v>3.0907308900000001</v>
      </c>
      <c r="D35">
        <v>0</v>
      </c>
      <c r="E35">
        <v>0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1:8" x14ac:dyDescent="0.2">
      <c r="A36">
        <v>35</v>
      </c>
      <c r="B36" t="s">
        <v>3</v>
      </c>
      <c r="C36" s="1">
        <v>2.9361943500000001</v>
      </c>
      <c r="D36">
        <v>0</v>
      </c>
      <c r="E36">
        <v>0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1:8" x14ac:dyDescent="0.2">
      <c r="A37">
        <v>36</v>
      </c>
      <c r="B37" t="s">
        <v>3</v>
      </c>
      <c r="C37" s="1">
        <v>7.7268272299999996</v>
      </c>
      <c r="D37">
        <v>0</v>
      </c>
      <c r="E37">
        <v>0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1:8" x14ac:dyDescent="0.2">
      <c r="A38">
        <v>37</v>
      </c>
      <c r="B38" t="s">
        <v>3</v>
      </c>
      <c r="C38" s="1">
        <v>515.12181599999997</v>
      </c>
      <c r="D38">
        <v>0</v>
      </c>
      <c r="E38">
        <v>0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1:8" x14ac:dyDescent="0.2">
      <c r="A39">
        <v>38</v>
      </c>
      <c r="B39" t="s">
        <v>3</v>
      </c>
      <c r="C39" s="1">
        <v>6.0784374200000002</v>
      </c>
      <c r="D39">
        <v>0</v>
      </c>
      <c r="E39">
        <v>0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1:8" x14ac:dyDescent="0.2">
      <c r="A40">
        <v>39</v>
      </c>
      <c r="B40" t="s">
        <v>3</v>
      </c>
      <c r="C40" s="1">
        <v>8.2419490500000006</v>
      </c>
      <c r="D40">
        <v>0</v>
      </c>
      <c r="E40">
        <v>0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1:8" x14ac:dyDescent="0.2">
      <c r="A41">
        <v>40</v>
      </c>
      <c r="B41" t="s">
        <v>3</v>
      </c>
      <c r="C41" s="1">
        <v>2.83316999</v>
      </c>
      <c r="D41">
        <v>0</v>
      </c>
      <c r="E41">
        <v>0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">
      <c r="A42">
        <v>41</v>
      </c>
      <c r="B42" t="s">
        <v>3</v>
      </c>
      <c r="C42" s="1">
        <v>0.56663399999999997</v>
      </c>
      <c r="D42">
        <v>0</v>
      </c>
      <c r="E42">
        <v>0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1:8" x14ac:dyDescent="0.2">
      <c r="A43">
        <v>42</v>
      </c>
      <c r="B43" t="s">
        <v>3</v>
      </c>
      <c r="C43" s="1">
        <v>1.6483898100000001</v>
      </c>
      <c r="D43">
        <v>0</v>
      </c>
      <c r="E43">
        <v>0</v>
      </c>
      <c r="F43">
        <f t="shared" si="0"/>
        <v>0</v>
      </c>
      <c r="G43">
        <f t="shared" si="1"/>
        <v>0</v>
      </c>
      <c r="H43">
        <f t="shared" si="2"/>
        <v>0</v>
      </c>
    </row>
    <row r="44" spans="1:8" x14ac:dyDescent="0.2">
      <c r="A44">
        <v>43</v>
      </c>
      <c r="B44" t="s">
        <v>3</v>
      </c>
      <c r="C44" s="1">
        <v>1.54536545</v>
      </c>
      <c r="D44">
        <v>0</v>
      </c>
      <c r="E44">
        <v>0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1:8" x14ac:dyDescent="0.2">
      <c r="A45">
        <v>44</v>
      </c>
      <c r="B45" t="s">
        <v>3</v>
      </c>
      <c r="C45" s="1">
        <v>0.82419489999999995</v>
      </c>
      <c r="D45">
        <v>0</v>
      </c>
      <c r="E45">
        <v>0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">
      <c r="A46">
        <v>45</v>
      </c>
      <c r="B46" t="s">
        <v>3</v>
      </c>
      <c r="C46" s="1">
        <v>0.87570709000000002</v>
      </c>
      <c r="D46">
        <v>0</v>
      </c>
      <c r="E46">
        <v>0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1:8" x14ac:dyDescent="0.2">
      <c r="A47">
        <v>46</v>
      </c>
      <c r="B47" t="s">
        <v>3</v>
      </c>
      <c r="C47" s="1">
        <v>18.544385399999999</v>
      </c>
      <c r="D47">
        <v>0</v>
      </c>
      <c r="E47">
        <v>0</v>
      </c>
      <c r="F47">
        <f t="shared" si="0"/>
        <v>0</v>
      </c>
      <c r="G47">
        <f t="shared" si="1"/>
        <v>0</v>
      </c>
      <c r="H47">
        <f t="shared" si="2"/>
        <v>0</v>
      </c>
    </row>
    <row r="48" spans="1:8" x14ac:dyDescent="0.2">
      <c r="A48">
        <v>47</v>
      </c>
      <c r="B48" t="s">
        <v>3</v>
      </c>
      <c r="C48" s="1">
        <v>1.6999019900000001</v>
      </c>
      <c r="D48">
        <v>0</v>
      </c>
      <c r="E48">
        <v>0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1:8" x14ac:dyDescent="0.2">
      <c r="A49">
        <v>48</v>
      </c>
      <c r="B49" t="s">
        <v>3</v>
      </c>
      <c r="C49" s="1">
        <v>0.97873144999999995</v>
      </c>
      <c r="D49">
        <v>0</v>
      </c>
      <c r="E49">
        <v>0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">
      <c r="A50">
        <v>49</v>
      </c>
      <c r="B50" t="s">
        <v>3</v>
      </c>
      <c r="C50" s="1">
        <v>5.9754130600000002</v>
      </c>
      <c r="D50">
        <v>0</v>
      </c>
      <c r="E50">
        <v>0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1:8" x14ac:dyDescent="0.2">
      <c r="A51">
        <v>50</v>
      </c>
      <c r="B51" t="s">
        <v>3</v>
      </c>
      <c r="C51" s="1">
        <v>30.392187100000001</v>
      </c>
      <c r="D51">
        <v>0</v>
      </c>
      <c r="E51">
        <v>0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1:8" x14ac:dyDescent="0.2">
      <c r="A52">
        <v>51</v>
      </c>
      <c r="B52" t="s">
        <v>3</v>
      </c>
      <c r="C52" s="1">
        <v>5.4087790599999996</v>
      </c>
      <c r="D52">
        <v>0</v>
      </c>
      <c r="E52">
        <v>0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1:8" x14ac:dyDescent="0.2">
      <c r="A53">
        <v>52</v>
      </c>
      <c r="B53" t="s">
        <v>3</v>
      </c>
      <c r="C53" s="1">
        <v>2.47258471</v>
      </c>
      <c r="D53">
        <v>0</v>
      </c>
      <c r="E53">
        <v>0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1:8" x14ac:dyDescent="0.2">
      <c r="A54">
        <v>53</v>
      </c>
      <c r="B54" t="s">
        <v>3</v>
      </c>
      <c r="C54" s="1">
        <v>6.1814617900000002</v>
      </c>
      <c r="D54">
        <v>0</v>
      </c>
      <c r="E54">
        <v>0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1:8" x14ac:dyDescent="0.2">
      <c r="A55">
        <v>54</v>
      </c>
      <c r="B55" t="s">
        <v>3</v>
      </c>
      <c r="C55" s="1">
        <v>2.1635116299999999</v>
      </c>
      <c r="D55">
        <v>0</v>
      </c>
      <c r="E55">
        <v>0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1:8" x14ac:dyDescent="0.2">
      <c r="A56">
        <v>55</v>
      </c>
      <c r="B56" t="s">
        <v>3</v>
      </c>
      <c r="C56" s="1">
        <v>0.61814617999999999</v>
      </c>
      <c r="D56">
        <v>0</v>
      </c>
      <c r="E56">
        <v>0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1:8" x14ac:dyDescent="0.2">
      <c r="A57">
        <v>56</v>
      </c>
      <c r="B57" t="s">
        <v>3</v>
      </c>
      <c r="C57" s="1">
        <v>0.92721927000000004</v>
      </c>
      <c r="D57">
        <v>0</v>
      </c>
      <c r="E57">
        <v>0</v>
      </c>
      <c r="F57">
        <f t="shared" si="0"/>
        <v>0</v>
      </c>
      <c r="G57">
        <f t="shared" si="1"/>
        <v>0</v>
      </c>
      <c r="H57">
        <f t="shared" si="2"/>
        <v>0</v>
      </c>
    </row>
    <row r="58" spans="1:8" x14ac:dyDescent="0.2">
      <c r="A58">
        <v>57</v>
      </c>
      <c r="B58" t="s">
        <v>3</v>
      </c>
      <c r="C58" s="1">
        <v>2.57560908</v>
      </c>
      <c r="D58">
        <v>0</v>
      </c>
      <c r="E58">
        <v>0</v>
      </c>
      <c r="F58">
        <f t="shared" si="0"/>
        <v>0</v>
      </c>
      <c r="G58">
        <f t="shared" si="1"/>
        <v>0</v>
      </c>
      <c r="H58">
        <f t="shared" si="2"/>
        <v>0</v>
      </c>
    </row>
    <row r="59" spans="1:8" x14ac:dyDescent="0.2">
      <c r="A59">
        <v>58</v>
      </c>
      <c r="B59" t="s">
        <v>3</v>
      </c>
      <c r="C59" s="1">
        <v>0.51512181999999995</v>
      </c>
      <c r="D59">
        <v>0</v>
      </c>
      <c r="E59">
        <v>0</v>
      </c>
      <c r="F59">
        <f t="shared" si="0"/>
        <v>0</v>
      </c>
      <c r="G59">
        <f t="shared" si="1"/>
        <v>0</v>
      </c>
      <c r="H59">
        <f t="shared" si="2"/>
        <v>0</v>
      </c>
    </row>
    <row r="60" spans="1:8" x14ac:dyDescent="0.2">
      <c r="A60">
        <v>59</v>
      </c>
      <c r="B60" t="s">
        <v>3</v>
      </c>
      <c r="C60" s="1">
        <v>11.3326799</v>
      </c>
      <c r="D60">
        <v>0</v>
      </c>
      <c r="E60">
        <v>0</v>
      </c>
      <c r="F60">
        <f t="shared" si="0"/>
        <v>0</v>
      </c>
      <c r="G60">
        <f t="shared" si="1"/>
        <v>0</v>
      </c>
      <c r="H60">
        <f t="shared" si="2"/>
        <v>0</v>
      </c>
    </row>
    <row r="61" spans="1:8" x14ac:dyDescent="0.2">
      <c r="A61">
        <v>60</v>
      </c>
      <c r="B61" t="s">
        <v>3</v>
      </c>
      <c r="C61" s="1">
        <v>3.0907308900000001</v>
      </c>
      <c r="D61">
        <v>0</v>
      </c>
      <c r="E61">
        <v>0</v>
      </c>
      <c r="F61">
        <f t="shared" si="0"/>
        <v>0</v>
      </c>
      <c r="G61">
        <f t="shared" si="1"/>
        <v>0</v>
      </c>
      <c r="H61">
        <f t="shared" si="2"/>
        <v>0</v>
      </c>
    </row>
    <row r="62" spans="1:8" x14ac:dyDescent="0.2">
      <c r="A62">
        <v>61</v>
      </c>
      <c r="B62" t="s">
        <v>3</v>
      </c>
      <c r="C62" s="1">
        <v>2.0604872599999999</v>
      </c>
      <c r="D62">
        <v>0</v>
      </c>
      <c r="E62">
        <v>0</v>
      </c>
      <c r="F62">
        <f t="shared" si="0"/>
        <v>0</v>
      </c>
      <c r="G62">
        <f t="shared" si="1"/>
        <v>0</v>
      </c>
      <c r="H62">
        <f t="shared" si="2"/>
        <v>0</v>
      </c>
    </row>
    <row r="63" spans="1:8" x14ac:dyDescent="0.2">
      <c r="A63">
        <v>62</v>
      </c>
      <c r="B63" t="s">
        <v>3</v>
      </c>
      <c r="C63" s="1">
        <v>1.28780454</v>
      </c>
      <c r="D63">
        <v>0</v>
      </c>
      <c r="E63">
        <v>0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1:8" x14ac:dyDescent="0.2">
      <c r="A64">
        <v>63</v>
      </c>
      <c r="B64" t="s">
        <v>3</v>
      </c>
      <c r="C64" s="1">
        <v>1.54536545</v>
      </c>
      <c r="D64">
        <v>0</v>
      </c>
      <c r="E64">
        <v>0</v>
      </c>
      <c r="F64">
        <f t="shared" si="0"/>
        <v>0</v>
      </c>
      <c r="G64">
        <f t="shared" si="1"/>
        <v>0</v>
      </c>
      <c r="H64">
        <f t="shared" si="2"/>
        <v>0</v>
      </c>
    </row>
    <row r="65" spans="1:8" x14ac:dyDescent="0.2">
      <c r="A65">
        <v>64</v>
      </c>
      <c r="B65" t="s">
        <v>3</v>
      </c>
      <c r="C65" s="1">
        <v>1.03024363</v>
      </c>
      <c r="D65">
        <v>0</v>
      </c>
      <c r="E65">
        <v>0</v>
      </c>
      <c r="F65">
        <f t="shared" si="0"/>
        <v>0</v>
      </c>
      <c r="G65">
        <f t="shared" si="1"/>
        <v>0</v>
      </c>
      <c r="H65">
        <f t="shared" si="2"/>
        <v>0</v>
      </c>
    </row>
    <row r="66" spans="1:8" x14ac:dyDescent="0.2">
      <c r="A66">
        <v>65</v>
      </c>
      <c r="B66" t="s">
        <v>3</v>
      </c>
      <c r="C66" s="1">
        <v>2.0604872599999999</v>
      </c>
      <c r="D66">
        <v>0</v>
      </c>
      <c r="E66">
        <v>0</v>
      </c>
      <c r="F66">
        <f t="shared" ref="F66:F129" si="3">E66*$J$1*$J$2/1000000</f>
        <v>0</v>
      </c>
      <c r="G66">
        <f t="shared" si="1"/>
        <v>0</v>
      </c>
      <c r="H66">
        <f t="shared" si="2"/>
        <v>0</v>
      </c>
    </row>
    <row r="67" spans="1:8" x14ac:dyDescent="0.2">
      <c r="A67">
        <v>66</v>
      </c>
      <c r="B67" t="s">
        <v>3</v>
      </c>
      <c r="C67" s="1">
        <v>2.57560908</v>
      </c>
      <c r="D67">
        <v>0</v>
      </c>
      <c r="E67">
        <v>0</v>
      </c>
      <c r="F67">
        <f t="shared" si="3"/>
        <v>0</v>
      </c>
      <c r="G67">
        <f t="shared" ref="G67:G130" si="4">D67*$J$3/1000</f>
        <v>0</v>
      </c>
      <c r="H67">
        <f t="shared" ref="H67:H130" si="5">F67+G67</f>
        <v>0</v>
      </c>
    </row>
    <row r="68" spans="1:8" x14ac:dyDescent="0.2">
      <c r="A68">
        <v>67</v>
      </c>
      <c r="B68" t="s">
        <v>3</v>
      </c>
      <c r="C68" s="1">
        <v>12.3629236</v>
      </c>
      <c r="D68">
        <v>0</v>
      </c>
      <c r="E68">
        <v>0</v>
      </c>
      <c r="F68">
        <f t="shared" si="3"/>
        <v>0</v>
      </c>
      <c r="G68">
        <f t="shared" si="4"/>
        <v>0</v>
      </c>
      <c r="H68">
        <f t="shared" si="5"/>
        <v>0</v>
      </c>
    </row>
    <row r="69" spans="1:8" x14ac:dyDescent="0.2">
      <c r="A69">
        <v>68</v>
      </c>
      <c r="B69" t="s">
        <v>3</v>
      </c>
      <c r="C69" s="1">
        <v>2.57560908</v>
      </c>
      <c r="D69">
        <v>0</v>
      </c>
      <c r="E69">
        <v>0</v>
      </c>
      <c r="F69">
        <f t="shared" si="3"/>
        <v>0</v>
      </c>
      <c r="G69">
        <f t="shared" si="4"/>
        <v>0</v>
      </c>
      <c r="H69">
        <f t="shared" si="5"/>
        <v>0</v>
      </c>
    </row>
    <row r="70" spans="1:8" x14ac:dyDescent="0.2">
      <c r="A70">
        <v>69</v>
      </c>
      <c r="B70" t="s">
        <v>3</v>
      </c>
      <c r="C70" s="1">
        <v>1.7514141700000001</v>
      </c>
      <c r="D70">
        <v>0</v>
      </c>
      <c r="E70">
        <v>0</v>
      </c>
      <c r="F70">
        <f t="shared" si="3"/>
        <v>0</v>
      </c>
      <c r="G70">
        <f t="shared" si="4"/>
        <v>0</v>
      </c>
      <c r="H70">
        <f t="shared" si="5"/>
        <v>0</v>
      </c>
    </row>
    <row r="71" spans="1:8" x14ac:dyDescent="0.2">
      <c r="A71">
        <v>70</v>
      </c>
      <c r="B71" t="s">
        <v>3</v>
      </c>
      <c r="C71" s="1">
        <v>2.57560908</v>
      </c>
      <c r="D71">
        <v>0</v>
      </c>
      <c r="E71">
        <v>0</v>
      </c>
      <c r="F71">
        <f t="shared" si="3"/>
        <v>0</v>
      </c>
      <c r="G71">
        <f t="shared" si="4"/>
        <v>0</v>
      </c>
      <c r="H71">
        <f t="shared" si="5"/>
        <v>0</v>
      </c>
    </row>
    <row r="72" spans="1:8" x14ac:dyDescent="0.2">
      <c r="A72">
        <v>71</v>
      </c>
      <c r="B72" t="s">
        <v>3</v>
      </c>
      <c r="C72" s="1">
        <v>1.6999019900000001</v>
      </c>
      <c r="D72">
        <v>0</v>
      </c>
      <c r="E72">
        <v>0</v>
      </c>
      <c r="F72">
        <f t="shared" si="3"/>
        <v>0</v>
      </c>
      <c r="G72">
        <f t="shared" si="4"/>
        <v>0</v>
      </c>
      <c r="H72">
        <f t="shared" si="5"/>
        <v>0</v>
      </c>
    </row>
    <row r="73" spans="1:8" x14ac:dyDescent="0.2">
      <c r="A73">
        <v>72</v>
      </c>
      <c r="B73" t="s">
        <v>3</v>
      </c>
      <c r="C73" s="1">
        <v>1.03024363</v>
      </c>
      <c r="D73">
        <v>0</v>
      </c>
      <c r="E73">
        <v>0</v>
      </c>
      <c r="F73">
        <f t="shared" si="3"/>
        <v>0</v>
      </c>
      <c r="G73">
        <f t="shared" si="4"/>
        <v>0</v>
      </c>
      <c r="H73">
        <f t="shared" si="5"/>
        <v>0</v>
      </c>
    </row>
    <row r="74" spans="1:8" x14ac:dyDescent="0.2">
      <c r="A74">
        <v>73</v>
      </c>
      <c r="B74" t="s">
        <v>3</v>
      </c>
      <c r="C74" s="1">
        <v>0.77268272000000005</v>
      </c>
      <c r="D74">
        <v>0</v>
      </c>
      <c r="E74">
        <v>0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1:8" x14ac:dyDescent="0.2">
      <c r="A75">
        <v>74</v>
      </c>
      <c r="B75" t="s">
        <v>3</v>
      </c>
      <c r="C75" s="1">
        <v>0.72117054000000003</v>
      </c>
      <c r="D75">
        <v>0</v>
      </c>
      <c r="E75">
        <v>0</v>
      </c>
      <c r="F75">
        <f t="shared" si="3"/>
        <v>0</v>
      </c>
      <c r="G75">
        <f t="shared" si="4"/>
        <v>0</v>
      </c>
      <c r="H75">
        <f t="shared" si="5"/>
        <v>0</v>
      </c>
    </row>
    <row r="76" spans="1:8" x14ac:dyDescent="0.2">
      <c r="A76">
        <v>75</v>
      </c>
      <c r="B76" t="s">
        <v>3</v>
      </c>
      <c r="C76" s="1">
        <v>1.03024363</v>
      </c>
      <c r="D76">
        <v>0</v>
      </c>
      <c r="E76">
        <v>0</v>
      </c>
      <c r="F76">
        <f t="shared" si="3"/>
        <v>0</v>
      </c>
      <c r="G76">
        <f t="shared" si="4"/>
        <v>0</v>
      </c>
      <c r="H76">
        <f t="shared" si="5"/>
        <v>0</v>
      </c>
    </row>
    <row r="77" spans="1:8" x14ac:dyDescent="0.2">
      <c r="A77">
        <v>76</v>
      </c>
      <c r="B77" t="s">
        <v>3</v>
      </c>
      <c r="C77" s="1">
        <v>9.2721926799999999</v>
      </c>
      <c r="D77">
        <v>0</v>
      </c>
      <c r="E77">
        <v>0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1:8" x14ac:dyDescent="0.2">
      <c r="A78">
        <v>77</v>
      </c>
      <c r="B78" t="s">
        <v>3</v>
      </c>
      <c r="C78" s="1">
        <v>5.15121816</v>
      </c>
      <c r="D78">
        <v>0</v>
      </c>
      <c r="E78">
        <v>0</v>
      </c>
      <c r="F78">
        <f t="shared" si="3"/>
        <v>0</v>
      </c>
      <c r="G78">
        <f t="shared" si="4"/>
        <v>0</v>
      </c>
      <c r="H78">
        <f t="shared" si="5"/>
        <v>0</v>
      </c>
    </row>
    <row r="79" spans="1:8" x14ac:dyDescent="0.2">
      <c r="A79">
        <v>78</v>
      </c>
      <c r="B79" t="s">
        <v>3</v>
      </c>
      <c r="C79" s="1">
        <v>3.0907308900000001</v>
      </c>
      <c r="D79">
        <v>0</v>
      </c>
      <c r="E79">
        <v>0</v>
      </c>
      <c r="F79">
        <f t="shared" si="3"/>
        <v>0</v>
      </c>
      <c r="G79">
        <f t="shared" si="4"/>
        <v>0</v>
      </c>
      <c r="H79">
        <f t="shared" si="5"/>
        <v>0</v>
      </c>
    </row>
    <row r="80" spans="1:8" x14ac:dyDescent="0.2">
      <c r="A80">
        <v>79</v>
      </c>
      <c r="B80" t="s">
        <v>3</v>
      </c>
      <c r="C80" s="1">
        <v>0.72117054000000003</v>
      </c>
      <c r="D80">
        <v>0</v>
      </c>
      <c r="E80">
        <v>0</v>
      </c>
      <c r="F80">
        <f t="shared" si="3"/>
        <v>0</v>
      </c>
      <c r="G80">
        <f t="shared" si="4"/>
        <v>0</v>
      </c>
      <c r="H80">
        <f t="shared" si="5"/>
        <v>0</v>
      </c>
    </row>
    <row r="81" spans="1:8" x14ac:dyDescent="0.2">
      <c r="A81">
        <v>80</v>
      </c>
      <c r="B81" t="s">
        <v>3</v>
      </c>
      <c r="C81" s="1">
        <v>1.7514141700000001</v>
      </c>
      <c r="D81">
        <v>0</v>
      </c>
      <c r="E81">
        <v>0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1:8" x14ac:dyDescent="0.2">
      <c r="A82">
        <v>81</v>
      </c>
      <c r="B82" t="s">
        <v>3</v>
      </c>
      <c r="C82" s="1">
        <v>4.1209745199999999</v>
      </c>
      <c r="D82">
        <v>0</v>
      </c>
      <c r="E82">
        <v>0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1:8" x14ac:dyDescent="0.2">
      <c r="A83">
        <v>82</v>
      </c>
      <c r="B83" t="s">
        <v>3</v>
      </c>
      <c r="C83" s="1">
        <v>2.7816578000000001</v>
      </c>
      <c r="D83">
        <v>0</v>
      </c>
      <c r="E83">
        <v>0</v>
      </c>
      <c r="F83">
        <f t="shared" si="3"/>
        <v>0</v>
      </c>
      <c r="G83">
        <f t="shared" si="4"/>
        <v>0</v>
      </c>
      <c r="H83">
        <f t="shared" si="5"/>
        <v>0</v>
      </c>
    </row>
    <row r="84" spans="1:8" x14ac:dyDescent="0.2">
      <c r="A84">
        <v>83</v>
      </c>
      <c r="B84" t="s">
        <v>3</v>
      </c>
      <c r="C84" s="1">
        <v>0.51512181999999995</v>
      </c>
      <c r="D84">
        <v>0</v>
      </c>
      <c r="E84">
        <v>0</v>
      </c>
      <c r="F84">
        <f t="shared" si="3"/>
        <v>0</v>
      </c>
      <c r="G84">
        <f t="shared" si="4"/>
        <v>0</v>
      </c>
      <c r="H84">
        <f t="shared" si="5"/>
        <v>0</v>
      </c>
    </row>
    <row r="85" spans="1:8" x14ac:dyDescent="0.2">
      <c r="A85">
        <v>84</v>
      </c>
      <c r="B85" t="s">
        <v>3</v>
      </c>
      <c r="C85" s="1">
        <v>1.54536545</v>
      </c>
      <c r="D85">
        <v>0</v>
      </c>
      <c r="E85">
        <v>0</v>
      </c>
      <c r="F85">
        <f t="shared" si="3"/>
        <v>0</v>
      </c>
      <c r="G85">
        <f t="shared" si="4"/>
        <v>0</v>
      </c>
      <c r="H85">
        <f t="shared" si="5"/>
        <v>0</v>
      </c>
    </row>
    <row r="86" spans="1:8" x14ac:dyDescent="0.2">
      <c r="A86">
        <v>85</v>
      </c>
      <c r="B86" t="s">
        <v>3</v>
      </c>
      <c r="C86" s="1">
        <v>6.1299495999999998</v>
      </c>
      <c r="D86">
        <v>0</v>
      </c>
      <c r="E86">
        <v>0</v>
      </c>
      <c r="F86">
        <f t="shared" si="3"/>
        <v>0</v>
      </c>
      <c r="G86">
        <f t="shared" si="4"/>
        <v>0</v>
      </c>
      <c r="H86">
        <f t="shared" si="5"/>
        <v>0</v>
      </c>
    </row>
    <row r="87" spans="1:8" x14ac:dyDescent="0.2">
      <c r="A87">
        <v>86</v>
      </c>
      <c r="B87" t="s">
        <v>3</v>
      </c>
      <c r="C87" s="1">
        <v>3.0907308900000001</v>
      </c>
      <c r="D87">
        <v>0</v>
      </c>
      <c r="E87">
        <v>0</v>
      </c>
      <c r="F87">
        <f t="shared" si="3"/>
        <v>0</v>
      </c>
      <c r="G87">
        <f t="shared" si="4"/>
        <v>0</v>
      </c>
      <c r="H87">
        <f t="shared" si="5"/>
        <v>0</v>
      </c>
    </row>
    <row r="88" spans="1:8" x14ac:dyDescent="0.2">
      <c r="A88">
        <v>87</v>
      </c>
      <c r="B88" t="s">
        <v>3</v>
      </c>
      <c r="C88" s="1">
        <v>7.7268272299999996</v>
      </c>
      <c r="D88">
        <v>0</v>
      </c>
      <c r="E88">
        <v>0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1:8" x14ac:dyDescent="0.2">
      <c r="A89">
        <v>88</v>
      </c>
      <c r="B89" t="s">
        <v>3</v>
      </c>
      <c r="C89" s="1">
        <v>0.51512181999999995</v>
      </c>
      <c r="D89">
        <v>0</v>
      </c>
      <c r="E89">
        <v>0</v>
      </c>
      <c r="F89">
        <f t="shared" si="3"/>
        <v>0</v>
      </c>
      <c r="G89">
        <f t="shared" si="4"/>
        <v>0</v>
      </c>
      <c r="H89">
        <f t="shared" si="5"/>
        <v>0</v>
      </c>
    </row>
    <row r="90" spans="1:8" x14ac:dyDescent="0.2">
      <c r="A90">
        <v>89</v>
      </c>
      <c r="B90" t="s">
        <v>3</v>
      </c>
      <c r="C90" s="1">
        <v>22.665359899999999</v>
      </c>
      <c r="D90">
        <v>0</v>
      </c>
      <c r="E90">
        <v>0</v>
      </c>
      <c r="F90">
        <f t="shared" si="3"/>
        <v>0</v>
      </c>
      <c r="G90">
        <f t="shared" si="4"/>
        <v>0</v>
      </c>
      <c r="H90">
        <f t="shared" si="5"/>
        <v>0</v>
      </c>
    </row>
    <row r="91" spans="1:8" x14ac:dyDescent="0.2">
      <c r="A91">
        <v>90</v>
      </c>
      <c r="B91" t="s">
        <v>3</v>
      </c>
      <c r="C91" s="1">
        <v>1.54536545</v>
      </c>
      <c r="D91">
        <v>0</v>
      </c>
      <c r="E91">
        <v>0</v>
      </c>
      <c r="F91">
        <f t="shared" si="3"/>
        <v>0</v>
      </c>
      <c r="G91">
        <f t="shared" si="4"/>
        <v>0</v>
      </c>
      <c r="H91">
        <f t="shared" si="5"/>
        <v>0</v>
      </c>
    </row>
    <row r="92" spans="1:8" x14ac:dyDescent="0.2">
      <c r="A92">
        <v>91</v>
      </c>
      <c r="B92" t="s">
        <v>3</v>
      </c>
      <c r="C92" s="1">
        <v>3.0907308900000001</v>
      </c>
      <c r="D92">
        <v>0</v>
      </c>
      <c r="E92">
        <v>0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1:8" x14ac:dyDescent="0.2">
      <c r="A93">
        <v>92</v>
      </c>
      <c r="B93" t="s">
        <v>3</v>
      </c>
      <c r="C93" s="1">
        <v>4.6360963399999999</v>
      </c>
      <c r="D93">
        <v>0</v>
      </c>
      <c r="E93">
        <v>0</v>
      </c>
      <c r="F93">
        <f t="shared" si="3"/>
        <v>0</v>
      </c>
      <c r="G93">
        <f t="shared" si="4"/>
        <v>0</v>
      </c>
      <c r="H93">
        <f t="shared" si="5"/>
        <v>0</v>
      </c>
    </row>
    <row r="94" spans="1:8" x14ac:dyDescent="0.2">
      <c r="A94">
        <v>93</v>
      </c>
      <c r="B94" t="s">
        <v>3</v>
      </c>
      <c r="C94" s="1">
        <v>2.0604872599999999</v>
      </c>
      <c r="D94">
        <v>0</v>
      </c>
      <c r="E94">
        <v>0</v>
      </c>
      <c r="F94">
        <f t="shared" si="3"/>
        <v>0</v>
      </c>
      <c r="G94">
        <f t="shared" si="4"/>
        <v>0</v>
      </c>
      <c r="H94">
        <f t="shared" si="5"/>
        <v>0</v>
      </c>
    </row>
    <row r="95" spans="1:8" x14ac:dyDescent="0.2">
      <c r="A95">
        <v>94</v>
      </c>
      <c r="B95" t="s">
        <v>3</v>
      </c>
      <c r="C95" s="1">
        <v>3.0907308900000001</v>
      </c>
      <c r="D95">
        <v>0</v>
      </c>
      <c r="E95">
        <v>0</v>
      </c>
      <c r="F95">
        <f t="shared" si="3"/>
        <v>0</v>
      </c>
      <c r="G95">
        <f t="shared" si="4"/>
        <v>0</v>
      </c>
      <c r="H95">
        <f t="shared" si="5"/>
        <v>0</v>
      </c>
    </row>
    <row r="96" spans="1:8" x14ac:dyDescent="0.2">
      <c r="A96">
        <v>95</v>
      </c>
      <c r="B96" t="s">
        <v>3</v>
      </c>
      <c r="C96" s="1">
        <v>6.3875105100000003</v>
      </c>
      <c r="D96">
        <v>0</v>
      </c>
      <c r="E96">
        <v>0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1:8" x14ac:dyDescent="0.2">
      <c r="A97">
        <v>96</v>
      </c>
      <c r="B97" t="s">
        <v>3</v>
      </c>
      <c r="C97" s="1">
        <v>0.51512181999999995</v>
      </c>
      <c r="D97">
        <v>0</v>
      </c>
      <c r="E97">
        <v>0</v>
      </c>
      <c r="F97">
        <f t="shared" si="3"/>
        <v>0</v>
      </c>
      <c r="G97">
        <f t="shared" si="4"/>
        <v>0</v>
      </c>
      <c r="H97">
        <f t="shared" si="5"/>
        <v>0</v>
      </c>
    </row>
    <row r="98" spans="1:8" x14ac:dyDescent="0.2">
      <c r="A98">
        <v>97</v>
      </c>
      <c r="B98" t="s">
        <v>3</v>
      </c>
      <c r="C98" s="1">
        <v>1.9574628999999999</v>
      </c>
      <c r="D98">
        <v>0</v>
      </c>
      <c r="E98">
        <v>0</v>
      </c>
      <c r="F98">
        <f t="shared" si="3"/>
        <v>0</v>
      </c>
      <c r="G98">
        <f t="shared" si="4"/>
        <v>0</v>
      </c>
      <c r="H98">
        <f t="shared" si="5"/>
        <v>0</v>
      </c>
    </row>
    <row r="99" spans="1:8" x14ac:dyDescent="0.2">
      <c r="A99">
        <v>98</v>
      </c>
      <c r="B99" t="s">
        <v>3</v>
      </c>
      <c r="C99" s="1">
        <v>2.67863344</v>
      </c>
      <c r="D99">
        <v>0</v>
      </c>
      <c r="E99">
        <v>0</v>
      </c>
      <c r="F99">
        <f t="shared" si="3"/>
        <v>0</v>
      </c>
      <c r="G99">
        <f t="shared" si="4"/>
        <v>0</v>
      </c>
      <c r="H99">
        <f t="shared" si="5"/>
        <v>0</v>
      </c>
    </row>
    <row r="100" spans="1:8" x14ac:dyDescent="0.2">
      <c r="A100">
        <v>99</v>
      </c>
      <c r="B100" t="s">
        <v>3</v>
      </c>
      <c r="C100" s="1">
        <v>123.62923600000001</v>
      </c>
      <c r="D100">
        <v>0</v>
      </c>
      <c r="E100">
        <v>0</v>
      </c>
      <c r="F100">
        <f t="shared" si="3"/>
        <v>0</v>
      </c>
      <c r="G100">
        <f t="shared" si="4"/>
        <v>0</v>
      </c>
      <c r="H100">
        <f t="shared" si="5"/>
        <v>0</v>
      </c>
    </row>
    <row r="101" spans="1:8" x14ac:dyDescent="0.2">
      <c r="A101">
        <v>100</v>
      </c>
      <c r="B101" t="s">
        <v>3</v>
      </c>
      <c r="C101" s="1">
        <v>4.1209745199999999</v>
      </c>
      <c r="D101">
        <v>0</v>
      </c>
      <c r="E101">
        <v>0</v>
      </c>
      <c r="F101">
        <f t="shared" si="3"/>
        <v>0</v>
      </c>
      <c r="G101">
        <f t="shared" si="4"/>
        <v>0</v>
      </c>
      <c r="H101">
        <f t="shared" si="5"/>
        <v>0</v>
      </c>
    </row>
    <row r="102" spans="1:8" x14ac:dyDescent="0.2">
      <c r="A102">
        <v>101</v>
      </c>
      <c r="B102" t="s">
        <v>3</v>
      </c>
      <c r="C102" s="1">
        <v>6.6965836000000003</v>
      </c>
      <c r="D102">
        <v>0</v>
      </c>
      <c r="E102">
        <v>0</v>
      </c>
      <c r="F102">
        <f t="shared" si="3"/>
        <v>0</v>
      </c>
      <c r="G102">
        <f t="shared" si="4"/>
        <v>0</v>
      </c>
      <c r="H102">
        <f t="shared" si="5"/>
        <v>0</v>
      </c>
    </row>
    <row r="103" spans="1:8" x14ac:dyDescent="0.2">
      <c r="A103">
        <v>102</v>
      </c>
      <c r="B103" t="s">
        <v>3</v>
      </c>
      <c r="C103" s="1">
        <v>1.6999019900000001</v>
      </c>
      <c r="D103">
        <v>0</v>
      </c>
      <c r="E103">
        <v>0</v>
      </c>
      <c r="F103">
        <f t="shared" si="3"/>
        <v>0</v>
      </c>
      <c r="G103">
        <f t="shared" si="4"/>
        <v>0</v>
      </c>
      <c r="H103">
        <f t="shared" si="5"/>
        <v>0</v>
      </c>
    </row>
    <row r="104" spans="1:8" x14ac:dyDescent="0.2">
      <c r="A104">
        <v>103</v>
      </c>
      <c r="B104" t="s">
        <v>3</v>
      </c>
      <c r="C104" s="1">
        <v>0.51512181999999995</v>
      </c>
      <c r="D104">
        <v>0</v>
      </c>
      <c r="E104">
        <v>0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1:8" x14ac:dyDescent="0.2">
      <c r="A105">
        <v>104</v>
      </c>
      <c r="B105" t="s">
        <v>3</v>
      </c>
      <c r="C105" s="1">
        <v>3.4513161600000002</v>
      </c>
      <c r="D105">
        <v>0</v>
      </c>
      <c r="E105">
        <v>0</v>
      </c>
      <c r="F105">
        <f t="shared" si="3"/>
        <v>0</v>
      </c>
      <c r="G105">
        <f t="shared" si="4"/>
        <v>0</v>
      </c>
      <c r="H105">
        <f t="shared" si="5"/>
        <v>0</v>
      </c>
    </row>
    <row r="106" spans="1:8" x14ac:dyDescent="0.2">
      <c r="A106">
        <v>105</v>
      </c>
      <c r="B106" t="s">
        <v>3</v>
      </c>
      <c r="C106" s="1">
        <v>2.83316999</v>
      </c>
      <c r="D106">
        <v>0</v>
      </c>
      <c r="E106">
        <v>0</v>
      </c>
      <c r="F106">
        <f t="shared" si="3"/>
        <v>0</v>
      </c>
      <c r="G106">
        <f t="shared" si="4"/>
        <v>0</v>
      </c>
      <c r="H106">
        <f t="shared" si="5"/>
        <v>0</v>
      </c>
    </row>
    <row r="107" spans="1:8" x14ac:dyDescent="0.2">
      <c r="A107">
        <v>106</v>
      </c>
      <c r="B107" t="s">
        <v>3</v>
      </c>
      <c r="C107" s="1">
        <v>1.54536545</v>
      </c>
      <c r="D107">
        <v>0</v>
      </c>
      <c r="E107">
        <v>0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1:8" x14ac:dyDescent="0.2">
      <c r="A108">
        <v>107</v>
      </c>
      <c r="B108" t="s">
        <v>3</v>
      </c>
      <c r="C108" s="1">
        <v>0.51512181999999995</v>
      </c>
      <c r="D108">
        <v>0</v>
      </c>
      <c r="E108">
        <v>0</v>
      </c>
      <c r="F108">
        <f t="shared" si="3"/>
        <v>0</v>
      </c>
      <c r="G108">
        <f t="shared" si="4"/>
        <v>0</v>
      </c>
      <c r="H108">
        <f t="shared" si="5"/>
        <v>0</v>
      </c>
    </row>
    <row r="109" spans="1:8" x14ac:dyDescent="0.2">
      <c r="A109">
        <v>108</v>
      </c>
      <c r="B109" t="s">
        <v>3</v>
      </c>
      <c r="C109" s="1">
        <v>1.13326799</v>
      </c>
      <c r="D109">
        <v>0</v>
      </c>
      <c r="E109">
        <v>0</v>
      </c>
      <c r="F109">
        <f t="shared" si="3"/>
        <v>0</v>
      </c>
      <c r="G109">
        <f t="shared" si="4"/>
        <v>0</v>
      </c>
      <c r="H109">
        <f t="shared" si="5"/>
        <v>0</v>
      </c>
    </row>
    <row r="110" spans="1:8" x14ac:dyDescent="0.2">
      <c r="A110">
        <v>109</v>
      </c>
      <c r="B110" t="s">
        <v>3</v>
      </c>
      <c r="C110" s="1">
        <v>3.0907308900000001</v>
      </c>
      <c r="D110">
        <v>0</v>
      </c>
      <c r="E110">
        <v>0</v>
      </c>
      <c r="F110">
        <f t="shared" si="3"/>
        <v>0</v>
      </c>
      <c r="G110">
        <f t="shared" si="4"/>
        <v>0</v>
      </c>
      <c r="H110">
        <f t="shared" si="5"/>
        <v>0</v>
      </c>
    </row>
    <row r="111" spans="1:8" x14ac:dyDescent="0.2">
      <c r="A111">
        <v>110</v>
      </c>
      <c r="B111" t="s">
        <v>3</v>
      </c>
      <c r="C111" s="1">
        <v>5.15121816</v>
      </c>
      <c r="D111">
        <v>0</v>
      </c>
      <c r="E111">
        <v>0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1:8" x14ac:dyDescent="0.2">
      <c r="A112">
        <v>111</v>
      </c>
      <c r="B112" t="s">
        <v>3</v>
      </c>
      <c r="C112" s="1">
        <v>2.0604872599999999</v>
      </c>
      <c r="D112">
        <v>0</v>
      </c>
      <c r="E112">
        <v>0</v>
      </c>
      <c r="F112">
        <f t="shared" si="3"/>
        <v>0</v>
      </c>
      <c r="G112">
        <f t="shared" si="4"/>
        <v>0</v>
      </c>
      <c r="H112">
        <f t="shared" si="5"/>
        <v>0</v>
      </c>
    </row>
    <row r="113" spans="1:8" x14ac:dyDescent="0.2">
      <c r="A113">
        <v>112</v>
      </c>
      <c r="B113" t="s">
        <v>3</v>
      </c>
      <c r="C113" s="1">
        <v>6.4905348800000002</v>
      </c>
      <c r="D113">
        <v>0</v>
      </c>
      <c r="E113">
        <v>0</v>
      </c>
      <c r="F113">
        <f t="shared" si="3"/>
        <v>0</v>
      </c>
      <c r="G113">
        <f t="shared" si="4"/>
        <v>0</v>
      </c>
      <c r="H113">
        <f t="shared" si="5"/>
        <v>0</v>
      </c>
    </row>
    <row r="114" spans="1:8" x14ac:dyDescent="0.2">
      <c r="A114">
        <v>113</v>
      </c>
      <c r="B114" t="s">
        <v>3</v>
      </c>
      <c r="C114" s="1">
        <v>4.1209745199999999</v>
      </c>
      <c r="D114">
        <v>0</v>
      </c>
      <c r="E114">
        <v>0</v>
      </c>
      <c r="F114">
        <f t="shared" si="3"/>
        <v>0</v>
      </c>
      <c r="G114">
        <f t="shared" si="4"/>
        <v>0</v>
      </c>
      <c r="H114">
        <f t="shared" si="5"/>
        <v>0</v>
      </c>
    </row>
    <row r="115" spans="1:8" x14ac:dyDescent="0.2">
      <c r="A115">
        <v>114</v>
      </c>
      <c r="B115" t="s">
        <v>3</v>
      </c>
      <c r="C115" s="1">
        <v>1.54536545</v>
      </c>
      <c r="D115">
        <v>0</v>
      </c>
      <c r="E115">
        <v>0</v>
      </c>
      <c r="F115">
        <f t="shared" si="3"/>
        <v>0</v>
      </c>
      <c r="G115">
        <f t="shared" si="4"/>
        <v>0</v>
      </c>
      <c r="H115">
        <f t="shared" si="5"/>
        <v>0</v>
      </c>
    </row>
    <row r="116" spans="1:8" x14ac:dyDescent="0.2">
      <c r="A116">
        <v>115</v>
      </c>
      <c r="B116" t="s">
        <v>3</v>
      </c>
      <c r="C116" s="1">
        <v>12.8780454</v>
      </c>
      <c r="D116">
        <v>0</v>
      </c>
      <c r="E116">
        <v>0</v>
      </c>
      <c r="F116">
        <f t="shared" si="3"/>
        <v>0</v>
      </c>
      <c r="G116">
        <f t="shared" si="4"/>
        <v>0</v>
      </c>
      <c r="H116">
        <f t="shared" si="5"/>
        <v>0</v>
      </c>
    </row>
    <row r="117" spans="1:8" x14ac:dyDescent="0.2">
      <c r="A117">
        <v>116</v>
      </c>
      <c r="B117" t="s">
        <v>3</v>
      </c>
      <c r="C117" s="1">
        <v>5.8723887000000001</v>
      </c>
      <c r="D117">
        <v>0</v>
      </c>
      <c r="E117">
        <v>0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1:8" x14ac:dyDescent="0.2">
      <c r="A118">
        <v>117</v>
      </c>
      <c r="B118" t="s">
        <v>3</v>
      </c>
      <c r="C118" s="1">
        <v>0.87570709000000002</v>
      </c>
      <c r="D118">
        <v>0</v>
      </c>
      <c r="E118">
        <v>0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1:8" x14ac:dyDescent="0.2">
      <c r="A119">
        <v>118</v>
      </c>
      <c r="B119" t="s">
        <v>3</v>
      </c>
      <c r="C119" s="1">
        <v>2.57560908</v>
      </c>
      <c r="D119">
        <v>0</v>
      </c>
      <c r="E119">
        <v>0</v>
      </c>
      <c r="F119">
        <f t="shared" si="3"/>
        <v>0</v>
      </c>
      <c r="G119">
        <f t="shared" si="4"/>
        <v>0</v>
      </c>
      <c r="H119">
        <f t="shared" si="5"/>
        <v>0</v>
      </c>
    </row>
    <row r="120" spans="1:8" x14ac:dyDescent="0.2">
      <c r="A120">
        <v>119</v>
      </c>
      <c r="B120" t="s">
        <v>3</v>
      </c>
      <c r="C120" s="1">
        <v>0.61814617999999999</v>
      </c>
      <c r="D120">
        <v>0</v>
      </c>
      <c r="E120">
        <v>0</v>
      </c>
      <c r="F120">
        <f t="shared" si="3"/>
        <v>0</v>
      </c>
      <c r="G120">
        <f t="shared" si="4"/>
        <v>0</v>
      </c>
      <c r="H120">
        <f t="shared" si="5"/>
        <v>0</v>
      </c>
    </row>
    <row r="121" spans="1:8" x14ac:dyDescent="0.2">
      <c r="A121">
        <v>120</v>
      </c>
      <c r="B121" t="s">
        <v>3</v>
      </c>
      <c r="C121" s="1">
        <v>1.03024363</v>
      </c>
      <c r="D121">
        <v>0</v>
      </c>
      <c r="E121">
        <v>0</v>
      </c>
      <c r="F121">
        <f t="shared" si="3"/>
        <v>0</v>
      </c>
      <c r="G121">
        <f t="shared" si="4"/>
        <v>0</v>
      </c>
      <c r="H121">
        <f t="shared" si="5"/>
        <v>0</v>
      </c>
    </row>
    <row r="122" spans="1:8" x14ac:dyDescent="0.2">
      <c r="A122">
        <v>121</v>
      </c>
      <c r="B122" t="s">
        <v>3</v>
      </c>
      <c r="C122" s="1">
        <v>1.8029263499999999</v>
      </c>
      <c r="D122">
        <v>0</v>
      </c>
      <c r="E122">
        <v>0</v>
      </c>
      <c r="F122">
        <f t="shared" si="3"/>
        <v>0</v>
      </c>
      <c r="G122">
        <f t="shared" si="4"/>
        <v>0</v>
      </c>
      <c r="H122">
        <f t="shared" si="5"/>
        <v>0</v>
      </c>
    </row>
    <row r="123" spans="1:8" x14ac:dyDescent="0.2">
      <c r="A123">
        <v>122</v>
      </c>
      <c r="B123" t="s">
        <v>3</v>
      </c>
      <c r="C123" s="1">
        <v>0.92721927000000004</v>
      </c>
      <c r="D123">
        <v>0</v>
      </c>
      <c r="E123">
        <v>0</v>
      </c>
      <c r="F123">
        <f t="shared" si="3"/>
        <v>0</v>
      </c>
      <c r="G123">
        <f t="shared" si="4"/>
        <v>0</v>
      </c>
      <c r="H123">
        <f t="shared" si="5"/>
        <v>0</v>
      </c>
    </row>
    <row r="124" spans="1:8" x14ac:dyDescent="0.2">
      <c r="A124">
        <v>123</v>
      </c>
      <c r="B124" t="s">
        <v>3</v>
      </c>
      <c r="C124" s="1">
        <v>3.0907308900000001</v>
      </c>
      <c r="D124">
        <v>0</v>
      </c>
      <c r="E124">
        <v>0</v>
      </c>
      <c r="F124">
        <f t="shared" si="3"/>
        <v>0</v>
      </c>
      <c r="G124">
        <f t="shared" si="4"/>
        <v>0</v>
      </c>
      <c r="H124">
        <f t="shared" si="5"/>
        <v>0</v>
      </c>
    </row>
    <row r="125" spans="1:8" x14ac:dyDescent="0.2">
      <c r="A125">
        <v>124</v>
      </c>
      <c r="B125" t="s">
        <v>3</v>
      </c>
      <c r="C125" s="1">
        <v>1.54536545</v>
      </c>
      <c r="D125">
        <v>0</v>
      </c>
      <c r="E125">
        <v>0</v>
      </c>
      <c r="F125">
        <f t="shared" si="3"/>
        <v>0</v>
      </c>
      <c r="G125">
        <f t="shared" si="4"/>
        <v>0</v>
      </c>
      <c r="H125">
        <f t="shared" si="5"/>
        <v>0</v>
      </c>
    </row>
    <row r="126" spans="1:8" x14ac:dyDescent="0.2">
      <c r="A126">
        <v>125</v>
      </c>
      <c r="B126" t="s">
        <v>3</v>
      </c>
      <c r="C126" s="1">
        <v>1.8544385400000001</v>
      </c>
      <c r="D126">
        <v>0</v>
      </c>
      <c r="E126">
        <v>0</v>
      </c>
      <c r="F126">
        <f t="shared" si="3"/>
        <v>0</v>
      </c>
      <c r="G126">
        <f t="shared" si="4"/>
        <v>0</v>
      </c>
      <c r="H126">
        <f t="shared" si="5"/>
        <v>0</v>
      </c>
    </row>
    <row r="127" spans="1:8" x14ac:dyDescent="0.2">
      <c r="A127">
        <v>126</v>
      </c>
      <c r="B127" t="s">
        <v>3</v>
      </c>
      <c r="C127" s="1">
        <v>1.6483898100000001</v>
      </c>
      <c r="D127">
        <v>0</v>
      </c>
      <c r="E127">
        <v>0</v>
      </c>
      <c r="F127">
        <f t="shared" si="3"/>
        <v>0</v>
      </c>
      <c r="G127">
        <f t="shared" si="4"/>
        <v>0</v>
      </c>
      <c r="H127">
        <f t="shared" si="5"/>
        <v>0</v>
      </c>
    </row>
    <row r="128" spans="1:8" x14ac:dyDescent="0.2">
      <c r="A128">
        <v>127</v>
      </c>
      <c r="B128" t="s">
        <v>3</v>
      </c>
      <c r="C128" s="1">
        <v>1.3908289</v>
      </c>
      <c r="D128">
        <v>0</v>
      </c>
      <c r="E128">
        <v>0</v>
      </c>
      <c r="F128">
        <f t="shared" si="3"/>
        <v>0</v>
      </c>
      <c r="G128">
        <f t="shared" si="4"/>
        <v>0</v>
      </c>
      <c r="H128">
        <f t="shared" si="5"/>
        <v>0</v>
      </c>
    </row>
    <row r="129" spans="1:8" x14ac:dyDescent="0.2">
      <c r="A129">
        <v>128</v>
      </c>
      <c r="B129" t="s">
        <v>3</v>
      </c>
      <c r="C129" s="1">
        <v>0.51512181999999995</v>
      </c>
      <c r="D129">
        <v>0</v>
      </c>
      <c r="E129">
        <v>0</v>
      </c>
      <c r="F129">
        <f t="shared" si="3"/>
        <v>0</v>
      </c>
      <c r="G129">
        <f t="shared" si="4"/>
        <v>0</v>
      </c>
      <c r="H129">
        <f t="shared" si="5"/>
        <v>0</v>
      </c>
    </row>
    <row r="130" spans="1:8" x14ac:dyDescent="0.2">
      <c r="A130">
        <v>129</v>
      </c>
      <c r="B130" t="s">
        <v>3</v>
      </c>
      <c r="C130" s="1">
        <v>9.78731449</v>
      </c>
      <c r="D130">
        <v>0</v>
      </c>
      <c r="E130">
        <v>0</v>
      </c>
      <c r="F130">
        <f t="shared" ref="F130:F193" si="6">E130*$J$1*$J$2/1000000</f>
        <v>0</v>
      </c>
      <c r="G130">
        <f t="shared" si="4"/>
        <v>0</v>
      </c>
      <c r="H130">
        <f t="shared" si="5"/>
        <v>0</v>
      </c>
    </row>
    <row r="131" spans="1:8" x14ac:dyDescent="0.2">
      <c r="A131">
        <v>130</v>
      </c>
      <c r="B131" t="s">
        <v>3</v>
      </c>
      <c r="C131" s="1">
        <v>4.2239988899999998</v>
      </c>
      <c r="D131">
        <v>0</v>
      </c>
      <c r="E131">
        <v>0</v>
      </c>
      <c r="F131">
        <f t="shared" si="6"/>
        <v>0</v>
      </c>
      <c r="G131">
        <f t="shared" ref="G131:G194" si="7">D131*$J$3/1000</f>
        <v>0</v>
      </c>
      <c r="H131">
        <f t="shared" ref="H131:H194" si="8">F131+G131</f>
        <v>0</v>
      </c>
    </row>
    <row r="132" spans="1:8" x14ac:dyDescent="0.2">
      <c r="A132">
        <v>131</v>
      </c>
      <c r="B132" t="s">
        <v>3</v>
      </c>
      <c r="C132" s="1">
        <v>12.8780454</v>
      </c>
      <c r="D132">
        <v>0</v>
      </c>
      <c r="E132">
        <v>0</v>
      </c>
      <c r="F132">
        <f t="shared" si="6"/>
        <v>0</v>
      </c>
      <c r="G132">
        <f t="shared" si="7"/>
        <v>0</v>
      </c>
      <c r="H132">
        <f t="shared" si="8"/>
        <v>0</v>
      </c>
    </row>
    <row r="133" spans="1:8" x14ac:dyDescent="0.2">
      <c r="A133">
        <v>132</v>
      </c>
      <c r="B133" t="s">
        <v>3</v>
      </c>
      <c r="C133" s="1">
        <v>1.03024363</v>
      </c>
      <c r="D133">
        <v>0</v>
      </c>
      <c r="E133">
        <v>0</v>
      </c>
      <c r="F133">
        <f t="shared" si="6"/>
        <v>0</v>
      </c>
      <c r="G133">
        <f t="shared" si="7"/>
        <v>0</v>
      </c>
      <c r="H133">
        <f t="shared" si="8"/>
        <v>0</v>
      </c>
    </row>
    <row r="134" spans="1:8" x14ac:dyDescent="0.2">
      <c r="A134">
        <v>133</v>
      </c>
      <c r="B134" t="s">
        <v>3</v>
      </c>
      <c r="C134" s="1">
        <v>5.5633156100000001</v>
      </c>
      <c r="D134">
        <v>0</v>
      </c>
      <c r="E134">
        <v>0</v>
      </c>
      <c r="F134">
        <f t="shared" si="6"/>
        <v>0</v>
      </c>
      <c r="G134">
        <f t="shared" si="7"/>
        <v>0</v>
      </c>
      <c r="H134">
        <f t="shared" si="8"/>
        <v>0</v>
      </c>
    </row>
    <row r="135" spans="1:8" x14ac:dyDescent="0.2">
      <c r="A135">
        <v>134</v>
      </c>
      <c r="B135" t="s">
        <v>3</v>
      </c>
      <c r="C135" s="1">
        <v>1251.2824000000001</v>
      </c>
      <c r="D135">
        <v>0</v>
      </c>
      <c r="E135">
        <v>0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1:8" x14ac:dyDescent="0.2">
      <c r="A136">
        <v>135</v>
      </c>
      <c r="B136" t="s">
        <v>3</v>
      </c>
      <c r="C136" s="1">
        <v>469.79109599999998</v>
      </c>
      <c r="D136">
        <v>0</v>
      </c>
      <c r="E136">
        <v>0</v>
      </c>
      <c r="F136">
        <f t="shared" si="6"/>
        <v>0</v>
      </c>
      <c r="G136">
        <f t="shared" si="7"/>
        <v>0</v>
      </c>
      <c r="H136">
        <f t="shared" si="8"/>
        <v>0</v>
      </c>
    </row>
    <row r="137" spans="1:8" x14ac:dyDescent="0.2">
      <c r="A137">
        <v>136</v>
      </c>
      <c r="B137" t="s">
        <v>3</v>
      </c>
      <c r="C137" s="1">
        <v>4.3785354300000003</v>
      </c>
      <c r="D137">
        <v>0</v>
      </c>
      <c r="E137">
        <v>0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1:8" x14ac:dyDescent="0.2">
      <c r="A138">
        <v>137</v>
      </c>
      <c r="B138" t="s">
        <v>3</v>
      </c>
      <c r="C138" s="1">
        <v>8.2419490500000006</v>
      </c>
      <c r="D138">
        <v>0</v>
      </c>
      <c r="E138">
        <v>0</v>
      </c>
      <c r="F138">
        <f t="shared" si="6"/>
        <v>0</v>
      </c>
      <c r="G138">
        <f t="shared" si="7"/>
        <v>0</v>
      </c>
      <c r="H138">
        <f t="shared" si="8"/>
        <v>0</v>
      </c>
    </row>
    <row r="139" spans="1:8" x14ac:dyDescent="0.2">
      <c r="A139">
        <v>138</v>
      </c>
      <c r="B139" t="s">
        <v>3</v>
      </c>
      <c r="C139" s="1">
        <v>21.6351163</v>
      </c>
      <c r="D139">
        <v>0</v>
      </c>
      <c r="E139">
        <v>0</v>
      </c>
      <c r="F139">
        <f t="shared" si="6"/>
        <v>0</v>
      </c>
      <c r="G139">
        <f t="shared" si="7"/>
        <v>0</v>
      </c>
      <c r="H139">
        <f t="shared" si="8"/>
        <v>0</v>
      </c>
    </row>
    <row r="140" spans="1:8" x14ac:dyDescent="0.2">
      <c r="A140">
        <v>139</v>
      </c>
      <c r="B140" t="s">
        <v>3</v>
      </c>
      <c r="C140" s="1">
        <v>1.03024363</v>
      </c>
      <c r="D140">
        <v>0</v>
      </c>
      <c r="E140">
        <v>0</v>
      </c>
      <c r="F140">
        <f t="shared" si="6"/>
        <v>0</v>
      </c>
      <c r="G140">
        <f t="shared" si="7"/>
        <v>0</v>
      </c>
      <c r="H140">
        <f t="shared" si="8"/>
        <v>0</v>
      </c>
    </row>
    <row r="141" spans="1:8" x14ac:dyDescent="0.2">
      <c r="A141">
        <v>140</v>
      </c>
      <c r="B141" t="s">
        <v>3</v>
      </c>
      <c r="C141" s="1">
        <v>1.03024363</v>
      </c>
      <c r="D141">
        <v>0</v>
      </c>
      <c r="E141">
        <v>0</v>
      </c>
      <c r="F141">
        <f t="shared" si="6"/>
        <v>0</v>
      </c>
      <c r="G141">
        <f t="shared" si="7"/>
        <v>0</v>
      </c>
      <c r="H141">
        <f t="shared" si="8"/>
        <v>0</v>
      </c>
    </row>
    <row r="142" spans="1:8" x14ac:dyDescent="0.2">
      <c r="A142">
        <v>141</v>
      </c>
      <c r="B142" t="s">
        <v>3</v>
      </c>
      <c r="C142" s="1">
        <v>18.698921899999998</v>
      </c>
      <c r="D142">
        <v>0</v>
      </c>
      <c r="E142">
        <v>0</v>
      </c>
      <c r="F142">
        <f t="shared" si="6"/>
        <v>0</v>
      </c>
      <c r="G142">
        <f t="shared" si="7"/>
        <v>0</v>
      </c>
      <c r="H142">
        <f t="shared" si="8"/>
        <v>0</v>
      </c>
    </row>
    <row r="143" spans="1:8" x14ac:dyDescent="0.2">
      <c r="A143">
        <v>142</v>
      </c>
      <c r="B143" t="s">
        <v>3</v>
      </c>
      <c r="C143" s="1">
        <v>1.54536545</v>
      </c>
      <c r="D143">
        <v>0</v>
      </c>
      <c r="E143">
        <v>0</v>
      </c>
      <c r="F143">
        <f t="shared" si="6"/>
        <v>0</v>
      </c>
      <c r="G143">
        <f t="shared" si="7"/>
        <v>0</v>
      </c>
      <c r="H143">
        <f t="shared" si="8"/>
        <v>0</v>
      </c>
    </row>
    <row r="144" spans="1:8" x14ac:dyDescent="0.2">
      <c r="A144">
        <v>143</v>
      </c>
      <c r="B144" t="s">
        <v>3</v>
      </c>
      <c r="C144" s="1">
        <v>8.2419490500000006</v>
      </c>
      <c r="D144">
        <v>0</v>
      </c>
      <c r="E144">
        <v>0</v>
      </c>
      <c r="F144">
        <f t="shared" si="6"/>
        <v>0</v>
      </c>
      <c r="G144">
        <f t="shared" si="7"/>
        <v>0</v>
      </c>
      <c r="H144">
        <f t="shared" si="8"/>
        <v>0</v>
      </c>
    </row>
    <row r="145" spans="1:8" x14ac:dyDescent="0.2">
      <c r="A145">
        <v>144</v>
      </c>
      <c r="B145" t="s">
        <v>3</v>
      </c>
      <c r="C145" s="1">
        <v>10.817558099999999</v>
      </c>
      <c r="D145">
        <v>0</v>
      </c>
      <c r="E145">
        <v>0</v>
      </c>
      <c r="F145">
        <f t="shared" si="6"/>
        <v>0</v>
      </c>
      <c r="G145">
        <f t="shared" si="7"/>
        <v>0</v>
      </c>
      <c r="H145">
        <f t="shared" si="8"/>
        <v>0</v>
      </c>
    </row>
    <row r="146" spans="1:8" x14ac:dyDescent="0.2">
      <c r="A146">
        <v>145</v>
      </c>
      <c r="B146" t="s">
        <v>3</v>
      </c>
      <c r="C146" s="1">
        <v>2.0604872599999999</v>
      </c>
      <c r="D146">
        <v>0</v>
      </c>
      <c r="E146">
        <v>0</v>
      </c>
      <c r="F146">
        <f t="shared" si="6"/>
        <v>0</v>
      </c>
      <c r="G146">
        <f t="shared" si="7"/>
        <v>0</v>
      </c>
      <c r="H146">
        <f t="shared" si="8"/>
        <v>0</v>
      </c>
    </row>
    <row r="147" spans="1:8" x14ac:dyDescent="0.2">
      <c r="A147">
        <v>146</v>
      </c>
      <c r="B147" t="s">
        <v>3</v>
      </c>
      <c r="C147" s="1">
        <v>7.1086810500000004</v>
      </c>
      <c r="D147">
        <v>0</v>
      </c>
      <c r="E147">
        <v>0</v>
      </c>
      <c r="F147">
        <f t="shared" si="6"/>
        <v>0</v>
      </c>
      <c r="G147">
        <f t="shared" si="7"/>
        <v>0</v>
      </c>
      <c r="H147">
        <f t="shared" si="8"/>
        <v>0</v>
      </c>
    </row>
    <row r="148" spans="1:8" x14ac:dyDescent="0.2">
      <c r="A148">
        <v>147</v>
      </c>
      <c r="B148" t="s">
        <v>3</v>
      </c>
      <c r="C148" s="1">
        <v>28.8468217</v>
      </c>
      <c r="D148">
        <v>0</v>
      </c>
      <c r="E148">
        <v>0</v>
      </c>
      <c r="F148">
        <f t="shared" si="6"/>
        <v>0</v>
      </c>
      <c r="G148">
        <f t="shared" si="7"/>
        <v>0</v>
      </c>
      <c r="H148">
        <f t="shared" si="8"/>
        <v>0</v>
      </c>
    </row>
    <row r="149" spans="1:8" x14ac:dyDescent="0.2">
      <c r="A149">
        <v>148</v>
      </c>
      <c r="B149" t="s">
        <v>3</v>
      </c>
      <c r="C149" s="1">
        <v>13.393167200000001</v>
      </c>
      <c r="D149">
        <v>0</v>
      </c>
      <c r="E149">
        <v>0</v>
      </c>
      <c r="F149">
        <f t="shared" si="6"/>
        <v>0</v>
      </c>
      <c r="G149">
        <f t="shared" si="7"/>
        <v>0</v>
      </c>
      <c r="H149">
        <f t="shared" si="8"/>
        <v>0</v>
      </c>
    </row>
    <row r="150" spans="1:8" x14ac:dyDescent="0.2">
      <c r="A150">
        <v>149</v>
      </c>
      <c r="B150" t="s">
        <v>3</v>
      </c>
      <c r="C150" s="1">
        <v>19.832189899999999</v>
      </c>
      <c r="D150">
        <v>0</v>
      </c>
      <c r="E150">
        <v>0</v>
      </c>
      <c r="F150">
        <f t="shared" si="6"/>
        <v>0</v>
      </c>
      <c r="G150">
        <f t="shared" si="7"/>
        <v>0</v>
      </c>
      <c r="H150">
        <f t="shared" si="8"/>
        <v>0</v>
      </c>
    </row>
    <row r="151" spans="1:8" x14ac:dyDescent="0.2">
      <c r="A151">
        <v>150</v>
      </c>
      <c r="B151" t="s">
        <v>3</v>
      </c>
      <c r="C151" s="1">
        <v>1.7514141700000001</v>
      </c>
      <c r="D151">
        <v>0</v>
      </c>
      <c r="E151">
        <v>0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1:8" x14ac:dyDescent="0.2">
      <c r="A152">
        <v>151</v>
      </c>
      <c r="B152" t="s">
        <v>3</v>
      </c>
      <c r="C152" s="1">
        <v>0.92721927000000004</v>
      </c>
      <c r="D152">
        <v>0</v>
      </c>
      <c r="E152">
        <v>0</v>
      </c>
      <c r="F152">
        <f t="shared" si="6"/>
        <v>0</v>
      </c>
      <c r="G152">
        <f t="shared" si="7"/>
        <v>0</v>
      </c>
      <c r="H152">
        <f t="shared" si="8"/>
        <v>0</v>
      </c>
    </row>
    <row r="153" spans="1:8" x14ac:dyDescent="0.2">
      <c r="A153">
        <v>152</v>
      </c>
      <c r="B153" t="s">
        <v>3</v>
      </c>
      <c r="C153" s="1">
        <v>7.4177541400000004</v>
      </c>
      <c r="D153">
        <v>0</v>
      </c>
      <c r="E153">
        <v>0</v>
      </c>
      <c r="F153">
        <f t="shared" si="6"/>
        <v>0</v>
      </c>
      <c r="G153">
        <f t="shared" si="7"/>
        <v>0</v>
      </c>
      <c r="H153">
        <f t="shared" si="8"/>
        <v>0</v>
      </c>
    </row>
    <row r="154" spans="1:8" x14ac:dyDescent="0.2">
      <c r="A154">
        <v>153</v>
      </c>
      <c r="B154" t="s">
        <v>3</v>
      </c>
      <c r="C154" s="1">
        <v>3.0907308900000001</v>
      </c>
      <c r="D154">
        <v>0</v>
      </c>
      <c r="E154">
        <v>0</v>
      </c>
      <c r="F154">
        <f t="shared" si="6"/>
        <v>0</v>
      </c>
      <c r="G154">
        <f t="shared" si="7"/>
        <v>0</v>
      </c>
      <c r="H154">
        <f t="shared" si="8"/>
        <v>0</v>
      </c>
    </row>
    <row r="155" spans="1:8" x14ac:dyDescent="0.2">
      <c r="A155">
        <v>154</v>
      </c>
      <c r="B155" t="s">
        <v>3</v>
      </c>
      <c r="C155" s="1">
        <v>2.0604872599999999</v>
      </c>
      <c r="D155">
        <v>0</v>
      </c>
      <c r="E155">
        <v>0</v>
      </c>
      <c r="F155">
        <f t="shared" si="6"/>
        <v>0</v>
      </c>
      <c r="G155">
        <f t="shared" si="7"/>
        <v>0</v>
      </c>
      <c r="H155">
        <f t="shared" si="8"/>
        <v>0</v>
      </c>
    </row>
    <row r="156" spans="1:8" x14ac:dyDescent="0.2">
      <c r="A156">
        <v>155</v>
      </c>
      <c r="B156" t="s">
        <v>3</v>
      </c>
      <c r="C156" s="1">
        <v>3.5028283500000001</v>
      </c>
      <c r="D156">
        <v>0</v>
      </c>
      <c r="E156">
        <v>0</v>
      </c>
      <c r="F156">
        <f t="shared" si="6"/>
        <v>0</v>
      </c>
      <c r="G156">
        <f t="shared" si="7"/>
        <v>0</v>
      </c>
      <c r="H156">
        <f t="shared" si="8"/>
        <v>0</v>
      </c>
    </row>
    <row r="157" spans="1:8" x14ac:dyDescent="0.2">
      <c r="A157">
        <v>156</v>
      </c>
      <c r="B157" t="s">
        <v>3</v>
      </c>
      <c r="C157" s="1">
        <v>0.56663399999999997</v>
      </c>
      <c r="D157">
        <v>0</v>
      </c>
      <c r="E157">
        <v>0</v>
      </c>
      <c r="F157">
        <f t="shared" si="6"/>
        <v>0</v>
      </c>
      <c r="G157">
        <f t="shared" si="7"/>
        <v>0</v>
      </c>
      <c r="H157">
        <f t="shared" si="8"/>
        <v>0</v>
      </c>
    </row>
    <row r="158" spans="1:8" x14ac:dyDescent="0.2">
      <c r="A158">
        <v>157</v>
      </c>
      <c r="B158" t="s">
        <v>3</v>
      </c>
      <c r="C158" s="1">
        <v>0.77268272000000005</v>
      </c>
      <c r="D158">
        <v>0</v>
      </c>
      <c r="E158">
        <v>0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1:8" x14ac:dyDescent="0.2">
      <c r="A159">
        <v>158</v>
      </c>
      <c r="B159" t="s">
        <v>3</v>
      </c>
      <c r="C159" s="1">
        <v>2.0604872599999999</v>
      </c>
      <c r="D159">
        <v>0</v>
      </c>
      <c r="E159">
        <v>0</v>
      </c>
      <c r="F159">
        <f t="shared" si="6"/>
        <v>0</v>
      </c>
      <c r="G159">
        <f t="shared" si="7"/>
        <v>0</v>
      </c>
      <c r="H159">
        <f t="shared" si="8"/>
        <v>0</v>
      </c>
    </row>
    <row r="160" spans="1:8" x14ac:dyDescent="0.2">
      <c r="A160">
        <v>159</v>
      </c>
      <c r="B160" t="s">
        <v>3</v>
      </c>
      <c r="C160" s="1">
        <v>0.66965836000000001</v>
      </c>
      <c r="D160">
        <v>0</v>
      </c>
      <c r="E160">
        <v>0</v>
      </c>
      <c r="F160">
        <f t="shared" si="6"/>
        <v>0</v>
      </c>
      <c r="G160">
        <f t="shared" si="7"/>
        <v>0</v>
      </c>
      <c r="H160">
        <f t="shared" si="8"/>
        <v>0</v>
      </c>
    </row>
    <row r="161" spans="1:8" x14ac:dyDescent="0.2">
      <c r="A161">
        <v>160</v>
      </c>
      <c r="B161" t="s">
        <v>3</v>
      </c>
      <c r="C161" s="1">
        <v>11.2811678</v>
      </c>
      <c r="D161">
        <v>0</v>
      </c>
      <c r="E161">
        <v>0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1:8" x14ac:dyDescent="0.2">
      <c r="A162">
        <v>161</v>
      </c>
      <c r="B162" t="s">
        <v>3</v>
      </c>
      <c r="C162" s="1">
        <v>1.33931672</v>
      </c>
      <c r="D162">
        <v>0</v>
      </c>
      <c r="E162">
        <v>0</v>
      </c>
      <c r="F162">
        <f t="shared" si="6"/>
        <v>0</v>
      </c>
      <c r="G162">
        <f t="shared" si="7"/>
        <v>0</v>
      </c>
      <c r="H162">
        <f t="shared" si="8"/>
        <v>0</v>
      </c>
    </row>
    <row r="163" spans="1:8" x14ac:dyDescent="0.2">
      <c r="A163">
        <v>162</v>
      </c>
      <c r="B163" t="s">
        <v>3</v>
      </c>
      <c r="C163" s="1">
        <v>1.54536545</v>
      </c>
      <c r="D163">
        <v>0</v>
      </c>
      <c r="E163">
        <v>0</v>
      </c>
      <c r="F163">
        <f t="shared" si="6"/>
        <v>0</v>
      </c>
      <c r="G163">
        <f t="shared" si="7"/>
        <v>0</v>
      </c>
      <c r="H163">
        <f t="shared" si="8"/>
        <v>0</v>
      </c>
    </row>
    <row r="164" spans="1:8" x14ac:dyDescent="0.2">
      <c r="A164">
        <v>163</v>
      </c>
      <c r="B164" t="s">
        <v>3</v>
      </c>
      <c r="C164" s="1">
        <v>0.77268272000000005</v>
      </c>
      <c r="D164">
        <v>0</v>
      </c>
      <c r="E164">
        <v>0</v>
      </c>
      <c r="F164">
        <f t="shared" si="6"/>
        <v>0</v>
      </c>
      <c r="G164">
        <f t="shared" si="7"/>
        <v>0</v>
      </c>
      <c r="H164">
        <f t="shared" si="8"/>
        <v>0</v>
      </c>
    </row>
    <row r="165" spans="1:8" x14ac:dyDescent="0.2">
      <c r="A165">
        <v>164</v>
      </c>
      <c r="B165" t="s">
        <v>3</v>
      </c>
      <c r="C165" s="1">
        <v>8.4479977700000006</v>
      </c>
      <c r="D165">
        <v>0</v>
      </c>
      <c r="E165">
        <v>0</v>
      </c>
      <c r="F165">
        <f t="shared" si="6"/>
        <v>0</v>
      </c>
      <c r="G165">
        <f t="shared" si="7"/>
        <v>0</v>
      </c>
      <c r="H165">
        <f t="shared" si="8"/>
        <v>0</v>
      </c>
    </row>
    <row r="166" spans="1:8" x14ac:dyDescent="0.2">
      <c r="A166">
        <v>165</v>
      </c>
      <c r="B166" t="s">
        <v>3</v>
      </c>
      <c r="C166" s="1">
        <v>0.77268272000000005</v>
      </c>
      <c r="D166">
        <v>0</v>
      </c>
      <c r="E166">
        <v>0</v>
      </c>
      <c r="F166">
        <f t="shared" si="6"/>
        <v>0</v>
      </c>
      <c r="G166">
        <f t="shared" si="7"/>
        <v>0</v>
      </c>
      <c r="H166">
        <f t="shared" si="8"/>
        <v>0</v>
      </c>
    </row>
    <row r="167" spans="1:8" x14ac:dyDescent="0.2">
      <c r="A167">
        <v>166</v>
      </c>
      <c r="B167" t="s">
        <v>3</v>
      </c>
      <c r="C167" s="1">
        <v>1.28780454</v>
      </c>
      <c r="D167">
        <v>0</v>
      </c>
      <c r="E167">
        <v>0</v>
      </c>
      <c r="F167">
        <f t="shared" si="6"/>
        <v>0</v>
      </c>
      <c r="G167">
        <f t="shared" si="7"/>
        <v>0</v>
      </c>
      <c r="H167">
        <f t="shared" si="8"/>
        <v>0</v>
      </c>
    </row>
    <row r="168" spans="1:8" x14ac:dyDescent="0.2">
      <c r="A168">
        <v>167</v>
      </c>
      <c r="B168" t="s">
        <v>3</v>
      </c>
      <c r="C168" s="1">
        <v>4.1209745199999999</v>
      </c>
      <c r="D168">
        <v>0</v>
      </c>
      <c r="E168">
        <v>0</v>
      </c>
      <c r="F168">
        <f t="shared" si="6"/>
        <v>0</v>
      </c>
      <c r="G168">
        <f t="shared" si="7"/>
        <v>0</v>
      </c>
      <c r="H168">
        <f t="shared" si="8"/>
        <v>0</v>
      </c>
    </row>
    <row r="169" spans="1:8" x14ac:dyDescent="0.2">
      <c r="A169">
        <v>168</v>
      </c>
      <c r="B169" t="s">
        <v>3</v>
      </c>
      <c r="C169" s="1">
        <v>0.87570709000000002</v>
      </c>
      <c r="D169">
        <v>0</v>
      </c>
      <c r="E169">
        <v>0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1:8" x14ac:dyDescent="0.2">
      <c r="A170">
        <v>169</v>
      </c>
      <c r="B170" t="s">
        <v>3</v>
      </c>
      <c r="C170" s="1">
        <v>5.9754130600000002</v>
      </c>
      <c r="D170">
        <v>0</v>
      </c>
      <c r="E170">
        <v>0</v>
      </c>
      <c r="F170">
        <f t="shared" si="6"/>
        <v>0</v>
      </c>
      <c r="G170">
        <f t="shared" si="7"/>
        <v>0</v>
      </c>
      <c r="H170">
        <f t="shared" si="8"/>
        <v>0</v>
      </c>
    </row>
    <row r="171" spans="1:8" x14ac:dyDescent="0.2">
      <c r="A171">
        <v>170</v>
      </c>
      <c r="B171" t="s">
        <v>3</v>
      </c>
      <c r="C171" s="1">
        <v>1.23629236</v>
      </c>
      <c r="D171">
        <v>0</v>
      </c>
      <c r="E171">
        <v>0</v>
      </c>
      <c r="F171">
        <f t="shared" si="6"/>
        <v>0</v>
      </c>
      <c r="G171">
        <f t="shared" si="7"/>
        <v>0</v>
      </c>
      <c r="H171">
        <f t="shared" si="8"/>
        <v>0</v>
      </c>
    </row>
    <row r="172" spans="1:8" x14ac:dyDescent="0.2">
      <c r="A172">
        <v>171</v>
      </c>
      <c r="B172" t="s">
        <v>3</v>
      </c>
      <c r="C172" s="1">
        <v>1.03024363</v>
      </c>
      <c r="D172">
        <v>0</v>
      </c>
      <c r="E172">
        <v>0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1:8" x14ac:dyDescent="0.2">
      <c r="A173">
        <v>172</v>
      </c>
      <c r="B173" t="s">
        <v>3</v>
      </c>
      <c r="C173" s="1">
        <v>1.4938532600000001</v>
      </c>
      <c r="D173">
        <v>0</v>
      </c>
      <c r="E173">
        <v>0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1:8" x14ac:dyDescent="0.2">
      <c r="A174">
        <v>173</v>
      </c>
      <c r="B174" t="s">
        <v>3</v>
      </c>
      <c r="C174" s="1">
        <v>2.0604872599999999</v>
      </c>
      <c r="D174">
        <v>0</v>
      </c>
      <c r="E174">
        <v>0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1:8" x14ac:dyDescent="0.2">
      <c r="A175">
        <v>174</v>
      </c>
      <c r="B175" t="s">
        <v>3</v>
      </c>
      <c r="C175" s="1">
        <v>4.1724867100000003</v>
      </c>
      <c r="D175">
        <v>0</v>
      </c>
      <c r="E175">
        <v>0</v>
      </c>
      <c r="F175">
        <f t="shared" si="6"/>
        <v>0</v>
      </c>
      <c r="G175">
        <f t="shared" si="7"/>
        <v>0</v>
      </c>
      <c r="H175">
        <f t="shared" si="8"/>
        <v>0</v>
      </c>
    </row>
    <row r="176" spans="1:8" x14ac:dyDescent="0.2">
      <c r="A176">
        <v>175</v>
      </c>
      <c r="B176" t="s">
        <v>3</v>
      </c>
      <c r="C176" s="1">
        <v>3.8634136200000002</v>
      </c>
      <c r="D176">
        <v>0</v>
      </c>
      <c r="E176">
        <v>0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1:9" x14ac:dyDescent="0.2">
      <c r="A177">
        <v>176</v>
      </c>
      <c r="B177" t="s">
        <v>3</v>
      </c>
      <c r="C177" s="1">
        <v>2.2665359899999999</v>
      </c>
      <c r="D177">
        <v>0</v>
      </c>
      <c r="E177">
        <v>0</v>
      </c>
      <c r="F177">
        <f t="shared" si="6"/>
        <v>0</v>
      </c>
      <c r="G177">
        <f t="shared" si="7"/>
        <v>0</v>
      </c>
      <c r="H177">
        <f t="shared" si="8"/>
        <v>0</v>
      </c>
    </row>
    <row r="178" spans="1:9" x14ac:dyDescent="0.2">
      <c r="A178">
        <v>177</v>
      </c>
      <c r="B178" t="s">
        <v>3</v>
      </c>
      <c r="C178" s="1">
        <v>1.03024363</v>
      </c>
      <c r="D178">
        <v>0</v>
      </c>
      <c r="E178">
        <v>0</v>
      </c>
      <c r="F178">
        <f t="shared" si="6"/>
        <v>0</v>
      </c>
      <c r="G178">
        <f t="shared" si="7"/>
        <v>0</v>
      </c>
      <c r="H178">
        <f t="shared" si="8"/>
        <v>0</v>
      </c>
    </row>
    <row r="179" spans="1:9" x14ac:dyDescent="0.2">
      <c r="A179">
        <v>178</v>
      </c>
      <c r="B179" t="s">
        <v>2</v>
      </c>
      <c r="C179" s="1">
        <v>43.795001399999997</v>
      </c>
      <c r="D179">
        <v>2801.2402118247301</v>
      </c>
      <c r="E179">
        <v>327.43400000000003</v>
      </c>
      <c r="F179">
        <f t="shared" si="6"/>
        <v>5.3467719454080003</v>
      </c>
      <c r="G179">
        <f t="shared" si="7"/>
        <v>11.653919469348528</v>
      </c>
      <c r="H179">
        <f t="shared" si="8"/>
        <v>17.000691414756528</v>
      </c>
      <c r="I179" t="str">
        <f>IF(H179&lt;H178,1,"")</f>
        <v/>
      </c>
    </row>
    <row r="180" spans="1:9" x14ac:dyDescent="0.2">
      <c r="A180">
        <v>179</v>
      </c>
      <c r="B180" t="s">
        <v>2</v>
      </c>
      <c r="C180" s="1">
        <v>34.947526400000001</v>
      </c>
      <c r="D180">
        <v>3214.0828971200699</v>
      </c>
      <c r="E180">
        <v>375.69099999999997</v>
      </c>
      <c r="F180">
        <f t="shared" si="6"/>
        <v>6.1347755545919993</v>
      </c>
      <c r="G180">
        <f t="shared" si="7"/>
        <v>13.371457075595956</v>
      </c>
      <c r="H180">
        <f t="shared" si="8"/>
        <v>19.506232630187956</v>
      </c>
      <c r="I180" t="str">
        <f t="shared" ref="I180:I243" si="9">IF(H180&lt;H179,1,"")</f>
        <v/>
      </c>
    </row>
    <row r="181" spans="1:9" x14ac:dyDescent="0.2">
      <c r="A181">
        <v>180</v>
      </c>
      <c r="B181" t="s">
        <v>2</v>
      </c>
      <c r="C181" s="1">
        <v>1.9464445100000001</v>
      </c>
      <c r="D181">
        <v>5080.7853072697699</v>
      </c>
      <c r="E181">
        <v>593.88800000000003</v>
      </c>
      <c r="F181">
        <f t="shared" si="6"/>
        <v>9.6977824450560011</v>
      </c>
      <c r="G181">
        <f t="shared" si="7"/>
        <v>21.137445679248255</v>
      </c>
      <c r="H181">
        <f t="shared" si="8"/>
        <v>30.835228124304258</v>
      </c>
      <c r="I181" t="str">
        <f t="shared" si="9"/>
        <v/>
      </c>
    </row>
    <row r="182" spans="1:9" x14ac:dyDescent="0.2">
      <c r="A182">
        <v>181</v>
      </c>
      <c r="B182" t="s">
        <v>2</v>
      </c>
      <c r="C182" s="1">
        <v>48.661112600000003</v>
      </c>
      <c r="D182">
        <v>5137.1525615377404</v>
      </c>
      <c r="E182">
        <v>616.96</v>
      </c>
      <c r="F182">
        <f t="shared" si="6"/>
        <v>10.07453233152</v>
      </c>
      <c r="G182">
        <f>D182*$J$3/1000</f>
        <v>21.371948753698739</v>
      </c>
      <c r="H182">
        <f t="shared" si="8"/>
        <v>31.446481085218739</v>
      </c>
      <c r="I182" t="str">
        <f t="shared" si="9"/>
        <v/>
      </c>
    </row>
    <row r="183" spans="1:9" x14ac:dyDescent="0.2">
      <c r="A183">
        <v>182</v>
      </c>
      <c r="B183" t="s">
        <v>2</v>
      </c>
      <c r="C183" s="1">
        <v>5.5739092699999997</v>
      </c>
      <c r="D183">
        <v>5464.9697490857998</v>
      </c>
      <c r="E183">
        <v>638.79499999999996</v>
      </c>
      <c r="F183">
        <f t="shared" si="6"/>
        <v>10.43108285904</v>
      </c>
      <c r="G183">
        <f t="shared" si="7"/>
        <v>22.735757215474614</v>
      </c>
      <c r="H183">
        <f t="shared" si="8"/>
        <v>33.16684007451461</v>
      </c>
      <c r="I183" t="str">
        <f t="shared" si="9"/>
        <v/>
      </c>
    </row>
    <row r="184" spans="1:9" x14ac:dyDescent="0.2">
      <c r="A184">
        <v>183</v>
      </c>
      <c r="B184" t="s">
        <v>2</v>
      </c>
      <c r="C184" s="1">
        <v>3.3620405099999999</v>
      </c>
      <c r="D184">
        <v>5579.9328748421603</v>
      </c>
      <c r="E184">
        <v>652.23299999999995</v>
      </c>
      <c r="F184">
        <f t="shared" si="6"/>
        <v>10.650516153696</v>
      </c>
      <c r="G184">
        <f t="shared" si="7"/>
        <v>23.214035016804793</v>
      </c>
      <c r="H184">
        <f t="shared" si="8"/>
        <v>33.864551170500789</v>
      </c>
      <c r="I184" t="str">
        <f t="shared" si="9"/>
        <v/>
      </c>
    </row>
    <row r="185" spans="1:9" x14ac:dyDescent="0.2">
      <c r="A185">
        <v>184</v>
      </c>
      <c r="B185" t="s">
        <v>2</v>
      </c>
      <c r="C185" s="1">
        <v>5.1315355199999999</v>
      </c>
      <c r="D185">
        <v>5593.5838533691303</v>
      </c>
      <c r="E185">
        <v>653.83399999999995</v>
      </c>
      <c r="F185">
        <f t="shared" si="6"/>
        <v>10.676659382207999</v>
      </c>
      <c r="G185">
        <f t="shared" si="7"/>
        <v>23.270826792019054</v>
      </c>
      <c r="H185">
        <f t="shared" si="8"/>
        <v>33.947486174227052</v>
      </c>
      <c r="I185" t="str">
        <f t="shared" si="9"/>
        <v/>
      </c>
    </row>
    <row r="186" spans="1:9" x14ac:dyDescent="0.2">
      <c r="A186">
        <v>185</v>
      </c>
      <c r="B186" t="s">
        <v>2</v>
      </c>
      <c r="C186" s="1">
        <v>5.6623840200000002</v>
      </c>
      <c r="D186">
        <v>5619.5866506898801</v>
      </c>
      <c r="E186">
        <v>656.85299999999995</v>
      </c>
      <c r="F186">
        <f t="shared" si="6"/>
        <v>10.725957575135999</v>
      </c>
      <c r="G186">
        <f t="shared" si="7"/>
        <v>23.379005485397304</v>
      </c>
      <c r="H186">
        <f t="shared" si="8"/>
        <v>34.104963060533301</v>
      </c>
      <c r="I186" t="str">
        <f t="shared" si="9"/>
        <v/>
      </c>
    </row>
    <row r="187" spans="1:9" x14ac:dyDescent="0.2">
      <c r="A187">
        <v>186</v>
      </c>
      <c r="B187" t="s">
        <v>2</v>
      </c>
      <c r="C187" s="1">
        <v>22.4725866</v>
      </c>
      <c r="D187">
        <v>5650.3952487305796</v>
      </c>
      <c r="E187">
        <v>661.07600000000002</v>
      </c>
      <c r="F187">
        <f t="shared" si="6"/>
        <v>10.794916259712</v>
      </c>
      <c r="G187">
        <f t="shared" si="7"/>
        <v>23.507177613947452</v>
      </c>
      <c r="H187">
        <f t="shared" si="8"/>
        <v>34.302093873659452</v>
      </c>
      <c r="I187" t="str">
        <f t="shared" si="9"/>
        <v/>
      </c>
    </row>
    <row r="188" spans="1:9" x14ac:dyDescent="0.2">
      <c r="A188">
        <v>187</v>
      </c>
      <c r="B188" t="s">
        <v>2</v>
      </c>
      <c r="C188" s="1">
        <v>4.0698385100000003</v>
      </c>
      <c r="D188">
        <v>5668.9801955594703</v>
      </c>
      <c r="E188">
        <v>662.64200000000005</v>
      </c>
      <c r="F188">
        <f t="shared" si="6"/>
        <v>10.820487962304</v>
      </c>
      <c r="G188">
        <f t="shared" si="7"/>
        <v>23.584496036256169</v>
      </c>
      <c r="H188">
        <f t="shared" si="8"/>
        <v>34.404983998560169</v>
      </c>
      <c r="I188" t="str">
        <f t="shared" si="9"/>
        <v/>
      </c>
    </row>
    <row r="189" spans="1:9" x14ac:dyDescent="0.2">
      <c r="A189">
        <v>188</v>
      </c>
      <c r="B189" t="s">
        <v>2</v>
      </c>
      <c r="C189" s="1">
        <v>4.0698385100000003</v>
      </c>
      <c r="D189">
        <v>5798.1011328115901</v>
      </c>
      <c r="E189">
        <v>677.73500000000001</v>
      </c>
      <c r="F189">
        <f t="shared" si="6"/>
        <v>11.066946268320001</v>
      </c>
      <c r="G189">
        <f t="shared" si="7"/>
        <v>24.12167417549286</v>
      </c>
      <c r="H189">
        <f t="shared" si="8"/>
        <v>35.188620443812859</v>
      </c>
      <c r="I189" t="str">
        <f t="shared" si="9"/>
        <v/>
      </c>
    </row>
    <row r="190" spans="1:9" x14ac:dyDescent="0.2">
      <c r="A190">
        <v>189</v>
      </c>
      <c r="B190" t="s">
        <v>2</v>
      </c>
      <c r="C190" s="1">
        <v>284.88869599999998</v>
      </c>
      <c r="D190">
        <v>5787.2489022683103</v>
      </c>
      <c r="E190">
        <v>689.64200000000005</v>
      </c>
      <c r="F190">
        <f t="shared" si="6"/>
        <v>11.261379386304</v>
      </c>
      <c r="G190">
        <f t="shared" si="7"/>
        <v>24.076525951402576</v>
      </c>
      <c r="H190">
        <f t="shared" si="8"/>
        <v>35.337905337706573</v>
      </c>
      <c r="I190" t="str">
        <f t="shared" si="9"/>
        <v/>
      </c>
    </row>
    <row r="191" spans="1:9" x14ac:dyDescent="0.2">
      <c r="A191">
        <v>190</v>
      </c>
      <c r="B191" t="s">
        <v>2</v>
      </c>
      <c r="C191" s="1">
        <v>15.925454999999999</v>
      </c>
      <c r="D191">
        <v>5954.0011187746304</v>
      </c>
      <c r="E191">
        <v>707.35199999999998</v>
      </c>
      <c r="F191">
        <f t="shared" si="6"/>
        <v>11.550571501823999</v>
      </c>
      <c r="G191">
        <f t="shared" si="7"/>
        <v>24.770260424546578</v>
      </c>
      <c r="H191">
        <f t="shared" si="8"/>
        <v>36.320831926370573</v>
      </c>
      <c r="I191" t="str">
        <f t="shared" si="9"/>
        <v/>
      </c>
    </row>
    <row r="192" spans="1:9" x14ac:dyDescent="0.2">
      <c r="A192">
        <v>191</v>
      </c>
      <c r="B192" t="s">
        <v>2</v>
      </c>
      <c r="C192" s="1">
        <v>41.583132599999999</v>
      </c>
      <c r="D192">
        <v>5957.0645352715101</v>
      </c>
      <c r="E192">
        <v>708.04899999999998</v>
      </c>
      <c r="F192">
        <f t="shared" si="6"/>
        <v>11.561953032288001</v>
      </c>
      <c r="G192">
        <f t="shared" si="7"/>
        <v>24.783005068509993</v>
      </c>
      <c r="H192">
        <f t="shared" si="8"/>
        <v>36.344958100797996</v>
      </c>
      <c r="I192" t="str">
        <f t="shared" si="9"/>
        <v/>
      </c>
    </row>
    <row r="193" spans="1:13" x14ac:dyDescent="0.2">
      <c r="A193">
        <v>192</v>
      </c>
      <c r="B193" t="s">
        <v>2</v>
      </c>
      <c r="C193" s="1">
        <v>20.7030916</v>
      </c>
      <c r="D193">
        <v>5712.4828067005501</v>
      </c>
      <c r="E193">
        <v>728.13699999999994</v>
      </c>
      <c r="F193">
        <f t="shared" si="6"/>
        <v>11.889976251743999</v>
      </c>
      <c r="G193">
        <f t="shared" si="7"/>
        <v>23.765478704148929</v>
      </c>
      <c r="H193">
        <f t="shared" si="8"/>
        <v>35.655454955892928</v>
      </c>
      <c r="I193">
        <f t="shared" si="9"/>
        <v>1</v>
      </c>
    </row>
    <row r="194" spans="1:13" x14ac:dyDescent="0.2">
      <c r="A194">
        <v>193</v>
      </c>
      <c r="B194" t="s">
        <v>2</v>
      </c>
      <c r="C194" s="1">
        <v>960.924263</v>
      </c>
      <c r="D194">
        <v>6160.0535829292103</v>
      </c>
      <c r="E194">
        <v>732.16600000000005</v>
      </c>
      <c r="F194">
        <f t="shared" ref="F194:F257" si="10">E194*$J$1*$J$2/1000000</f>
        <v>11.955767049792001</v>
      </c>
      <c r="G194">
        <f t="shared" si="7"/>
        <v>25.627494593034427</v>
      </c>
      <c r="H194">
        <f t="shared" si="8"/>
        <v>37.583261642826429</v>
      </c>
      <c r="I194" t="str">
        <f t="shared" si="9"/>
        <v/>
      </c>
    </row>
    <row r="195" spans="1:13" x14ac:dyDescent="0.2">
      <c r="A195">
        <v>194</v>
      </c>
      <c r="B195" t="s">
        <v>2</v>
      </c>
      <c r="C195" s="1">
        <v>95.375780800000001</v>
      </c>
      <c r="D195">
        <v>6173.7848059196604</v>
      </c>
      <c r="E195">
        <v>733.72</v>
      </c>
      <c r="F195">
        <f t="shared" si="10"/>
        <v>11.981142800640001</v>
      </c>
      <c r="G195">
        <f t="shared" ref="G195:G258" si="11">D195*$J$3/1000</f>
        <v>25.684620206993156</v>
      </c>
      <c r="H195">
        <f t="shared" ref="H195:H258" si="12">F195+G195</f>
        <v>37.66576300763316</v>
      </c>
      <c r="I195" t="str">
        <f t="shared" si="9"/>
        <v/>
      </c>
    </row>
    <row r="196" spans="1:13" x14ac:dyDescent="0.2">
      <c r="A196">
        <v>195</v>
      </c>
      <c r="B196" t="s">
        <v>2</v>
      </c>
      <c r="C196" s="1">
        <v>3.45051526</v>
      </c>
      <c r="D196">
        <v>5574.1236913964103</v>
      </c>
      <c r="E196">
        <v>737.83500000000004</v>
      </c>
      <c r="F196">
        <f t="shared" si="10"/>
        <v>12.04833791952</v>
      </c>
      <c r="G196">
        <f t="shared" si="11"/>
        <v>23.189867237200005</v>
      </c>
      <c r="H196">
        <f t="shared" si="12"/>
        <v>35.238205156720007</v>
      </c>
      <c r="I196">
        <f t="shared" si="9"/>
        <v>1</v>
      </c>
    </row>
    <row r="197" spans="1:13" x14ac:dyDescent="0.2">
      <c r="A197">
        <v>196</v>
      </c>
      <c r="B197" t="s">
        <v>2</v>
      </c>
      <c r="C197" s="1">
        <v>1.5925454999999999</v>
      </c>
      <c r="D197">
        <v>6841.9155390427004</v>
      </c>
      <c r="E197">
        <v>799.745</v>
      </c>
      <c r="F197">
        <f t="shared" si="10"/>
        <v>13.059285625439999</v>
      </c>
      <c r="G197">
        <f t="shared" si="11"/>
        <v>28.464225371143169</v>
      </c>
      <c r="H197">
        <f t="shared" si="12"/>
        <v>41.52351099658317</v>
      </c>
      <c r="I197" t="str">
        <f t="shared" si="9"/>
        <v/>
      </c>
    </row>
    <row r="198" spans="1:13" x14ac:dyDescent="0.2">
      <c r="A198">
        <v>197</v>
      </c>
      <c r="B198" t="s">
        <v>2</v>
      </c>
      <c r="C198" s="1">
        <v>308.68840399999999</v>
      </c>
      <c r="D198">
        <v>6869.6268874446696</v>
      </c>
      <c r="E198">
        <v>816.59299999999996</v>
      </c>
      <c r="F198">
        <f t="shared" si="10"/>
        <v>13.334401874015999</v>
      </c>
      <c r="G198">
        <f t="shared" si="11"/>
        <v>28.579512100678315</v>
      </c>
      <c r="H198">
        <f t="shared" si="12"/>
        <v>41.91391397469431</v>
      </c>
      <c r="I198" t="str">
        <f t="shared" si="9"/>
        <v/>
      </c>
    </row>
    <row r="199" spans="1:13" x14ac:dyDescent="0.2">
      <c r="A199">
        <v>198</v>
      </c>
      <c r="B199" t="s">
        <v>2</v>
      </c>
      <c r="C199" s="1">
        <v>1144.067</v>
      </c>
      <c r="D199">
        <v>6963.5412283317</v>
      </c>
      <c r="E199">
        <v>827.66700000000003</v>
      </c>
      <c r="F199">
        <f t="shared" si="10"/>
        <v>13.515232675104002</v>
      </c>
      <c r="G199">
        <f t="shared" si="11"/>
        <v>28.970221244826099</v>
      </c>
      <c r="H199">
        <f t="shared" si="12"/>
        <v>42.485453919930102</v>
      </c>
      <c r="I199" t="str">
        <f t="shared" si="9"/>
        <v/>
      </c>
    </row>
    <row r="200" spans="1:13" x14ac:dyDescent="0.2">
      <c r="A200">
        <v>199</v>
      </c>
      <c r="B200" t="s">
        <v>2</v>
      </c>
      <c r="C200" s="1">
        <v>1170.5209500000001</v>
      </c>
      <c r="D200">
        <v>7069.5736075434597</v>
      </c>
      <c r="E200">
        <v>840.27200000000005</v>
      </c>
      <c r="F200">
        <f t="shared" si="10"/>
        <v>13.721063652864</v>
      </c>
      <c r="G200">
        <f t="shared" si="11"/>
        <v>29.41134471694431</v>
      </c>
      <c r="H200">
        <f t="shared" si="12"/>
        <v>43.13240836980831</v>
      </c>
      <c r="I200" t="str">
        <f t="shared" si="9"/>
        <v/>
      </c>
      <c r="J200">
        <f>G201</f>
        <v>30.085856994272881</v>
      </c>
      <c r="K200">
        <f>H201</f>
        <v>44.121570160064884</v>
      </c>
    </row>
    <row r="201" spans="1:13" x14ac:dyDescent="0.2">
      <c r="A201">
        <v>200</v>
      </c>
      <c r="B201" t="s">
        <v>2</v>
      </c>
      <c r="C201" s="1">
        <v>394.59738599999997</v>
      </c>
      <c r="D201">
        <v>7231.7054053126003</v>
      </c>
      <c r="E201">
        <v>859.54100000000005</v>
      </c>
      <c r="F201">
        <f t="shared" si="10"/>
        <v>14.035713165792002</v>
      </c>
      <c r="G201">
        <f t="shared" si="11"/>
        <v>30.085856994272881</v>
      </c>
      <c r="H201">
        <f t="shared" si="12"/>
        <v>44.121570160064884</v>
      </c>
      <c r="I201" t="str">
        <f t="shared" si="9"/>
        <v/>
      </c>
      <c r="J201">
        <f>G201-G179</f>
        <v>18.431937524924351</v>
      </c>
      <c r="K201">
        <f>H201-H179</f>
        <v>27.120878745308357</v>
      </c>
      <c r="M201">
        <f>H201-G201</f>
        <v>14.035713165792004</v>
      </c>
    </row>
    <row r="202" spans="1:13" x14ac:dyDescent="0.2">
      <c r="A202">
        <v>201</v>
      </c>
      <c r="B202" t="s">
        <v>2</v>
      </c>
      <c r="C202" s="1">
        <v>578.35944199999994</v>
      </c>
      <c r="D202">
        <v>7256.6581232831404</v>
      </c>
      <c r="E202">
        <v>862.50400000000002</v>
      </c>
      <c r="F202">
        <f t="shared" si="10"/>
        <v>14.084096917247999</v>
      </c>
      <c r="G202">
        <f t="shared" si="11"/>
        <v>30.189667072588374</v>
      </c>
      <c r="H202">
        <f t="shared" si="12"/>
        <v>44.273763989836375</v>
      </c>
      <c r="I202" t="str">
        <f t="shared" si="9"/>
        <v/>
      </c>
      <c r="M202">
        <f>K201-J201</f>
        <v>8.688941220384006</v>
      </c>
    </row>
    <row r="203" spans="1:13" x14ac:dyDescent="0.2">
      <c r="A203">
        <v>202</v>
      </c>
      <c r="B203" t="s">
        <v>2</v>
      </c>
      <c r="C203" s="1">
        <v>1101.51064</v>
      </c>
      <c r="D203">
        <v>7246.4526187121801</v>
      </c>
      <c r="E203">
        <v>863.60299999999995</v>
      </c>
      <c r="F203">
        <f t="shared" si="10"/>
        <v>14.102042831136</v>
      </c>
      <c r="G203">
        <f t="shared" si="11"/>
        <v>30.147209404048564</v>
      </c>
      <c r="H203">
        <f t="shared" si="12"/>
        <v>44.249252235184564</v>
      </c>
      <c r="I203">
        <f t="shared" si="9"/>
        <v>1</v>
      </c>
    </row>
    <row r="204" spans="1:13" x14ac:dyDescent="0.2">
      <c r="A204">
        <v>203</v>
      </c>
      <c r="B204" t="s">
        <v>2</v>
      </c>
      <c r="C204" s="1">
        <v>48.926536900000002</v>
      </c>
      <c r="D204">
        <v>7299.9535546424804</v>
      </c>
      <c r="E204">
        <v>867.60799999999995</v>
      </c>
      <c r="F204">
        <f t="shared" si="10"/>
        <v>14.167441725695999</v>
      </c>
      <c r="G204">
        <f t="shared" si="11"/>
        <v>30.369787816365569</v>
      </c>
      <c r="H204">
        <f t="shared" si="12"/>
        <v>44.537229542061567</v>
      </c>
      <c r="I204" t="str">
        <f t="shared" si="9"/>
        <v/>
      </c>
    </row>
    <row r="205" spans="1:13" x14ac:dyDescent="0.2">
      <c r="A205">
        <v>204</v>
      </c>
      <c r="B205" t="s">
        <v>2</v>
      </c>
      <c r="C205" s="1">
        <v>467.146681</v>
      </c>
      <c r="D205">
        <v>7486.8112324476497</v>
      </c>
      <c r="E205">
        <v>891.82500000000005</v>
      </c>
      <c r="F205">
        <f t="shared" si="10"/>
        <v>14.5628886744</v>
      </c>
      <c r="G205">
        <f t="shared" si="11"/>
        <v>31.147166464643792</v>
      </c>
      <c r="H205">
        <f t="shared" si="12"/>
        <v>45.710055139043789</v>
      </c>
      <c r="I205" t="str">
        <f t="shared" si="9"/>
        <v/>
      </c>
    </row>
    <row r="206" spans="1:13" x14ac:dyDescent="0.2">
      <c r="A206">
        <v>205</v>
      </c>
      <c r="B206" t="s">
        <v>2</v>
      </c>
      <c r="C206" s="1">
        <v>633.656161</v>
      </c>
      <c r="D206">
        <v>7680.1236274533303</v>
      </c>
      <c r="E206">
        <v>916.31100000000004</v>
      </c>
      <c r="F206">
        <f t="shared" si="10"/>
        <v>14.962728208032001</v>
      </c>
      <c r="G206">
        <f t="shared" si="11"/>
        <v>31.951398488128699</v>
      </c>
      <c r="H206">
        <f t="shared" si="12"/>
        <v>46.9141266961607</v>
      </c>
      <c r="I206" t="str">
        <f t="shared" si="9"/>
        <v/>
      </c>
    </row>
    <row r="207" spans="1:13" x14ac:dyDescent="0.2">
      <c r="A207">
        <v>206</v>
      </c>
      <c r="B207" t="s">
        <v>2</v>
      </c>
      <c r="C207" s="1">
        <v>130.057883</v>
      </c>
      <c r="D207">
        <v>7764.6391837274105</v>
      </c>
      <c r="E207">
        <v>926.35900000000004</v>
      </c>
      <c r="F207">
        <f t="shared" si="10"/>
        <v>15.126805135008</v>
      </c>
      <c r="G207">
        <f t="shared" si="11"/>
        <v>32.30300613768609</v>
      </c>
      <c r="H207">
        <f t="shared" si="12"/>
        <v>47.429811272694089</v>
      </c>
      <c r="I207" t="str">
        <f t="shared" si="9"/>
        <v/>
      </c>
    </row>
    <row r="208" spans="1:13" x14ac:dyDescent="0.2">
      <c r="A208">
        <v>207</v>
      </c>
      <c r="B208" t="s">
        <v>2</v>
      </c>
      <c r="C208" s="1">
        <v>145.09859</v>
      </c>
      <c r="D208">
        <v>8127.5962995289501</v>
      </c>
      <c r="E208">
        <v>970.44500000000005</v>
      </c>
      <c r="F208">
        <f t="shared" si="10"/>
        <v>15.84669918384</v>
      </c>
      <c r="G208">
        <f t="shared" si="11"/>
        <v>33.813006237114472</v>
      </c>
      <c r="H208">
        <f t="shared" si="12"/>
        <v>49.659705420954474</v>
      </c>
      <c r="I208" t="str">
        <f t="shared" si="9"/>
        <v/>
      </c>
    </row>
    <row r="209" spans="1:9" x14ac:dyDescent="0.2">
      <c r="A209">
        <v>208</v>
      </c>
      <c r="B209" t="s">
        <v>2</v>
      </c>
      <c r="C209" s="1">
        <v>44.237375100000001</v>
      </c>
      <c r="D209">
        <v>8915.5716615983092</v>
      </c>
      <c r="E209">
        <v>972.51300000000003</v>
      </c>
      <c r="F209">
        <f t="shared" si="10"/>
        <v>15.880468201055999</v>
      </c>
      <c r="G209">
        <f t="shared" si="11"/>
        <v>37.091197580585607</v>
      </c>
      <c r="H209">
        <f t="shared" si="12"/>
        <v>52.971665781641605</v>
      </c>
      <c r="I209" t="str">
        <f t="shared" si="9"/>
        <v/>
      </c>
    </row>
    <row r="210" spans="1:9" x14ac:dyDescent="0.2">
      <c r="A210">
        <v>209</v>
      </c>
      <c r="B210" t="s">
        <v>2</v>
      </c>
      <c r="C210" s="1">
        <v>57.774011899999998</v>
      </c>
      <c r="D210">
        <v>8411.1600894162093</v>
      </c>
      <c r="E210">
        <v>999.91399999999999</v>
      </c>
      <c r="F210">
        <f t="shared" si="10"/>
        <v>16.327907679168</v>
      </c>
      <c r="G210">
        <f t="shared" si="11"/>
        <v>34.992708555330438</v>
      </c>
      <c r="H210">
        <f t="shared" si="12"/>
        <v>51.320616234498438</v>
      </c>
      <c r="I210">
        <f t="shared" si="9"/>
        <v>1</v>
      </c>
    </row>
    <row r="211" spans="1:9" x14ac:dyDescent="0.2">
      <c r="A211">
        <v>210</v>
      </c>
      <c r="B211" t="s">
        <v>2</v>
      </c>
      <c r="C211" s="1">
        <v>108.470044</v>
      </c>
      <c r="D211">
        <v>8425.7701142457208</v>
      </c>
      <c r="E211">
        <v>1001.468</v>
      </c>
      <c r="F211">
        <f t="shared" si="10"/>
        <v>16.353283430015999</v>
      </c>
      <c r="G211">
        <f t="shared" si="11"/>
        <v>35.053490223425001</v>
      </c>
      <c r="H211">
        <f t="shared" si="12"/>
        <v>51.406773653441</v>
      </c>
      <c r="I211" t="str">
        <f t="shared" si="9"/>
        <v/>
      </c>
    </row>
    <row r="212" spans="1:9" x14ac:dyDescent="0.2">
      <c r="A212">
        <v>211</v>
      </c>
      <c r="B212" t="s">
        <v>2</v>
      </c>
      <c r="C212" s="1">
        <v>90.8635685</v>
      </c>
      <c r="D212">
        <v>8489.9562537214097</v>
      </c>
      <c r="E212">
        <v>1009.048</v>
      </c>
      <c r="F212">
        <f t="shared" si="10"/>
        <v>16.477059614976</v>
      </c>
      <c r="G212">
        <f t="shared" si="11"/>
        <v>35.320521982194023</v>
      </c>
      <c r="H212">
        <f t="shared" si="12"/>
        <v>51.797581597170023</v>
      </c>
      <c r="I212" t="str">
        <f t="shared" si="9"/>
        <v/>
      </c>
    </row>
    <row r="213" spans="1:9" x14ac:dyDescent="0.2">
      <c r="A213">
        <v>212</v>
      </c>
      <c r="B213" t="s">
        <v>2</v>
      </c>
      <c r="C213" s="1">
        <v>72.549295200000003</v>
      </c>
      <c r="D213">
        <v>8665.1565955969309</v>
      </c>
      <c r="E213">
        <v>1029.94</v>
      </c>
      <c r="F213">
        <f t="shared" si="10"/>
        <v>16.818211601280002</v>
      </c>
      <c r="G213">
        <f t="shared" si="11"/>
        <v>36.049402949488737</v>
      </c>
      <c r="H213">
        <f t="shared" si="12"/>
        <v>52.867614550768735</v>
      </c>
      <c r="I213" t="str">
        <f t="shared" si="9"/>
        <v/>
      </c>
    </row>
    <row r="214" spans="1:9" x14ac:dyDescent="0.2">
      <c r="A214">
        <v>213</v>
      </c>
      <c r="B214" t="s">
        <v>2</v>
      </c>
      <c r="C214" s="1">
        <v>195.794622</v>
      </c>
      <c r="D214">
        <v>8679.4973334294009</v>
      </c>
      <c r="E214">
        <v>1031.633</v>
      </c>
      <c r="F214">
        <f t="shared" si="10"/>
        <v>16.845857126496</v>
      </c>
      <c r="G214">
        <f t="shared" si="11"/>
        <v>36.109064310597709</v>
      </c>
      <c r="H214">
        <f t="shared" si="12"/>
        <v>52.954921437093709</v>
      </c>
      <c r="I214" t="str">
        <f t="shared" si="9"/>
        <v/>
      </c>
    </row>
    <row r="215" spans="1:9" x14ac:dyDescent="0.2">
      <c r="A215">
        <v>214</v>
      </c>
      <c r="B215" t="s">
        <v>2</v>
      </c>
      <c r="C215" s="1">
        <v>151.468772</v>
      </c>
      <c r="D215">
        <v>8807.9001040733801</v>
      </c>
      <c r="E215">
        <v>1046.896</v>
      </c>
      <c r="F215">
        <f t="shared" si="10"/>
        <v>17.095091415552002</v>
      </c>
      <c r="G215">
        <f t="shared" si="11"/>
        <v>36.643254681851666</v>
      </c>
      <c r="H215">
        <f t="shared" si="12"/>
        <v>53.738346097403664</v>
      </c>
      <c r="I215" t="str">
        <f t="shared" si="9"/>
        <v/>
      </c>
    </row>
    <row r="216" spans="1:9" x14ac:dyDescent="0.2">
      <c r="A216">
        <v>215</v>
      </c>
      <c r="B216" t="s">
        <v>2</v>
      </c>
      <c r="C216" s="1">
        <v>63.7018202</v>
      </c>
      <c r="D216">
        <v>8927.1502502695494</v>
      </c>
      <c r="E216">
        <v>1061.1510000000001</v>
      </c>
      <c r="F216">
        <f t="shared" si="10"/>
        <v>17.327865758111997</v>
      </c>
      <c r="G216">
        <f t="shared" si="11"/>
        <v>37.139367651604054</v>
      </c>
      <c r="H216">
        <f t="shared" si="12"/>
        <v>54.467233409716052</v>
      </c>
      <c r="I216" t="str">
        <f t="shared" si="9"/>
        <v/>
      </c>
    </row>
    <row r="217" spans="1:9" x14ac:dyDescent="0.2">
      <c r="A217">
        <v>216</v>
      </c>
      <c r="B217" t="s">
        <v>2</v>
      </c>
      <c r="C217" s="1">
        <v>1.5925454999999999</v>
      </c>
      <c r="D217">
        <v>9084.8391148903302</v>
      </c>
      <c r="E217">
        <v>1061.9179999999999</v>
      </c>
      <c r="F217">
        <f t="shared" si="10"/>
        <v>17.340390340415997</v>
      </c>
      <c r="G217">
        <f t="shared" si="11"/>
        <v>37.79539612133194</v>
      </c>
      <c r="H217">
        <f t="shared" si="12"/>
        <v>55.135786461747941</v>
      </c>
      <c r="I217" t="str">
        <f t="shared" si="9"/>
        <v/>
      </c>
    </row>
    <row r="218" spans="1:9" x14ac:dyDescent="0.2">
      <c r="A218">
        <v>217</v>
      </c>
      <c r="B218" t="s">
        <v>2</v>
      </c>
      <c r="C218" s="1">
        <v>78.0347297</v>
      </c>
      <c r="D218">
        <v>8985.2488437821194</v>
      </c>
      <c r="E218">
        <v>1067.942</v>
      </c>
      <c r="F218">
        <f t="shared" si="10"/>
        <v>17.438758115904001</v>
      </c>
      <c r="G218">
        <f t="shared" si="11"/>
        <v>37.381073567155248</v>
      </c>
      <c r="H218">
        <f t="shared" si="12"/>
        <v>54.819831683059249</v>
      </c>
      <c r="I218">
        <f t="shared" si="9"/>
        <v>1</v>
      </c>
    </row>
    <row r="219" spans="1:9" x14ac:dyDescent="0.2">
      <c r="A219">
        <v>218</v>
      </c>
      <c r="B219" t="s">
        <v>2</v>
      </c>
      <c r="C219" s="1">
        <v>80.158123700000004</v>
      </c>
      <c r="D219">
        <v>9024.3814238369596</v>
      </c>
      <c r="E219">
        <v>1072.6379999999999</v>
      </c>
      <c r="F219">
        <f t="shared" si="10"/>
        <v>17.515440565055997</v>
      </c>
      <c r="G219">
        <f t="shared" si="11"/>
        <v>37.543875719809577</v>
      </c>
      <c r="H219">
        <f t="shared" si="12"/>
        <v>55.059316284865574</v>
      </c>
      <c r="I219" t="str">
        <f t="shared" si="9"/>
        <v/>
      </c>
    </row>
    <row r="220" spans="1:9" x14ac:dyDescent="0.2">
      <c r="A220">
        <v>219</v>
      </c>
      <c r="B220" t="s">
        <v>2</v>
      </c>
      <c r="C220" s="1">
        <v>55.6506179</v>
      </c>
      <c r="D220">
        <v>9063.2900836779809</v>
      </c>
      <c r="E220">
        <v>1083.002</v>
      </c>
      <c r="F220">
        <f t="shared" si="10"/>
        <v>17.684677554623999</v>
      </c>
      <c r="G220">
        <f t="shared" si="11"/>
        <v>37.705746303607953</v>
      </c>
      <c r="H220">
        <f t="shared" si="12"/>
        <v>55.390423858231955</v>
      </c>
      <c r="I220" t="str">
        <f t="shared" si="9"/>
        <v/>
      </c>
    </row>
    <row r="221" spans="1:9" x14ac:dyDescent="0.2">
      <c r="A221">
        <v>220</v>
      </c>
      <c r="B221" t="s">
        <v>2</v>
      </c>
      <c r="C221" s="1">
        <v>59.543506899999997</v>
      </c>
      <c r="D221">
        <v>9141.3950114218696</v>
      </c>
      <c r="E221">
        <v>1086.501</v>
      </c>
      <c r="F221">
        <f t="shared" si="10"/>
        <v>17.741813817312</v>
      </c>
      <c r="G221">
        <f t="shared" si="11"/>
        <v>38.030683998791773</v>
      </c>
      <c r="H221">
        <f t="shared" si="12"/>
        <v>55.772497816103773</v>
      </c>
      <c r="I221" t="str">
        <f t="shared" si="9"/>
        <v/>
      </c>
    </row>
    <row r="222" spans="1:9" x14ac:dyDescent="0.2">
      <c r="A222">
        <v>221</v>
      </c>
      <c r="B222" t="s">
        <v>2</v>
      </c>
      <c r="C222" s="1">
        <v>85.201184499999997</v>
      </c>
      <c r="D222">
        <v>9168.9104058081593</v>
      </c>
      <c r="E222">
        <v>1089.4659999999999</v>
      </c>
      <c r="F222">
        <f t="shared" si="10"/>
        <v>17.790230227391998</v>
      </c>
      <c r="G222">
        <f t="shared" si="11"/>
        <v>38.14515550644456</v>
      </c>
      <c r="H222">
        <f t="shared" si="12"/>
        <v>55.935385733836554</v>
      </c>
      <c r="I222" t="str">
        <f t="shared" si="9"/>
        <v/>
      </c>
    </row>
    <row r="223" spans="1:9" x14ac:dyDescent="0.2">
      <c r="A223">
        <v>222</v>
      </c>
      <c r="B223" t="s">
        <v>2</v>
      </c>
      <c r="C223" s="1">
        <v>212.33940100000001</v>
      </c>
      <c r="D223">
        <v>9251.6500569822201</v>
      </c>
      <c r="E223">
        <v>1099.636</v>
      </c>
      <c r="F223">
        <f t="shared" si="10"/>
        <v>17.956299330432003</v>
      </c>
      <c r="G223">
        <f t="shared" si="11"/>
        <v>38.489374908848603</v>
      </c>
      <c r="H223">
        <f t="shared" si="12"/>
        <v>56.445674239280606</v>
      </c>
      <c r="I223" t="str">
        <f t="shared" si="9"/>
        <v/>
      </c>
    </row>
    <row r="224" spans="1:9" x14ac:dyDescent="0.2">
      <c r="A224">
        <v>223</v>
      </c>
      <c r="B224" t="s">
        <v>2</v>
      </c>
      <c r="C224" s="1">
        <v>50.784506700000001</v>
      </c>
      <c r="D224">
        <v>9318.4411281876492</v>
      </c>
      <c r="E224">
        <v>1107.6559999999999</v>
      </c>
      <c r="F224">
        <f t="shared" si="10"/>
        <v>18.087260412671998</v>
      </c>
      <c r="G224">
        <f t="shared" si="11"/>
        <v>38.767243890528164</v>
      </c>
      <c r="H224">
        <f t="shared" si="12"/>
        <v>56.854504303200159</v>
      </c>
      <c r="I224" t="str">
        <f t="shared" si="9"/>
        <v/>
      </c>
    </row>
    <row r="225" spans="1:9" x14ac:dyDescent="0.2">
      <c r="A225">
        <v>224</v>
      </c>
      <c r="B225" t="s">
        <v>2</v>
      </c>
      <c r="C225" s="1">
        <v>50.076708699999998</v>
      </c>
      <c r="D225">
        <v>9363.0840958131903</v>
      </c>
      <c r="E225">
        <v>1112.92</v>
      </c>
      <c r="F225">
        <f t="shared" si="10"/>
        <v>18.173217911040002</v>
      </c>
      <c r="G225">
        <f t="shared" si="11"/>
        <v>38.952970750861184</v>
      </c>
      <c r="H225">
        <f t="shared" si="12"/>
        <v>57.126188661901182</v>
      </c>
      <c r="I225" t="str">
        <f t="shared" si="9"/>
        <v/>
      </c>
    </row>
    <row r="226" spans="1:9" x14ac:dyDescent="0.2">
      <c r="A226">
        <v>225</v>
      </c>
      <c r="B226" t="s">
        <v>2</v>
      </c>
      <c r="C226" s="1">
        <v>252.683887</v>
      </c>
      <c r="D226">
        <v>9423.6710845685793</v>
      </c>
      <c r="E226">
        <v>1120.0640000000001</v>
      </c>
      <c r="F226">
        <f t="shared" si="10"/>
        <v>18.289874515968002</v>
      </c>
      <c r="G226">
        <f t="shared" si="11"/>
        <v>39.205029065912171</v>
      </c>
      <c r="H226">
        <f t="shared" si="12"/>
        <v>57.494903581880173</v>
      </c>
      <c r="I226" t="str">
        <f t="shared" si="9"/>
        <v/>
      </c>
    </row>
    <row r="227" spans="1:9" x14ac:dyDescent="0.2">
      <c r="A227">
        <v>226</v>
      </c>
      <c r="B227" t="s">
        <v>2</v>
      </c>
      <c r="C227" s="1">
        <v>92.102215000000001</v>
      </c>
      <c r="D227">
        <v>9763.9498592990494</v>
      </c>
      <c r="E227">
        <v>1160.508</v>
      </c>
      <c r="F227">
        <f t="shared" si="10"/>
        <v>18.950297210496</v>
      </c>
      <c r="G227">
        <f t="shared" si="11"/>
        <v>40.620681112137191</v>
      </c>
      <c r="H227">
        <f t="shared" si="12"/>
        <v>59.570978322633195</v>
      </c>
      <c r="I227" t="str">
        <f t="shared" si="9"/>
        <v/>
      </c>
    </row>
    <row r="228" spans="1:9" x14ac:dyDescent="0.2">
      <c r="A228">
        <v>227</v>
      </c>
      <c r="B228" t="s">
        <v>2</v>
      </c>
      <c r="C228" s="1">
        <v>41.583132599999999</v>
      </c>
      <c r="D228">
        <v>10035.159446138499</v>
      </c>
      <c r="E228">
        <v>1192.7860000000001</v>
      </c>
      <c r="F228">
        <f t="shared" si="10"/>
        <v>19.477374743232001</v>
      </c>
      <c r="G228">
        <f t="shared" si="11"/>
        <v>41.748986593045373</v>
      </c>
      <c r="H228">
        <f t="shared" si="12"/>
        <v>61.226361336277378</v>
      </c>
      <c r="I228" t="str">
        <f t="shared" si="9"/>
        <v/>
      </c>
    </row>
    <row r="229" spans="1:9" x14ac:dyDescent="0.2">
      <c r="A229">
        <v>228</v>
      </c>
      <c r="B229" t="s">
        <v>2</v>
      </c>
      <c r="C229" s="1">
        <v>86.528305799999998</v>
      </c>
      <c r="D229">
        <v>10024.904347826099</v>
      </c>
      <c r="E229">
        <v>1193.248</v>
      </c>
      <c r="F229">
        <f t="shared" si="10"/>
        <v>19.484918885376</v>
      </c>
      <c r="G229">
        <f t="shared" si="11"/>
        <v>41.706322601082647</v>
      </c>
      <c r="H229">
        <f t="shared" si="12"/>
        <v>61.191241486458651</v>
      </c>
      <c r="I229">
        <f t="shared" si="9"/>
        <v>1</v>
      </c>
    </row>
    <row r="230" spans="1:9" x14ac:dyDescent="0.2">
      <c r="A230">
        <v>229</v>
      </c>
      <c r="B230" t="s">
        <v>2</v>
      </c>
      <c r="C230" s="1">
        <v>42.202455899999997</v>
      </c>
      <c r="D230">
        <v>10153.9023908319</v>
      </c>
      <c r="E230">
        <v>1197.912</v>
      </c>
      <c r="F230">
        <f t="shared" si="10"/>
        <v>19.561078796543999</v>
      </c>
      <c r="G230">
        <f t="shared" si="11"/>
        <v>42.242989466904156</v>
      </c>
      <c r="H230">
        <f t="shared" si="12"/>
        <v>61.804068263448158</v>
      </c>
      <c r="I230" t="str">
        <f t="shared" si="9"/>
        <v/>
      </c>
    </row>
    <row r="231" spans="1:9" x14ac:dyDescent="0.2">
      <c r="A231">
        <v>230</v>
      </c>
      <c r="B231" t="s">
        <v>2</v>
      </c>
      <c r="C231" s="1">
        <v>52.996375399999998</v>
      </c>
      <c r="D231">
        <v>10063.7279633496</v>
      </c>
      <c r="E231">
        <v>1200.3040000000001</v>
      </c>
      <c r="F231">
        <f t="shared" si="10"/>
        <v>19.600138510848002</v>
      </c>
      <c r="G231">
        <f t="shared" si="11"/>
        <v>41.867839377441179</v>
      </c>
      <c r="H231">
        <f t="shared" si="12"/>
        <v>61.467977888289184</v>
      </c>
      <c r="I231">
        <f t="shared" si="9"/>
        <v>1</v>
      </c>
    </row>
    <row r="232" spans="1:9" x14ac:dyDescent="0.2">
      <c r="A232">
        <v>231</v>
      </c>
      <c r="B232" t="s">
        <v>2</v>
      </c>
      <c r="C232" s="1">
        <v>2322.4621900000002</v>
      </c>
      <c r="D232">
        <v>10141.7286202757</v>
      </c>
      <c r="E232">
        <v>1208.1369999999999</v>
      </c>
      <c r="F232">
        <f t="shared" si="10"/>
        <v>19.728046011743999</v>
      </c>
      <c r="G232">
        <f t="shared" si="11"/>
        <v>42.192343277726444</v>
      </c>
      <c r="H232">
        <f t="shared" si="12"/>
        <v>61.920389289470442</v>
      </c>
      <c r="I232" t="str">
        <f t="shared" si="9"/>
        <v/>
      </c>
    </row>
    <row r="233" spans="1:9" x14ac:dyDescent="0.2">
      <c r="A233">
        <v>232</v>
      </c>
      <c r="B233" t="s">
        <v>2</v>
      </c>
      <c r="C233" s="1">
        <v>88.474750299999997</v>
      </c>
      <c r="D233">
        <v>10388.102691534999</v>
      </c>
      <c r="E233">
        <v>1234.6849999999999</v>
      </c>
      <c r="F233">
        <f t="shared" si="10"/>
        <v>20.161556586719996</v>
      </c>
      <c r="G233">
        <f t="shared" si="11"/>
        <v>43.217326274069016</v>
      </c>
      <c r="H233">
        <f t="shared" si="12"/>
        <v>63.378882860789012</v>
      </c>
      <c r="I233" t="str">
        <f t="shared" si="9"/>
        <v/>
      </c>
    </row>
    <row r="234" spans="1:9" x14ac:dyDescent="0.2">
      <c r="A234">
        <v>233</v>
      </c>
      <c r="B234" t="s">
        <v>2</v>
      </c>
      <c r="C234" s="1">
        <v>1762.4170300000001</v>
      </c>
      <c r="D234">
        <v>10545.728151416901</v>
      </c>
      <c r="E234">
        <v>1253.808</v>
      </c>
      <c r="F234">
        <f t="shared" si="10"/>
        <v>20.473822020096001</v>
      </c>
      <c r="G234">
        <f t="shared" si="11"/>
        <v>43.87309096287666</v>
      </c>
      <c r="H234">
        <f t="shared" si="12"/>
        <v>64.346912982972668</v>
      </c>
      <c r="I234" t="str">
        <f t="shared" si="9"/>
        <v/>
      </c>
    </row>
    <row r="235" spans="1:9" x14ac:dyDescent="0.2">
      <c r="A235">
        <v>234</v>
      </c>
      <c r="B235" t="s">
        <v>2</v>
      </c>
      <c r="C235" s="1">
        <v>106.16970000000001</v>
      </c>
      <c r="D235">
        <v>10557.5808508471</v>
      </c>
      <c r="E235">
        <v>1255.3520000000001</v>
      </c>
      <c r="F235">
        <f t="shared" si="10"/>
        <v>20.499034477824001</v>
      </c>
      <c r="G235">
        <f t="shared" si="11"/>
        <v>43.922401409039345</v>
      </c>
      <c r="H235">
        <f t="shared" si="12"/>
        <v>64.42143588686335</v>
      </c>
      <c r="I235" t="str">
        <f t="shared" si="9"/>
        <v/>
      </c>
    </row>
    <row r="236" spans="1:9" x14ac:dyDescent="0.2">
      <c r="A236">
        <v>235</v>
      </c>
      <c r="B236" t="s">
        <v>2</v>
      </c>
      <c r="C236" s="1">
        <v>107.939195</v>
      </c>
      <c r="D236">
        <v>10628.229096984</v>
      </c>
      <c r="E236">
        <v>1265.3230000000001</v>
      </c>
      <c r="F236">
        <f t="shared" si="10"/>
        <v>20.661854047776004</v>
      </c>
      <c r="G236">
        <f t="shared" si="11"/>
        <v>44.216317285176878</v>
      </c>
      <c r="H236">
        <f t="shared" si="12"/>
        <v>64.878171332952888</v>
      </c>
      <c r="I236" t="str">
        <f t="shared" si="9"/>
        <v/>
      </c>
    </row>
    <row r="237" spans="1:9" x14ac:dyDescent="0.2">
      <c r="A237">
        <v>236</v>
      </c>
      <c r="B237" t="s">
        <v>2</v>
      </c>
      <c r="C237" s="1">
        <v>83.166265300000006</v>
      </c>
      <c r="D237">
        <v>10686.768721251199</v>
      </c>
      <c r="E237">
        <v>1270.1949999999999</v>
      </c>
      <c r="F237">
        <f t="shared" si="10"/>
        <v>20.741410455840001</v>
      </c>
      <c r="G237">
        <f t="shared" si="11"/>
        <v>44.459858008352299</v>
      </c>
      <c r="H237">
        <f t="shared" si="12"/>
        <v>65.201268464192296</v>
      </c>
      <c r="I237" t="str">
        <f t="shared" si="9"/>
        <v/>
      </c>
    </row>
    <row r="238" spans="1:9" x14ac:dyDescent="0.2">
      <c r="A238">
        <v>237</v>
      </c>
      <c r="B238" t="s">
        <v>2</v>
      </c>
      <c r="C238" s="1">
        <v>41.583132599999999</v>
      </c>
      <c r="D238">
        <v>10691.138216511499</v>
      </c>
      <c r="E238">
        <v>1270.7940000000001</v>
      </c>
      <c r="F238">
        <f t="shared" si="10"/>
        <v>20.751191713727998</v>
      </c>
      <c r="G238">
        <f t="shared" si="11"/>
        <v>44.478036294409407</v>
      </c>
      <c r="H238">
        <f t="shared" si="12"/>
        <v>65.229228008137397</v>
      </c>
      <c r="I238" t="str">
        <f t="shared" si="9"/>
        <v/>
      </c>
    </row>
    <row r="239" spans="1:9" x14ac:dyDescent="0.2">
      <c r="A239">
        <v>238</v>
      </c>
      <c r="B239" t="s">
        <v>2</v>
      </c>
      <c r="C239" s="1">
        <v>41.583132599999999</v>
      </c>
      <c r="D239">
        <v>10710.0671198334</v>
      </c>
      <c r="E239">
        <v>1272.97</v>
      </c>
      <c r="F239">
        <f t="shared" si="10"/>
        <v>20.786724296639999</v>
      </c>
      <c r="G239">
        <f t="shared" si="11"/>
        <v>44.556785669070436</v>
      </c>
      <c r="H239">
        <f t="shared" si="12"/>
        <v>65.343509965710439</v>
      </c>
      <c r="I239" t="str">
        <f t="shared" si="9"/>
        <v/>
      </c>
    </row>
    <row r="240" spans="1:9" x14ac:dyDescent="0.2">
      <c r="A240">
        <v>239</v>
      </c>
      <c r="B240" t="s">
        <v>2</v>
      </c>
      <c r="C240" s="1">
        <v>83.166265300000006</v>
      </c>
      <c r="D240">
        <v>10892.680081386699</v>
      </c>
      <c r="E240">
        <v>1294.663</v>
      </c>
      <c r="F240">
        <f t="shared" si="10"/>
        <v>21.140956061856002</v>
      </c>
      <c r="G240">
        <f t="shared" si="11"/>
        <v>45.316505145828593</v>
      </c>
      <c r="H240">
        <f t="shared" si="12"/>
        <v>66.457461207684588</v>
      </c>
      <c r="I240" t="str">
        <f t="shared" si="9"/>
        <v/>
      </c>
    </row>
    <row r="241" spans="1:9" x14ac:dyDescent="0.2">
      <c r="A241">
        <v>240</v>
      </c>
      <c r="B241" t="s">
        <v>2</v>
      </c>
      <c r="C241" s="1">
        <v>1383.7450899999999</v>
      </c>
      <c r="D241">
        <v>10761.414129188101</v>
      </c>
      <c r="E241">
        <v>1300.8409999999999</v>
      </c>
      <c r="F241">
        <f t="shared" si="10"/>
        <v>21.241838551392</v>
      </c>
      <c r="G241">
        <f t="shared" si="11"/>
        <v>44.77040316230989</v>
      </c>
      <c r="H241">
        <f t="shared" si="12"/>
        <v>66.012241713701883</v>
      </c>
      <c r="I241">
        <f t="shared" si="9"/>
        <v>1</v>
      </c>
    </row>
    <row r="242" spans="1:9" x14ac:dyDescent="0.2">
      <c r="A242">
        <v>241</v>
      </c>
      <c r="B242" t="s">
        <v>2</v>
      </c>
      <c r="C242" s="1">
        <v>53.527223900000003</v>
      </c>
      <c r="D242">
        <v>11029.067321233801</v>
      </c>
      <c r="E242">
        <v>1330.9839999999999</v>
      </c>
      <c r="F242">
        <f t="shared" si="10"/>
        <v>21.734053003008</v>
      </c>
      <c r="G242">
        <f t="shared" si="11"/>
        <v>45.88391307575742</v>
      </c>
      <c r="H242">
        <f t="shared" si="12"/>
        <v>67.61796607876542</v>
      </c>
      <c r="I242" t="str">
        <f t="shared" si="9"/>
        <v/>
      </c>
    </row>
    <row r="243" spans="1:9" x14ac:dyDescent="0.2">
      <c r="A243">
        <v>242</v>
      </c>
      <c r="B243" t="s">
        <v>2</v>
      </c>
      <c r="C243" s="1">
        <v>792.29138899999998</v>
      </c>
      <c r="D243">
        <v>11289.2786820286</v>
      </c>
      <c r="E243">
        <v>1341.79</v>
      </c>
      <c r="F243">
        <f t="shared" si="10"/>
        <v>21.910507548480002</v>
      </c>
      <c r="G243">
        <f t="shared" si="11"/>
        <v>46.966462951669996</v>
      </c>
      <c r="H243">
        <f t="shared" si="12"/>
        <v>68.876970500149994</v>
      </c>
      <c r="I243" t="str">
        <f t="shared" si="9"/>
        <v/>
      </c>
    </row>
    <row r="244" spans="1:9" x14ac:dyDescent="0.2">
      <c r="A244">
        <v>243</v>
      </c>
      <c r="B244" t="s">
        <v>2</v>
      </c>
      <c r="C244" s="1">
        <v>83.166265300000006</v>
      </c>
      <c r="D244">
        <v>11571.1770731957</v>
      </c>
      <c r="E244">
        <v>1375.289</v>
      </c>
      <c r="F244">
        <f t="shared" si="10"/>
        <v>22.457523171167999</v>
      </c>
      <c r="G244">
        <f t="shared" si="11"/>
        <v>48.139236759261557</v>
      </c>
      <c r="H244">
        <f t="shared" si="12"/>
        <v>70.596759930429556</v>
      </c>
      <c r="I244" t="str">
        <f t="shared" ref="I244:I260" si="13">IF(H244&lt;H243,1,"")</f>
        <v/>
      </c>
    </row>
    <row r="245" spans="1:9" x14ac:dyDescent="0.2">
      <c r="A245">
        <v>244</v>
      </c>
      <c r="B245" t="s">
        <v>2</v>
      </c>
      <c r="C245" s="1">
        <v>83.166265300000006</v>
      </c>
      <c r="D245">
        <v>11572.8348276181</v>
      </c>
      <c r="E245">
        <v>1375.4829999999999</v>
      </c>
      <c r="F245">
        <f t="shared" si="10"/>
        <v>22.460691057696</v>
      </c>
      <c r="G245">
        <f t="shared" si="11"/>
        <v>48.146133467532799</v>
      </c>
      <c r="H245">
        <f t="shared" si="12"/>
        <v>70.606824525228802</v>
      </c>
      <c r="I245" t="str">
        <f t="shared" si="13"/>
        <v/>
      </c>
    </row>
    <row r="246" spans="1:9" x14ac:dyDescent="0.2">
      <c r="A246">
        <v>245</v>
      </c>
      <c r="B246" t="s">
        <v>2</v>
      </c>
      <c r="C246" s="1">
        <v>522.00102700000002</v>
      </c>
      <c r="D246">
        <v>11413.7641835304</v>
      </c>
      <c r="E246">
        <v>1419.6669999999999</v>
      </c>
      <c r="F246">
        <f t="shared" si="10"/>
        <v>23.182185379103995</v>
      </c>
      <c r="G246">
        <f t="shared" si="11"/>
        <v>47.48435642024134</v>
      </c>
      <c r="H246">
        <f t="shared" si="12"/>
        <v>70.666541799345339</v>
      </c>
      <c r="I246" t="str">
        <f t="shared" si="13"/>
        <v/>
      </c>
    </row>
    <row r="247" spans="1:9" x14ac:dyDescent="0.2">
      <c r="A247">
        <v>246</v>
      </c>
      <c r="B247" t="s">
        <v>2</v>
      </c>
      <c r="C247" s="1">
        <v>1098.8563999999999</v>
      </c>
      <c r="D247">
        <v>11183.0472171404</v>
      </c>
      <c r="E247">
        <v>1421.0029999999999</v>
      </c>
      <c r="F247">
        <f t="shared" si="10"/>
        <v>23.204001339935999</v>
      </c>
      <c r="G247">
        <f t="shared" si="11"/>
        <v>46.5245112291108</v>
      </c>
      <c r="H247">
        <f t="shared" si="12"/>
        <v>69.728512569046799</v>
      </c>
      <c r="I247">
        <f t="shared" si="13"/>
        <v>1</v>
      </c>
    </row>
    <row r="248" spans="1:9" x14ac:dyDescent="0.2">
      <c r="A248">
        <v>247</v>
      </c>
      <c r="B248" t="s">
        <v>2</v>
      </c>
      <c r="C248" s="1">
        <v>475.46330799999998</v>
      </c>
      <c r="D248">
        <v>11838.431764249</v>
      </c>
      <c r="E248">
        <v>1429.3430000000001</v>
      </c>
      <c r="F248">
        <f t="shared" si="10"/>
        <v>23.340187802016001</v>
      </c>
      <c r="G248">
        <f t="shared" si="11"/>
        <v>49.251088800437259</v>
      </c>
      <c r="H248">
        <f t="shared" si="12"/>
        <v>72.591276602453263</v>
      </c>
      <c r="I248" t="str">
        <f t="shared" si="13"/>
        <v/>
      </c>
    </row>
    <row r="249" spans="1:9" x14ac:dyDescent="0.2">
      <c r="A249">
        <v>248</v>
      </c>
      <c r="B249" t="s">
        <v>2</v>
      </c>
      <c r="C249" s="1">
        <v>607.99848399999996</v>
      </c>
      <c r="D249">
        <v>12270.1363096232</v>
      </c>
      <c r="E249">
        <v>1460.0840000000001</v>
      </c>
      <c r="F249">
        <f t="shared" si="10"/>
        <v>23.842167182208001</v>
      </c>
      <c r="G249">
        <f t="shared" si="11"/>
        <v>51.047096863260762</v>
      </c>
      <c r="H249">
        <f t="shared" si="12"/>
        <v>74.889264045468764</v>
      </c>
      <c r="I249" t="str">
        <f t="shared" si="13"/>
        <v/>
      </c>
    </row>
    <row r="250" spans="1:9" x14ac:dyDescent="0.2">
      <c r="A250">
        <v>249</v>
      </c>
      <c r="B250" t="s">
        <v>2</v>
      </c>
      <c r="C250" s="1">
        <v>1189.9853900000001</v>
      </c>
      <c r="D250">
        <v>12249.7775982937</v>
      </c>
      <c r="E250">
        <v>1470.7090000000001</v>
      </c>
      <c r="F250">
        <f t="shared" si="10"/>
        <v>24.015666122208003</v>
      </c>
      <c r="G250">
        <f t="shared" si="11"/>
        <v>50.962399099273163</v>
      </c>
      <c r="H250">
        <f t="shared" si="12"/>
        <v>74.97806522148116</v>
      </c>
      <c r="I250" t="str">
        <f t="shared" si="13"/>
        <v/>
      </c>
    </row>
    <row r="251" spans="1:9" x14ac:dyDescent="0.2">
      <c r="A251">
        <v>250</v>
      </c>
      <c r="B251" t="s">
        <v>2</v>
      </c>
      <c r="C251" s="1">
        <v>19.110546100000001</v>
      </c>
      <c r="D251">
        <v>14469.306930693099</v>
      </c>
      <c r="E251">
        <v>1691.3030000000001</v>
      </c>
      <c r="F251">
        <f t="shared" si="10"/>
        <v>27.617814373536003</v>
      </c>
      <c r="G251">
        <f t="shared" si="11"/>
        <v>60.196243448091153</v>
      </c>
      <c r="H251">
        <f t="shared" si="12"/>
        <v>87.814057821627159</v>
      </c>
      <c r="I251" t="str">
        <f t="shared" si="13"/>
        <v/>
      </c>
    </row>
    <row r="252" spans="1:9" x14ac:dyDescent="0.2">
      <c r="A252">
        <v>251</v>
      </c>
      <c r="B252" t="s">
        <v>2</v>
      </c>
      <c r="C252" s="1">
        <v>589.33031200000005</v>
      </c>
      <c r="D252">
        <v>14986.7937853107</v>
      </c>
      <c r="E252">
        <v>1793.972</v>
      </c>
      <c r="F252">
        <f t="shared" si="10"/>
        <v>29.294328507263998</v>
      </c>
      <c r="G252">
        <f t="shared" si="11"/>
        <v>62.349129196590226</v>
      </c>
      <c r="H252">
        <f t="shared" si="12"/>
        <v>91.643457703854224</v>
      </c>
      <c r="I252" t="str">
        <f t="shared" si="13"/>
        <v/>
      </c>
    </row>
    <row r="253" spans="1:9" x14ac:dyDescent="0.2">
      <c r="A253">
        <v>252</v>
      </c>
      <c r="B253" t="s">
        <v>2</v>
      </c>
      <c r="C253" s="1">
        <v>311.43112100000002</v>
      </c>
      <c r="D253">
        <v>15776.766464051499</v>
      </c>
      <c r="E253">
        <v>1844.1320000000001</v>
      </c>
      <c r="F253">
        <f t="shared" si="10"/>
        <v>30.113406797184002</v>
      </c>
      <c r="G253">
        <f t="shared" si="11"/>
        <v>65.635629919437505</v>
      </c>
      <c r="H253">
        <f t="shared" si="12"/>
        <v>95.749036716621504</v>
      </c>
      <c r="I253" t="str">
        <f t="shared" si="13"/>
        <v/>
      </c>
    </row>
    <row r="254" spans="1:9" x14ac:dyDescent="0.2">
      <c r="A254">
        <v>253</v>
      </c>
      <c r="B254" t="s">
        <v>2</v>
      </c>
      <c r="C254" s="1">
        <v>1677.1273699999999</v>
      </c>
      <c r="D254">
        <v>13163.351136392899</v>
      </c>
      <c r="E254">
        <v>2108.9670000000001</v>
      </c>
      <c r="F254">
        <f t="shared" si="10"/>
        <v>34.437980140703999</v>
      </c>
      <c r="G254">
        <f t="shared" si="11"/>
        <v>54.763112939304968</v>
      </c>
      <c r="H254">
        <f t="shared" si="12"/>
        <v>89.201093080008974</v>
      </c>
      <c r="I254">
        <f t="shared" si="13"/>
        <v>1</v>
      </c>
    </row>
    <row r="255" spans="1:9" x14ac:dyDescent="0.2">
      <c r="A255">
        <v>254</v>
      </c>
      <c r="B255" t="s">
        <v>2</v>
      </c>
      <c r="C255" s="1">
        <v>648.51991899999996</v>
      </c>
      <c r="D255">
        <v>14949.920182440101</v>
      </c>
      <c r="E255">
        <v>2441.7060000000001</v>
      </c>
      <c r="F255">
        <f t="shared" si="10"/>
        <v>39.871379086271993</v>
      </c>
      <c r="G255">
        <f t="shared" si="11"/>
        <v>62.195725002053557</v>
      </c>
      <c r="H255">
        <f t="shared" si="12"/>
        <v>102.06710408832555</v>
      </c>
      <c r="I255" t="str">
        <f t="shared" si="13"/>
        <v/>
      </c>
    </row>
    <row r="256" spans="1:9" x14ac:dyDescent="0.2">
      <c r="A256">
        <v>255</v>
      </c>
      <c r="B256" t="s">
        <v>2</v>
      </c>
      <c r="C256" s="1">
        <v>41.140758900000002</v>
      </c>
      <c r="D256">
        <v>20871.722972972999</v>
      </c>
      <c r="E256">
        <v>2505.6759999999999</v>
      </c>
      <c r="F256">
        <f t="shared" si="10"/>
        <v>40.915965174911996</v>
      </c>
      <c r="G256">
        <f t="shared" si="11"/>
        <v>86.83203164327486</v>
      </c>
      <c r="H256">
        <f t="shared" si="12"/>
        <v>127.74799681818686</v>
      </c>
      <c r="I256" t="str">
        <f t="shared" si="13"/>
        <v/>
      </c>
    </row>
    <row r="257" spans="1:9" x14ac:dyDescent="0.2">
      <c r="A257">
        <v>256</v>
      </c>
      <c r="B257" t="s">
        <v>2</v>
      </c>
      <c r="C257" s="1">
        <v>299.04465599999997</v>
      </c>
      <c r="D257">
        <v>16535.066193090101</v>
      </c>
      <c r="E257">
        <v>2678.3980000000001</v>
      </c>
      <c r="F257">
        <f t="shared" si="10"/>
        <v>43.736396602176001</v>
      </c>
      <c r="G257">
        <f t="shared" si="11"/>
        <v>68.790362576258858</v>
      </c>
      <c r="H257">
        <f t="shared" si="12"/>
        <v>112.52675917843486</v>
      </c>
      <c r="I257">
        <f t="shared" si="13"/>
        <v>1</v>
      </c>
    </row>
    <row r="258" spans="1:9" x14ac:dyDescent="0.2">
      <c r="A258">
        <v>257</v>
      </c>
      <c r="B258" t="s">
        <v>2</v>
      </c>
      <c r="C258" s="1">
        <v>37.070920399999999</v>
      </c>
      <c r="D258">
        <v>29165.235000000001</v>
      </c>
      <c r="E258">
        <v>3507.74</v>
      </c>
      <c r="F258">
        <f t="shared" ref="F258:F321" si="14">E258*$J$1*$J$2/1000000</f>
        <v>57.278980874879991</v>
      </c>
      <c r="G258">
        <f t="shared" si="11"/>
        <v>121.33529233225627</v>
      </c>
      <c r="H258">
        <f t="shared" si="12"/>
        <v>178.61427320713625</v>
      </c>
      <c r="I258" t="str">
        <f t="shared" si="13"/>
        <v/>
      </c>
    </row>
    <row r="259" spans="1:9" x14ac:dyDescent="0.2">
      <c r="A259">
        <v>258</v>
      </c>
      <c r="B259" t="s">
        <v>2</v>
      </c>
      <c r="C259" s="1">
        <v>15.1291823</v>
      </c>
      <c r="D259">
        <v>31701.754385964901</v>
      </c>
      <c r="E259">
        <v>5255.7539999999999</v>
      </c>
      <c r="F259">
        <f t="shared" si="14"/>
        <v>85.822846861247996</v>
      </c>
      <c r="G259">
        <f t="shared" ref="G259:G260" si="15">D259*$J$3/1000</f>
        <v>131.88790132726305</v>
      </c>
      <c r="H259">
        <f t="shared" ref="H259:H260" si="16">F259+G259</f>
        <v>217.71074818851105</v>
      </c>
      <c r="I259" t="str">
        <f t="shared" si="13"/>
        <v/>
      </c>
    </row>
    <row r="260" spans="1:9" x14ac:dyDescent="0.2">
      <c r="A260">
        <v>259</v>
      </c>
      <c r="B260" t="s">
        <v>2</v>
      </c>
      <c r="C260" s="1">
        <v>29.904465600000002</v>
      </c>
      <c r="D260">
        <v>56164.710588235299</v>
      </c>
      <c r="E260">
        <v>6904.5280000000002</v>
      </c>
      <c r="F260">
        <f t="shared" si="14"/>
        <v>112.746191924736</v>
      </c>
      <c r="G260">
        <f t="shared" si="15"/>
        <v>233.66043777737772</v>
      </c>
      <c r="H260">
        <f t="shared" si="16"/>
        <v>346.40662970211372</v>
      </c>
      <c r="I260" t="str">
        <f t="shared" si="13"/>
        <v/>
      </c>
    </row>
    <row r="262" spans="1:9" x14ac:dyDescent="0.2">
      <c r="D262">
        <f>AVERAGE(D179:D260)</f>
        <v>10172.688602288181</v>
      </c>
    </row>
  </sheetData>
  <autoFilter ref="A1:F1" xr:uid="{8408A7B5-B2F3-AF45-835E-7D1F30416208}">
    <sortState xmlns:xlrd2="http://schemas.microsoft.com/office/spreadsheetml/2017/richdata2" ref="A2:F260">
      <sortCondition ref="F1:F26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2019-03-14T03:54:23Z</dcterms:created>
  <dcterms:modified xsi:type="dcterms:W3CDTF">2019-03-22T19:54:29Z</dcterms:modified>
</cp:coreProperties>
</file>