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375"/>
  </bookViews>
  <sheets>
    <sheet name="Sheet1" sheetId="1" r:id="rId1"/>
    <sheet name="字段说明" sheetId="2" r:id="rId2"/>
    <sheet name="颜色代码" sheetId="3" r:id="rId3"/>
  </sheets>
  <externalReferences>
    <externalReference r:id="rId4"/>
  </externalReferences>
  <definedNames>
    <definedName name="_xlnm._FilterDatabase" localSheetId="0" hidden="1">Sheet1!$A$1:$T$58</definedName>
  </definedNames>
  <calcPr calcId="144525"/>
</workbook>
</file>

<file path=xl/sharedStrings.xml><?xml version="1.0" encoding="utf-8"?>
<sst xmlns="http://schemas.openxmlformats.org/spreadsheetml/2006/main" count="169" uniqueCount="63">
  <si>
    <t>道具id</t>
  </si>
  <si>
    <t>道具类型</t>
  </si>
  <si>
    <t>名称</t>
  </si>
  <si>
    <t>道具名称</t>
  </si>
  <si>
    <t>描述</t>
  </si>
  <si>
    <t>道具描述</t>
  </si>
  <si>
    <t>品质</t>
  </si>
  <si>
    <t>品质框</t>
  </si>
  <si>
    <t>品质颜色</t>
  </si>
  <si>
    <t>图标</t>
  </si>
  <si>
    <t>排序</t>
  </si>
  <si>
    <t>是否在背包中显示</t>
  </si>
  <si>
    <t>是否堆叠</t>
  </si>
  <si>
    <t>堆叠数量</t>
  </si>
  <si>
    <t>最大数量</t>
  </si>
  <si>
    <t>能否出售</t>
  </si>
  <si>
    <t>出售金币价格</t>
  </si>
  <si>
    <t>获取途径跳转</t>
  </si>
  <si>
    <t>道具来源描述</t>
  </si>
  <si>
    <t>道具参数</t>
  </si>
  <si>
    <t>道具随机参数</t>
  </si>
  <si>
    <t>uint</t>
  </si>
  <si>
    <t>byte</t>
  </si>
  <si>
    <t>string</t>
  </si>
  <si>
    <t>bool</t>
  </si>
  <si>
    <t>text</t>
  </si>
  <si>
    <t>reward</t>
  </si>
  <si>
    <t>ID</t>
  </si>
  <si>
    <t>type</t>
  </si>
  <si>
    <t>name</t>
  </si>
  <si>
    <t>des</t>
  </si>
  <si>
    <t>quality</t>
  </si>
  <si>
    <t>qualityFrame</t>
  </si>
  <si>
    <t>qualityColor</t>
  </si>
  <si>
    <t>icon</t>
  </si>
  <si>
    <t>rank</t>
  </si>
  <si>
    <t>isShow</t>
  </si>
  <si>
    <t>isStack</t>
  </si>
  <si>
    <t>stackNum</t>
  </si>
  <si>
    <t>maxNum</t>
  </si>
  <si>
    <t>isSale</t>
  </si>
  <si>
    <t>price</t>
  </si>
  <si>
    <t>jumpUI</t>
  </si>
  <si>
    <t>sourceText</t>
  </si>
  <si>
    <t>param</t>
  </si>
  <si>
    <t>ranReward</t>
  </si>
  <si>
    <t>#00C5FF</t>
  </si>
  <si>
    <t>#EB74E0</t>
  </si>
  <si>
    <t>随机宠物蛋</t>
  </si>
  <si>
    <t>#FFC90E</t>
  </si>
  <si>
    <t>字段名</t>
  </si>
  <si>
    <t>数据类型</t>
  </si>
  <si>
    <t>备注</t>
  </si>
  <si>
    <t>引用表</t>
  </si>
  <si>
    <t>字段说明</t>
  </si>
  <si>
    <t>道具类型
0 = 金币
1 = 钻石
2 = 装备（服务端不下发，isShow配置无效）
3 = 挂机宝箱
4 = 英雄（服务端不下发，isShow配置无效）
5 = 普通道具
6 = 玩家经验
7 = 随机道具(获得该奖励时,立刻调用该奖励对应的reward进行随机)
8 = 玩家体力
9 = 宠物卡牌（获得该奖励时,立刻调用该奖励对应的pet表宠物id）
10 = 狗粮（宠物升级基本货币）
11 = N小时挂机金币</t>
  </si>
  <si>
    <t>道具品质
0 = 普通
1 = 稀有
2 = 精英
3 = 史诗
4 = 传说</t>
  </si>
  <si>
    <t>道具是否在背包中显示
0或不填 = 不显示
1 = 显示</t>
  </si>
  <si>
    <t>道具能否堆叠
0或不填 = 不可堆叠
1 = 可堆叠</t>
  </si>
  <si>
    <t>每一堆的最大数量</t>
  </si>
  <si>
    <t>该道具能够拥有的最大数量，达到最大数量时不再增加</t>
  </si>
  <si>
    <t>道具能否出售
0或不填 = 不可出售
1 = 可出售</t>
  </si>
  <si>
    <t>出售的金币价格，所有可出售的道具只能用金币出售</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</si>
</sst>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等线"/>
      <charset val="134"/>
      <scheme val="minor"/>
    </font>
    <font>
      <sz val="11"/>
      <color theme="1"/>
      <name val="等线"/>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8">
    <fill>
      <patternFill patternType="none"/>
    </fill>
    <fill>
      <patternFill patternType="gray125"/>
    </fill>
    <fill>
      <patternFill patternType="solid">
        <fgColor theme="7" tint="0.8"/>
        <bgColor indexed="64"/>
      </patternFill>
    </fill>
    <fill>
      <patternFill patternType="solid">
        <fgColor rgb="FFE0CCF0"/>
        <bgColor indexed="64"/>
      </patternFill>
    </fill>
    <fill>
      <patternFill patternType="solid">
        <fgColor theme="4" tint="0.8"/>
        <bgColor indexed="64"/>
      </patternFill>
    </fill>
    <fill>
      <patternFill patternType="solid">
        <fgColor theme="0" tint="-0.25"/>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7"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8" borderId="4" applyNumberFormat="0" applyAlignment="0" applyProtection="0">
      <alignment vertical="center"/>
    </xf>
    <xf numFmtId="0" fontId="11" fillId="9" borderId="5" applyNumberFormat="0" applyAlignment="0" applyProtection="0">
      <alignment vertical="center"/>
    </xf>
    <xf numFmtId="0" fontId="12" fillId="9" borderId="4" applyNumberFormat="0" applyAlignment="0" applyProtection="0">
      <alignment vertical="center"/>
    </xf>
    <xf numFmtId="0" fontId="13" fillId="10"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11" borderId="0" applyNumberFormat="0" applyBorder="0" applyAlignment="0" applyProtection="0">
      <alignment vertical="center"/>
    </xf>
    <xf numFmtId="0" fontId="17"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9" fillId="33" borderId="0" applyNumberFormat="0" applyBorder="0" applyAlignment="0" applyProtection="0">
      <alignment vertical="center"/>
    </xf>
    <xf numFmtId="0" fontId="19" fillId="34" borderId="0" applyNumberFormat="0" applyBorder="0" applyAlignment="0" applyProtection="0">
      <alignment vertical="center"/>
    </xf>
    <xf numFmtId="0" fontId="20" fillId="35" borderId="0" applyNumberFormat="0" applyBorder="0" applyAlignment="0" applyProtection="0">
      <alignment vertical="center"/>
    </xf>
    <xf numFmtId="0" fontId="20" fillId="36" borderId="0" applyNumberFormat="0" applyBorder="0" applyAlignment="0" applyProtection="0">
      <alignment vertical="center"/>
    </xf>
    <xf numFmtId="0" fontId="19" fillId="37" borderId="0" applyNumberFormat="0" applyBorder="0" applyAlignment="0" applyProtection="0">
      <alignment vertical="center"/>
    </xf>
  </cellStyleXfs>
  <cellXfs count="17">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right" vertical="center"/>
    </xf>
    <xf numFmtId="0" fontId="0" fillId="2" borderId="0" xfId="0" applyFill="1"/>
    <xf numFmtId="0" fontId="0" fillId="2" borderId="0" xfId="0" applyFill="1" applyAlignment="1">
      <alignment vertical="center"/>
    </xf>
    <xf numFmtId="0" fontId="1" fillId="3" borderId="0" xfId="0" applyFont="1" applyFill="1" applyAlignment="1">
      <alignment horizontal="right" vertical="center"/>
    </xf>
    <xf numFmtId="0" fontId="1" fillId="3" borderId="0" xfId="0" applyFont="1" applyFill="1" applyAlignment="1">
      <alignment horizontal="left" vertical="center"/>
    </xf>
    <xf numFmtId="0" fontId="0" fillId="0" borderId="0" xfId="0" applyFill="1" applyAlignment="1">
      <alignment vertical="center"/>
    </xf>
    <xf numFmtId="0" fontId="1" fillId="4" borderId="0" xfId="0" applyFont="1" applyFill="1" applyAlignment="1">
      <alignment horizontal="right" vertical="center"/>
    </xf>
    <xf numFmtId="0" fontId="1" fillId="4" borderId="0" xfId="0" applyFont="1" applyFill="1" applyAlignment="1">
      <alignment horizontal="left" vertical="center"/>
    </xf>
    <xf numFmtId="0" fontId="1" fillId="5" borderId="0" xfId="0" applyFont="1" applyFill="1" applyAlignment="1">
      <alignment horizontal="right" vertical="center"/>
    </xf>
    <xf numFmtId="0" fontId="1" fillId="5" borderId="0" xfId="0" applyFont="1" applyFill="1" applyAlignment="1">
      <alignment horizontal="left" vertical="center"/>
    </xf>
    <xf numFmtId="0" fontId="1" fillId="6" borderId="0" xfId="0" applyFont="1" applyFill="1" applyAlignment="1">
      <alignment horizontal="right" vertical="center"/>
    </xf>
    <xf numFmtId="0" fontId="1" fillId="6" borderId="0" xfId="0" applyFont="1" applyFill="1" applyAlignment="1">
      <alignment horizontal="left" vertical="center"/>
    </xf>
    <xf numFmtId="0" fontId="0" fillId="0" borderId="0" xfId="0" applyNumberFormat="1"/>
    <xf numFmtId="0" fontId="0" fillId="2" borderId="0" xfId="0" applyFill="1" applyAlignment="1">
      <alignment horizontal="righ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8">
    <dxf>
      <font>
        <color rgb="FF9C0006"/>
      </font>
      <fill>
        <patternFill patternType="solid">
          <bgColor rgb="FFFFC7CE"/>
        </patternFill>
      </fill>
    </dxf>
    <dxf>
      <fill>
        <patternFill patternType="solid">
          <bgColor rgb="FFFFC000"/>
        </patternFill>
      </fill>
    </dxf>
    <dxf>
      <font>
        <color rgb="FF9C0006"/>
      </font>
      <fill>
        <patternFill patternType="solid">
          <bgColor rgb="FFFFC7CE"/>
        </patternFill>
      </fill>
    </dxf>
    <dxf>
      <alignment vertical="center"/>
    </dxf>
    <dxf>
      <alignment vertical="center"/>
    </dxf>
    <dxf>
      <alignment vertical="center"/>
    </dxf>
    <dxf>
      <alignment vertical="center"/>
    </dxf>
    <dxf>
      <alignment vertical="center"/>
    </dxf>
  </dxfs>
  <tableStyles count="0" defaultTableStyle="TableStyleMedium2" defaultPivotStyle="PivotStyleLight16"/>
  <colors>
    <mruColors>
      <color rgb="00C7A3E4"/>
      <color rgb="00E0CCF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x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xt"/>
      <sheetName val="Tips"/>
      <sheetName val="天赋"/>
      <sheetName val="关卡"/>
      <sheetName val="英雄宠物怪物"/>
      <sheetName val="装备道具"/>
      <sheetName val="剧情对话"/>
      <sheetName val="技能"/>
      <sheetName val="任务事件"/>
      <sheetName val="界面文本"/>
      <sheetName val="服务端提示"/>
      <sheetName val="图片类多语言"/>
    </sheetNames>
    <sheetDataSet>
      <sheetData sheetId="0"/>
      <sheetData sheetId="1"/>
      <sheetData sheetId="2"/>
      <sheetData sheetId="3"/>
      <sheetData sheetId="4">
        <row r="1">
          <cell r="A1" t="str">
            <v>文本ID</v>
          </cell>
          <cell r="B1" t="str">
            <v>中文文本</v>
          </cell>
        </row>
        <row r="2">
          <cell r="A2" t="str">
            <v>uint</v>
          </cell>
          <cell r="B2" t="str">
            <v>string</v>
          </cell>
        </row>
        <row r="4">
          <cell r="A4" t="str">
            <v>id</v>
          </cell>
          <cell r="B4" t="str">
            <v>textCN</v>
          </cell>
        </row>
        <row r="5">
          <cell r="A5">
            <v>40201001</v>
          </cell>
          <cell r="B5" t="str">
            <v>        学院的每届毕业生都要通过一场为期半年的试炼考核，才能获得学院的认可。试炼的内容不一，场地遍布在大陆各处，其中难度最高的便是前线阵地的野外考察。往届中，只有学院资质最佳的几名学生才会被委派这项任务。\n
        埃达便是这次任务的学生之一。当看到通知时，埃达和她的同学们都感到惊讶。“胆小鬼”——这是同学们给埃达起的绰号。童年妹妹的一场事故，让本来就生性胆小的埃达对血肉模糊的场景有着本能的恐惧。医学课中，吓晕厥的埃达曾被同学们嘲笑了很久。但渴望救助他人的心使得埃达逐渐克服课堂上的恐惧。\n
        或许是因为埃达获得了魔法书的认可，这是同学们最终得出的结论。在图书馆内藏有各种高深的魔法书，它们拥有自己的意志，平时躲藏在角落中，轻易无法找到，只有遇到它们认可的人选才会出现在其面前。而埃达随身都带着一本厚重的魔法书，是她在学院图书馆无意中发现的，上面记载着各种生命和治愈的奥义。\n
        不论校园中的非议，埃达还是鼓起勇气接下了任务。在完成任务之余，埃达也致力于救助所有自己见到的弱者。即便是“胆小鬼”，当无辜的人受到伤害时，埃达也会拿起的自己的法杖挺身而出。
</v>
          </cell>
        </row>
        <row r="6">
          <cell r="A6">
            <v>40201002</v>
          </cell>
          <cell r="B6" t="str">
            <v>        科尔原是帝国火枪团的队长。在一次对抗魔物的任务之中，他接到上级的命令，带领火枪团前往帝国边境抵御巨兽的侵犯。\n
        到达营地时已是傍晚，队员们还没来得及休整，就听到巨兽的吼叫在不远处响起。侦查的哨兵带回情报，巨兽的体积出乎意料，远远超过了先前预料的情况。\n
        以火枪团的目前的人数恐怕难以抵挡，然而放任巨兽前进，附近的村庄一定会遭到袭击。科尔决定在援军到来之前尽量拖延巨兽的前进。侥幸的是，科尔和他的队伍成功地驱赶了巨兽，但可想而知，科尔带领的火枪团在这次战斗之中死伤惨重。\n
        科尔带着残存的队员回到总部，他希望帝国能够额外追奖牺牲的战友们，以此告慰战友的亡灵。然而军队的高层并不乐意，他们坚持认为是火枪团自作主张才导致了这场事故，不但没有给予阵亡士兵应有的荣耀，还取消了伤亡抚慰金作为处罚。\n
        失去战友的悲伤与对高层的不忿使科尔离开了火枪团，带着伤痕累累的盔甲和久经战场遗留的旧伤，科尔加入了探险队，开始了他每天的巡逻生活。\n
         为了寻找当年的巨兽复仇，科尔的枪总是做好了准备。\n</v>
          </cell>
        </row>
        <row r="7">
          <cell r="A7">
            <v>40201003</v>
          </cell>
          <cell r="B7" t="str">
            <v>        镇上的酒馆刚刚掌灯，巴克斯便出现在酒馆门口，一瞬间，酒馆的氛围都活跃了起来。\n
        “大法师，今天又杀了几只巨兽啊？”有人高声问道。\n
        “今天还是没状态，下次带你去看……”巴克斯的大鼻子在灯光下格外通红，“我一个火球术就能摁死一只……”\n 
        在一片欢乐的笑声中，巴克斯来到吧台，先给自己带的酒壶续满酒，然后又点了一杯，开始独自惬意得喝了起来。\n
        当喝了数杯之后，巴克斯又开始和酒友们聊成一团。说来说去，无非是他当年法力多么强大，收了几个徒弟，在大陆上多么风光的往事。听了这么多年，酒友们也无从考证，但看他现在身上破旧的法师袍，自然一点说服力都没有。\n
        “别不信，你们可以问保罗。”巴克斯对酒友们的态度非常不满，拉着路过的酒保为他作证。\n
        保罗依稀还记得十多年前，这位酒馆的固定客户来到这里时，便是现在这幅模样。他除了混迹在酒馆，自己真没什么可以给他做证的事情。倒是有一次，那天，巴克斯难得还没喝醉，一伙外地来的劫匪进店打劫，抢完钱财后又准备抢走巴克斯的酒壶。到现在保罗都记得巴克斯招来的漫天陨石，砸跑了劫匪，也砸毁了自己的酒馆。\n
        “也许吧。”保罗无奈得耸了耸肩，“也许巴克斯很强，不过那得是他喝不到酒的时候。”\n
        保罗说完，一群人和巴克斯自己都乐了起来。
</v>
          </cell>
        </row>
        <row r="8">
          <cell r="A8">
            <v>40201004</v>
          </cell>
          <cell r="B8" t="str">
            <v>        麦尔斯曾是一个身手了得的猎人，时常有人重金邀请他到大陆各处狩猎野兽。不管是灼热的火山还是寒风刺骨的雪原，都停不下麦尔斯追捕猎物的脚步。\n
        直到麦尔斯遇到了他的挚爱，麦尔斯对他一见钟情，两人很快结成了夫妻。麦尔斯为妻子购置了许多名贵的服饰与珠宝，在每次狩猎归来之时也不忘为妻子带回各种稀奇的玩意。\n
        起初两人的生活还算的上甜蜜，但聚少离多的狩猎工作，渐渐成为夫妻两人感情的阻碍。每次的离家远行，都给麦尔斯内心添上了一笔愧疚。终于，长久的相思使得麦尔斯决定放弃猎人的工作。他带着自己的妻子去到偏远的小村庄居住，过上了与妻子日夜相伴的生活。\n
        但好景不长，在一场黑潮导致的生物暴动之中，麦尔斯与妻子居住的村落遭到了波及。即便圣光教会及时派遣人员前来救援，但麦尔斯的妻子仍然在袭击中失去了生命，麦尔斯也深受重伤。\n
        在圣光教会的治疗下麦尔斯得以痊愈，虽然身体上的痛苦已经没有，但妻子离世的悲痛却一直萦绕在心中。\n
        失去挚爱的麦尔斯重新拿起武器，成为了一名讨伐变异生物的猎魔人。估计不会再有什么事情能够停下麦尔斯追捕猎物的步伐了。\n
</v>
          </cell>
        </row>
        <row r="9">
          <cell r="A9">
            <v>40201005</v>
          </cell>
          <cell r="B9" t="str">
            <v>        黄金城每年都会举行祭祀活动，这是修行者们成为超凡者的机会，也是城中最盛大的节日。当大祭司冗长的祭文在神庙前广场上回响着，由法老筛选的修行者们静立在祭坛中，祈祷着神灵的眷顾。而台下无数的观众已经有些急不可耐，毕竟城中多年未有超凡者诞生，祭祀之后的彻夜狂欢似乎更值得期待。\n
        当大祭司祭文最后一词落下时，忽然间，久违的神力充斥天地，在一片惊呼中，黄沙从祭坛中托起了奈菲，从天而降的神光沐浴着这位被神明所眷顾的姑娘。\n
        奈菲有着优异的修行天赋，但身为法老之女，她娇蛮的性格更加出名，没有人能想到她会成为天选之人。奈菲感觉自己的灵魂在神光中不断重塑着，无穷无尽的太阳之力不断融入其中，脚底的砂石在身下变幻组成了王座，每一颗沙砾都在欢呼着他的降临。\n
        为何是自己，即使奈菲苏醒后也没想明白。她在神光中，见到了神庙壁画上的守护女神，女神选中了她，也告诉了她大陆将要面临的灾难。在前线阵地以外的自然之中，黑化的生物们再次蠢蠢欲动，需要一位强大的超凡者去寻找真相，这将是一次极为危险的旅行，而女神在奈菲的心中看到她守护这片土地的决心。
</v>
          </cell>
        </row>
        <row r="10">
          <cell r="A10">
            <v>40201006</v>
          </cell>
          <cell r="B10" t="str">
            <v>故事正在演化中</v>
          </cell>
        </row>
        <row r="11">
          <cell r="A11">
            <v>40201007</v>
          </cell>
          <cell r="B11" t="str">
            <v>故事正在演化中</v>
          </cell>
        </row>
        <row r="12">
          <cell r="A12">
            <v>40201008</v>
          </cell>
          <cell r="B12" t="str">
            <v>故事正在演化中</v>
          </cell>
        </row>
        <row r="13">
          <cell r="A13">
            <v>40201009</v>
          </cell>
          <cell r="B13" t="str">
            <v>故事正在演化中</v>
          </cell>
        </row>
        <row r="14">
          <cell r="A14">
            <v>40201010</v>
          </cell>
          <cell r="B14" t="str">
            <v>        荒原上的游牧民族总是逐水草而居、四处迁徙，为了应对艰苦的生活，他们养成了尚武的风气，族中的年轻人都是勇敢无畏的战士，身手不凡。\n
        作为部族狩猎队的队长，拉什的武艺更是不在话下，在他的同辈人中难逢敌手。每当带着猎物归来，享受着其他人敬佩的目光，拉什都为自己的实力感到骄傲。\n
        拉什时常向自己的母亲炫耀自己的勇猛，但他的母亲总会告诫他，荒原中生活着众多危险强大的生物，小心谨慎才是狩猎之道。拉什总是不以为然。\n
        一次狩猎，拉什带领着同伴追踪一只野兽。野兽的脚印延申到一处地洞之中。拉什的同伴顾虑地洞狭窄，而且可能存在着强大野兽，打算放弃。但拉什认为他战胜不了的敌人，要求大家进入地洞追击。\n
        通过一番探索，大家发现了野兽踪迹。正准备发起攻击之时，从洞穴深处窜出一条巨蟒，向拉什一行人攻击起来。即便拉什如何英勇，但也无法挽救所有人的性命。一番激烈的搏斗，虽然击败了巨蛇，但也有数人因巨蛇的毒牙而丧命。\n
        拉什带着幸存者与同伴的尸体回到部落。看着失去亲人的人们，即便他们表面没有责难拉什的意思，拉什的心中仍然充满自责与愧疚。\n
        若是自己能听从母亲的教导，不那么骄傲自满，或许就不会发生这样的悲剧吧。\n</v>
          </cell>
        </row>
        <row r="15">
          <cell r="A15">
            <v>40201011</v>
          </cell>
          <cell r="B15" t="str">
            <v>        大陆上的吟游诗人有两种，一种传唱着古老的诗章，一种编撰书写着新的篇章。安德烈是后者，他以此为荣。\n
        为了收集最新鲜的故事，天性自由不羁的安德烈辞退了皇宫的邀请，在送给故乡一首告别诗后，开启了他的创作之旅。\n
        旅途中，不论是城堡、酒馆，还是田边、农家、集市，似乎所        有的地方都欢迎这位感性的诗人。\n
        安德烈也从不吝啬自己的故事，贵族老爷们丰厚的酬金，或农家的一块黑麦面包，都能换来里拉琴声响起。\n
        他的音乐有着一种魔力，有他的地方总是欢声笑语，人们随着他的弹唱忘却哀伤，抚平一天的辛劳疲惫。\n
        一路从北到南，安德烈来到了前线营地。他跟随着一队又一队探险的队伍，出入在旷野群山之间，见证着这些冒险家们一场场无畏的战斗，为他们哀伤，为他们歌唱。\n</v>
          </cell>
        </row>
        <row r="16">
          <cell r="A16">
            <v>40201012</v>
          </cell>
          <cell r="B16" t="str">
            <v>        远方村庄，三五个小点在冰封的湖面上奔跑着嬉笑着，随着一缕缕炊烟升起，他们又消失在了各个屋檐之下，安静下来的冰湖印着夕阳开始缓缓落下。又一天的太阳即将告别。\n
        当漫天的星空笼罩住四野，落日的余温顷刻消散，寒风开始呼啸。站在冰湖另一头的格尔达紧了紧肩上的围脖，虽然这并不能让她感到丝毫温暖。\n
        白色的寒气在她身边萦绕不去，头顶的松枝已经挂上了雾凇，脚底的雪地也已变成冰面。她站得有些久了，只为了和这些夏日里到她山顶城堡玩耍的小孩们道个别。\n
        多年来，格尔达一族和北地的战士们一直守护着群岛上的居民。她的族人拥有冰霜血脉，血脉带给他们冰雪的力量，同时也冻结着他们的生命。看似能够永葆青春，但随着年龄的增长，体内的冰霜血脉会越发强大，逐渐无法控制冰霜之力的侵蚀，将自己化成一座冰雕。\n
        族中总有一些人天生血脉之力更加强大，这也意味着他们的寿命将远低于其他人。格尔达便是其中之一。\n
        今天，她将离开自己的故乡。为了拯救自己，也为了让族人摆脱多年的诅咒，去寻找一只家族传闻中的巨兽。唯有它的血液能压制自己一族身上的血脉。
</v>
          </cell>
        </row>
        <row r="17">
          <cell r="A17">
            <v>40201013</v>
          </cell>
          <cell r="B17" t="str">
            <v>        “我跟你说！我的脑袋可值钱了！哈哈哈~”蒂比在酒馆绕了一圈，走到一个刚认识的酒鬼面前大声炫耀着，她的声音即使在喧闹的酒吧中，也盖过了其他的动静，引得一众围观。\n
        “当年，人家也是守法良民”蒂比很豪气的干掉了一大杯酒，“可不曾想，贫穷，哦！该死的贫穷，让我面目全非。”\n
        “所以，是你抢了银行的金库？”酒鬼抿了口酒，打量着蒂比满是破洞的衣服，一脸不信的表情。\n
        “不行啊！你这想法太普通了！”蒂比露出一副得意的表情，“众所周知，贪财的混混们都爱抢金库。所以我抢了城里的军火库！为了以防万一，我还先送警察局和军营上了天。”\n
        “我想起你了，你是那个疯子，抢的军火，还没炸警局用掉的多……你的通缉令我见过，可不少钱。”酒鬼的手已经摸到了腰上的枪套，他的眼角看到酒馆中其他人也正围了上来，出手慢，赏金可能跟自己就没关系了。\n
        “你知道吗？这一路逃亡以来，我和我的伙计们一路打劫，但是，我从不打劫弱者和无冤无仇的人。”蒂比环顾四周围过来的人开心道，“现在就不一样了，都是你们自找的！”\n
        随着蒂比话音落下，数股迷烟从酒馆各角落里冒出，一众酒徒瞬间纷纷倒地。当酒徒们再次醒来时，蒂比的同伙已经扛着同样昏迷的她，带着打劫来的钱财逃之夭夭。
</v>
          </cell>
        </row>
        <row r="18">
          <cell r="A18">
            <v>40201014</v>
          </cell>
          <cell r="B18" t="str">
            <v>        莫里斯是出名的公子哥，让他声名远扬的，不单是他继承的庞大商业帝国，还有他不务正业的蹩脚魔术和层出不穷的花边新闻。\n
        当夜幕降临，莫里斯则是闻名的侠盗卡牌。他的手法大胆离奇，常常如魔术一般，在人们还未反应过来前，财宝便已经消失不见，只留下印有侠盗卡牌签名的名片。他的目标都是为富不仁或为非作歹的富商恶棍。\n
        侠盗卡牌最出名的事迹便是一夜间将奸商泰戈兰豪宅中的保险库洗劫一空，而贫民窟每户人家中都出现了一笔不菲的现金和侠盗的名片。\n
        暴怒的泰戈兰拿着贫民窟的地契要挟居民交出侠盗，不然就推平整个贫民窟。当晚，侠盗一脸慌张闯进了泰戈兰的夜总会，还未吭声，一个悄悄跟在他身后的混混便一棍将其打晕，夜总会里戒备的混混立马将昏迷的侠盗五花大绑，唯恐慢了又被他逃掉。此时，大老板带着管家和心腹们从街角中走出，心情大好的他当场在夜总会宴请所有的手下，命令管家好好招待一下莫里斯。\n
        第二天，夜总会的泰戈兰和手下们从宿醉中醒来才惊讶的发现，昨晚的侠盗卡牌是假的，被他们绑起来的是不知何时被易容的管家。而真正的侠盗卡牌，自然也跟着保险库中贫民窟的地契一样已不翼而飞。\n
</v>
          </cell>
        </row>
        <row r="19">
          <cell r="A19">
            <v>40201015</v>
          </cell>
          <cell r="B19" t="str">
            <v>故事正在演化中</v>
          </cell>
        </row>
        <row r="20">
          <cell r="A20">
            <v>40201016</v>
          </cell>
          <cell r="B20" t="str">
            <v>        正如同奶酪会被老鼠盯上，银行的金库自然也会吸引无数跃跃欲试的匪徒。金库被劫的警报声隔三差五地响起，让银行的高层们大为头痛。\n
        在一次银行金库的大爆炸之后，束手无策的联合银行找到了巴纳德担任金库的戒备工作。他曾是某个私人佣兵团小队长之一，战绩彪炳。在一次佣兵团总部遇袭中，他是为数不多的幸存者。\n
        虽然巴纳德失去了四肢，却被银行选中，加入了黄昏实验室的实验项目。银行投资了这个项目，期望打造强大的新型战士。最终在众多的实验体中，唯有巴纳德承受住了反噬存活下来。\n
        改造后的巴纳德，四肢换成特殊结晶机械，普通的攻击甚至难以在上面留下痕迹。装备的新式武器“黄昏壁垒“，粗大的枪口保证着十足的火力，枪身激起的能量护盾能吸收大量伤害，关键时刻保护自身和队友。\n
        在巴纳德驻守金库期间，一大批叱咤大陆的强盗都止步于他的面前，换来一场锒铛入狱。随之而来的银行嘉奖，却并未让巴纳德喜悦。佣兵团遇袭中死去的队友，常常出现在他的梦中。/n
他发誓过要追查真凶。而银行高层对袭击事件草草结案，让他嗅出了别样的味道。\n</v>
          </cell>
        </row>
        <row r="21">
          <cell r="A21">
            <v>40201017</v>
          </cell>
          <cell r="B21" t="str">
            <v>故事正在演化中</v>
          </cell>
        </row>
        <row r="22">
          <cell r="A22">
            <v>40201018</v>
          </cell>
          <cell r="B22" t="str">
            <v>        黄金城的居民相信虽然人的身体会死亡，但人的灵魂永远不灭，仍然会在死后的世界继续生活。对于维护灵魂的完整来说，保存完好的尸体是必不可少的。\n
        作为王室更是在意这个说法，在生前为自己修建一座陵墓，再挑选一名称职的守墓人可是重要的一件事。\n
作为黄金城曾经的将军，在上任国王死后，阿努比斯自然而然地成为了国王陵墓的守墓人。\n
        一次前所未有的沙尘暴袭击了守墓人们，将阿努比斯与他的卫队困死在陵墓之中。然而出发寻求救援的士兵不幸迷失在风沙之中，已经拥立新王的王国并不在意他们这群守墓人。阿努比斯这一等，就不知道经历了多少个岁月。\n
        数百年之后，一伙游荡在沙漠之中的盗贼发现了那个可怜士兵的尸体。顺着士兵求救信中的路线，盗贼们抵达了国王陵墓的所在。贪婪的盗贼们挖开了被黄沙掩埋多年的陵墓，等待着他们的不是想象中的财宝，而是坐在一地尸骨中间的阿努比斯。\n
        阿努比斯孤傲地盯着盗贼，冰冷的目光使盗贼们双腿颤抖，想要逃跑却动弹不得。随着阿努比斯手中法杖一挥，盗贼如同被拧干的毛巾，五官和四肢都被拉扯起来。一缕缕的光芒从盗贼身上飘出汇聚在他身前。片刻之后，那几个盗贼就成了一具干尸。\n
        阿努比斯起身走出陵墓，在心中盘算着，下一个成为祭品的会是谁。/n</v>
          </cell>
        </row>
        <row r="23">
          <cell r="A23">
            <v>40201019</v>
          </cell>
          <cell r="B23" t="str">
            <v>故事正在演化中</v>
          </cell>
        </row>
        <row r="24">
          <cell r="A24">
            <v>40201020</v>
          </cell>
          <cell r="B24" t="str">
            <v>故事正在演化中</v>
          </cell>
        </row>
        <row r="25">
          <cell r="A25">
            <v>40201021</v>
          </cell>
          <cell r="B25" t="str">
            <v>        圣光教会在大陆各处分布有为数众多的教区，武装修女团承担着守护这些教区内信徒和教堂的责任。武装修女拥有着强悍的战力，她们自小在教会中经历严苛的战斗训练，装备有教会专属的圣光手枪。在她们手中，圣光手枪射出的每发子弹都带有神奇的圣光加持。\n
        每一位武装修女终其一生，都只能获得一把圣光手枪的认可，而露西娅是一个例外。在她儿时，一群怪物趁着浓雾袭击了她的村庄，杀死了她的亲人。当赶来的武装修女和怪物们激战时，露西娅捡起了两把掉落的圣光手枪，打出了连串带有圣光的子弹，惊艳了当场的武装修女们。\n
        之后，孤苦无依的露西娅跟随武装修女们回到教会。失去亲人的痛苦让她迷茫，但在那里，圣光的信仰为她指明了方向。她加入了武装修女团，展露出她被圣光手枪认可的强大天赋，成为年轻一代武装修女中的佼佼者。\n
        转眼多年过去，露西娅以为那场袭击已被自己尘封时，一封来信又勾起了这段回忆。信中描述了大陆发生的异常，不明原因的灾难正在蔓延，发狂的怪物袭击着城镇。露西娅申请加入了教会的调查团，她希望能像当年的武装修女们一样，去守护大陆的居民，并找出事情的真相，让自己身上发生的悲剧不再重演。\n
</v>
          </cell>
        </row>
        <row r="26">
          <cell r="A26">
            <v>40201022</v>
          </cell>
          <cell r="B26" t="str">
            <v>故事正在演化中</v>
          </cell>
        </row>
        <row r="27">
          <cell r="A27">
            <v>40201023</v>
          </cell>
          <cell r="B27" t="str">
            <v>        精灵一族世代居住于晨风岛，来自于此的精锐弓箭手组成了斥候大队。斥候们身手敏捷，感官敏锐，在晨风岛的外围戒备，随时警惕着外来者的侵犯。\n
        在经历了一次次的危机之后，这支尽职尽责的大队逐渐受到了所有人的尊重，如今依旧守护着精灵一族的安宁。\n
        年轻的精灵莎凡娜，以加入这样的队伍而自豪，而她也凭借自己不断的努力和天赋，最终成为了斥候中的佼佼者。\n
        在为数不多得以放松的空闲中，莎凡娜会游走在晨风岛上，依照精灵一族的传统，维护着自然里的秩序与平静，岛上的生灵和植物都是她的朋友。\n
        当有冒险者无意间踏入精灵的领地，她总是会默然地出现在来人的前路上，有礼地劝说未被邀请者尽快离开。\n
        若是来者心有不轨，莎凡娜则会毫不犹豫的拉起弓箭，保护自己的王国不受侵犯。在密林间，她穿梭自如，所有的植物都是她最好的伪装，往往在敌人还未发觉之前，她迅猛的连环箭矢便已经封锁住了敌人所有的退路。\n</v>
          </cell>
        </row>
        <row r="28">
          <cell r="A28">
            <v>40201024</v>
          </cell>
          <cell r="B28" t="str">
            <v>        年轻时的穆拉丁是矮人中公认的战神。在面对敌人时他从不后退，即便是面对数倍于己方的敌人，他依旧勇猛。当他在战场上挥舞起双斧，就如同一道无法抵挡的龙卷风，所过之处只剩下对手的尸体。\n
        又是一场激烈的战斗，看着战场上的尸体，穆拉丁泛起一丝丝异样。他感觉自己正走入歧途，逐渐失去作为战士的正义与怜悯，像是一台只懂得杀戮的机器。\n
        他开始对手中的双斧产生了怀疑。\n
        “我的武艺不该用于破坏，而是应该用来保护我的同胞。”\n
        对战争的厌恶与心中的正义感，驱使着穆拉丁离开了军队，开始了寻找真正人生意义的远行。\n
        一路漂泊，最终穆拉丁流浪到一个小镇，那里远离尘世的争端。小镇居民的赤忱与热情，让他这颗冰冷的心感受到久违的温情。他决定定居此地。\n
         一次突然的野兽袭击，打破了小镇的宁静。那些生物与往常大不相同，不但格外凶猛，还带着丝丝不同寻常的气息。居民们一筹莫展之际，穆拉丁站了出来，与前来支援的军队，一同击溃了来犯的野兽。\n
       战后，穆拉丁从援军口中得知了黑潮的暴动，大陆上出现了许多异变的生物，民众不堪其扰。而军队人数有限，逐渐应付不了愈来愈频繁的暴动。\n
        穆拉丁猛然领悟，这不就是我苦苦追寻的人生意义么？为守护而战。就这样，穆拉丁开始踏上新的旅途。\n
        从此，世间便少了一个矮人族自己的战士，而多了一个保卫大陆的英雄。\n</v>
          </cell>
        </row>
        <row r="29">
          <cell r="A29">
            <v>41400101</v>
          </cell>
          <cell r="B29" t="str">
            <v>羊角仙子</v>
          </cell>
        </row>
        <row r="30">
          <cell r="A30">
            <v>41400201</v>
          </cell>
          <cell r="B30" t="str">
            <v>历战老兵</v>
          </cell>
        </row>
        <row r="31">
          <cell r="A31">
            <v>41400301</v>
          </cell>
          <cell r="B31" t="str">
            <v>酒鬼法师</v>
          </cell>
        </row>
        <row r="32">
          <cell r="A32">
            <v>41400401</v>
          </cell>
          <cell r="B32" t="str">
            <v>猎魔人</v>
          </cell>
        </row>
        <row r="33">
          <cell r="A33">
            <v>41400501</v>
          </cell>
          <cell r="B33" t="str">
            <v>黄沙女王</v>
          </cell>
        </row>
        <row r="34">
          <cell r="A34">
            <v>41400601</v>
          </cell>
          <cell r="B34" t="str">
            <v>金甲战神</v>
          </cell>
        </row>
        <row r="35">
          <cell r="A35">
            <v>41400701</v>
          </cell>
          <cell r="B35" t="str">
            <v>大德鲁伊</v>
          </cell>
        </row>
        <row r="36">
          <cell r="A36">
            <v>41400801</v>
          </cell>
          <cell r="B36" t="str">
            <v>深海游侠</v>
          </cell>
        </row>
        <row r="37">
          <cell r="A37">
            <v>41400901</v>
          </cell>
          <cell r="B37" t="str">
            <v>暴姆弟</v>
          </cell>
        </row>
        <row r="38">
          <cell r="A38">
            <v>41401101</v>
          </cell>
          <cell r="B38" t="str">
            <v>吟游诗人</v>
          </cell>
        </row>
        <row r="39">
          <cell r="A39">
            <v>41401201</v>
          </cell>
          <cell r="B39" t="str">
            <v>冰雪女巫</v>
          </cell>
        </row>
        <row r="40">
          <cell r="A40">
            <v>41401301</v>
          </cell>
          <cell r="B40" t="str">
            <v>魔弹射手</v>
          </cell>
        </row>
        <row r="41">
          <cell r="A41">
            <v>41401401</v>
          </cell>
          <cell r="B41" t="str">
            <v>侠盗卡牌</v>
          </cell>
        </row>
        <row r="42">
          <cell r="A42">
            <v>41401501</v>
          </cell>
          <cell r="B42" t="str">
            <v>闪电飞枪</v>
          </cell>
        </row>
        <row r="43">
          <cell r="A43">
            <v>41401601</v>
          </cell>
          <cell r="B43" t="str">
            <v>重枪卫士</v>
          </cell>
        </row>
        <row r="44">
          <cell r="A44">
            <v>41401801</v>
          </cell>
          <cell r="B44" t="str">
            <v>沙漠死神</v>
          </cell>
        </row>
        <row r="45">
          <cell r="A45">
            <v>41401901</v>
          </cell>
          <cell r="B45" t="str">
            <v>无上禅师</v>
          </cell>
        </row>
        <row r="46">
          <cell r="A46">
            <v>41402001</v>
          </cell>
          <cell r="B46" t="str">
            <v>流沙守护者</v>
          </cell>
        </row>
        <row r="47">
          <cell r="A47">
            <v>41402101</v>
          </cell>
          <cell r="B47" t="str">
            <v>战斗修女</v>
          </cell>
        </row>
        <row r="48">
          <cell r="A48">
            <v>41402201</v>
          </cell>
          <cell r="B48" t="str">
            <v>繁花仙子</v>
          </cell>
        </row>
        <row r="49">
          <cell r="A49">
            <v>41402301</v>
          </cell>
          <cell r="B49" t="str">
            <v>精灵射手</v>
          </cell>
        </row>
        <row r="50">
          <cell r="A50">
            <v>41402401</v>
          </cell>
          <cell r="B50" t="str">
            <v>石斧矮人</v>
          </cell>
        </row>
        <row r="51">
          <cell r="A51">
            <v>41402501</v>
          </cell>
          <cell r="B51" t="str">
            <v>迅鹰猎手</v>
          </cell>
        </row>
        <row r="52">
          <cell r="A52">
            <v>41402601</v>
          </cell>
          <cell r="B52" t="str">
            <v>猩红之牙</v>
          </cell>
        </row>
        <row r="53">
          <cell r="A53">
            <v>41402701</v>
          </cell>
          <cell r="B53" t="str">
            <v>熔岩矮人</v>
          </cell>
        </row>
        <row r="54">
          <cell r="A54">
            <v>41402801</v>
          </cell>
          <cell r="B54" t="str">
            <v>赏金牛仔</v>
          </cell>
        </row>
        <row r="55">
          <cell r="A55">
            <v>41402901</v>
          </cell>
          <cell r="B55" t="str">
            <v>怒海重锤</v>
          </cell>
        </row>
        <row r="56">
          <cell r="A56">
            <v>41403001</v>
          </cell>
          <cell r="B56" t="str">
            <v>烈焰弩手</v>
          </cell>
        </row>
        <row r="57">
          <cell r="A57">
            <v>41403101</v>
          </cell>
          <cell r="B57" t="str">
            <v>勇气盾兵</v>
          </cell>
        </row>
        <row r="58">
          <cell r="A58">
            <v>41403201</v>
          </cell>
          <cell r="B58" t="str">
            <v>元素盾兵</v>
          </cell>
        </row>
        <row r="59">
          <cell r="A59">
            <v>41403301</v>
          </cell>
          <cell r="B59" t="str">
            <v>无主盾兵</v>
          </cell>
        </row>
        <row r="60">
          <cell r="A60">
            <v>41403401</v>
          </cell>
          <cell r="B60" t="str">
            <v>勇气剑士</v>
          </cell>
        </row>
        <row r="61">
          <cell r="A61">
            <v>41403501</v>
          </cell>
          <cell r="B61" t="str">
            <v>元素剑士</v>
          </cell>
        </row>
        <row r="62">
          <cell r="A62">
            <v>41403601</v>
          </cell>
          <cell r="B62" t="str">
            <v>无主剑士</v>
          </cell>
        </row>
        <row r="63">
          <cell r="A63">
            <v>41403701</v>
          </cell>
          <cell r="B63" t="str">
            <v>勇气法师</v>
          </cell>
        </row>
        <row r="64">
          <cell r="A64">
            <v>41403801</v>
          </cell>
          <cell r="B64" t="str">
            <v>元素法师</v>
          </cell>
        </row>
        <row r="65">
          <cell r="A65">
            <v>41403901</v>
          </cell>
          <cell r="B65" t="str">
            <v>无主法师</v>
          </cell>
        </row>
        <row r="66">
          <cell r="A66">
            <v>41404101</v>
          </cell>
          <cell r="B66" t="str">
            <v>火焰天使</v>
          </cell>
        </row>
        <row r="67">
          <cell r="A67">
            <v>41404201</v>
          </cell>
          <cell r="B67" t="str">
            <v>水舞魅魔</v>
          </cell>
        </row>
        <row r="68">
          <cell r="A68">
            <v>41404301</v>
          </cell>
          <cell r="B68" t="str">
            <v>冥灯使者</v>
          </cell>
        </row>
        <row r="69">
          <cell r="A69">
            <v>41404401</v>
          </cell>
          <cell r="B69" t="str">
            <v>北风战将</v>
          </cell>
        </row>
        <row r="70">
          <cell r="A70">
            <v>41404501</v>
          </cell>
          <cell r="B70" t="str">
            <v>沼泽轻骑</v>
          </cell>
        </row>
        <row r="71">
          <cell r="A71">
            <v>41404601</v>
          </cell>
          <cell r="B71" t="str">
            <v>御灵使者</v>
          </cell>
        </row>
        <row r="72">
          <cell r="A72">
            <v>41404701</v>
          </cell>
          <cell r="B72" t="str">
            <v>地藏岩柱</v>
          </cell>
        </row>
        <row r="73">
          <cell r="A73">
            <v>41404801</v>
          </cell>
          <cell r="B73" t="str">
            <v>北境游侠</v>
          </cell>
        </row>
        <row r="74">
          <cell r="A74">
            <v>41404901</v>
          </cell>
          <cell r="B74" t="str">
            <v>雷霆之牙</v>
          </cell>
        </row>
        <row r="75">
          <cell r="A75">
            <v>41405001</v>
          </cell>
          <cell r="B75" t="str">
            <v>电光傀儡</v>
          </cell>
        </row>
        <row r="76">
          <cell r="A76">
            <v>41405101</v>
          </cell>
          <cell r="B76" t="str">
            <v>电锤矮人</v>
          </cell>
        </row>
        <row r="77">
          <cell r="A77">
            <v>41405201</v>
          </cell>
          <cell r="B77" t="str">
            <v>火原卫士</v>
          </cell>
        </row>
        <row r="78">
          <cell r="A78">
            <v>41405301</v>
          </cell>
          <cell r="B78" t="str">
            <v>溪流法师</v>
          </cell>
        </row>
        <row r="79">
          <cell r="A79">
            <v>41405401</v>
          </cell>
          <cell r="B79" t="str">
            <v>潮汐勇士</v>
          </cell>
        </row>
        <row r="80">
          <cell r="A80">
            <v>41405501</v>
          </cell>
          <cell r="B80" t="str">
            <v>电刃盗贼</v>
          </cell>
        </row>
        <row r="81">
          <cell r="A81">
            <v>41405601</v>
          </cell>
          <cell r="B81" t="str">
            <v>火纹猛士</v>
          </cell>
        </row>
        <row r="82">
          <cell r="A82">
            <v>41405701</v>
          </cell>
          <cell r="B82" t="str">
            <v>电锤萝莉</v>
          </cell>
        </row>
        <row r="83">
          <cell r="A83">
            <v>41406001</v>
          </cell>
          <cell r="B83" t="str">
            <v>水镰女武士</v>
          </cell>
        </row>
        <row r="84">
          <cell r="A84">
            <v>41406901</v>
          </cell>
          <cell r="B84" t="str">
            <v>荒野投掷手</v>
          </cell>
        </row>
        <row r="85">
          <cell r="A85">
            <v>41400102</v>
          </cell>
          <cell r="B85" t="str">
            <v>埃达</v>
          </cell>
        </row>
        <row r="86">
          <cell r="A86">
            <v>41400202</v>
          </cell>
          <cell r="B86" t="str">
            <v>科尔</v>
          </cell>
        </row>
        <row r="87">
          <cell r="A87">
            <v>41400302</v>
          </cell>
          <cell r="B87" t="str">
            <v>巴克斯</v>
          </cell>
        </row>
        <row r="88">
          <cell r="A88">
            <v>41400402</v>
          </cell>
          <cell r="B88" t="str">
            <v>麦尔斯</v>
          </cell>
        </row>
        <row r="89">
          <cell r="A89">
            <v>41400502</v>
          </cell>
          <cell r="B89" t="str">
            <v>奈菲</v>
          </cell>
        </row>
        <row r="90">
          <cell r="A90">
            <v>41400602</v>
          </cell>
          <cell r="B90" t="str">
            <v>尼尔</v>
          </cell>
        </row>
        <row r="91">
          <cell r="A91">
            <v>41400702</v>
          </cell>
          <cell r="B91" t="str">
            <v>塞留斯</v>
          </cell>
        </row>
        <row r="92">
          <cell r="A92">
            <v>41400802</v>
          </cell>
          <cell r="B92" t="str">
            <v>图尔</v>
          </cell>
        </row>
        <row r="93">
          <cell r="A93">
            <v>41400902</v>
          </cell>
          <cell r="B93" t="str">
            <v>艾萨克</v>
          </cell>
        </row>
        <row r="94">
          <cell r="A94">
            <v>41401002</v>
          </cell>
          <cell r="B94" t="str">
            <v>康纳</v>
          </cell>
        </row>
        <row r="95">
          <cell r="A95">
            <v>41401102</v>
          </cell>
          <cell r="B95" t="str">
            <v>安德烈</v>
          </cell>
        </row>
        <row r="96">
          <cell r="A96">
            <v>41401202</v>
          </cell>
          <cell r="B96" t="str">
            <v>格尔达</v>
          </cell>
        </row>
        <row r="97">
          <cell r="A97">
            <v>41401302</v>
          </cell>
          <cell r="B97" t="str">
            <v>蒂比</v>
          </cell>
        </row>
        <row r="98">
          <cell r="A98">
            <v>41401402</v>
          </cell>
          <cell r="B98" t="str">
            <v>莫里斯</v>
          </cell>
        </row>
        <row r="99">
          <cell r="A99">
            <v>41401502</v>
          </cell>
          <cell r="B99" t="str">
            <v>罗奈尔得</v>
          </cell>
        </row>
        <row r="100">
          <cell r="A100">
            <v>41401602</v>
          </cell>
          <cell r="B100" t="str">
            <v>巴纳德</v>
          </cell>
        </row>
        <row r="101">
          <cell r="A101">
            <v>41401802</v>
          </cell>
          <cell r="B101" t="str">
            <v>阿努比斯</v>
          </cell>
        </row>
        <row r="102">
          <cell r="A102">
            <v>41401902</v>
          </cell>
          <cell r="B102" t="str">
            <v>卢卡</v>
          </cell>
        </row>
        <row r="103">
          <cell r="A103">
            <v>41402002</v>
          </cell>
          <cell r="B103" t="str">
            <v>索莉多梅</v>
          </cell>
        </row>
        <row r="104">
          <cell r="A104">
            <v>41402102</v>
          </cell>
          <cell r="B104" t="str">
            <v>露西娅</v>
          </cell>
        </row>
        <row r="105">
          <cell r="A105">
            <v>41402202</v>
          </cell>
          <cell r="B105" t="str">
            <v>芙蕾</v>
          </cell>
        </row>
        <row r="106">
          <cell r="A106">
            <v>41402302</v>
          </cell>
          <cell r="B106" t="str">
            <v>莎凡娜</v>
          </cell>
        </row>
        <row r="107">
          <cell r="A107">
            <v>41402402</v>
          </cell>
          <cell r="B107" t="str">
            <v>穆拉丁</v>
          </cell>
        </row>
        <row r="108">
          <cell r="A108">
            <v>41402502</v>
          </cell>
          <cell r="B108" t="str">
            <v>伊格曼</v>
          </cell>
        </row>
        <row r="109">
          <cell r="A109">
            <v>41402602</v>
          </cell>
          <cell r="B109" t="str">
            <v>奥斯维得</v>
          </cell>
        </row>
        <row r="110">
          <cell r="A110">
            <v>41402702</v>
          </cell>
          <cell r="B110" t="str">
            <v>雷克萨</v>
          </cell>
        </row>
        <row r="111">
          <cell r="A111">
            <v>41402802</v>
          </cell>
          <cell r="B111" t="str">
            <v>马尔科</v>
          </cell>
        </row>
        <row r="112">
          <cell r="A112">
            <v>41402902</v>
          </cell>
          <cell r="B112" t="str">
            <v>弗蕾娅</v>
          </cell>
        </row>
        <row r="113">
          <cell r="A113">
            <v>41403002</v>
          </cell>
          <cell r="B113" t="str">
            <v>安珀希尔</v>
          </cell>
        </row>
        <row r="114">
          <cell r="A114">
            <v>41403102</v>
          </cell>
          <cell r="B114" t="str">
            <v>勇气盾兵</v>
          </cell>
        </row>
        <row r="115">
          <cell r="A115">
            <v>41403202</v>
          </cell>
          <cell r="B115" t="str">
            <v>元素盾兵</v>
          </cell>
        </row>
        <row r="116">
          <cell r="A116">
            <v>41403302</v>
          </cell>
          <cell r="B116" t="str">
            <v>无主盾兵</v>
          </cell>
        </row>
        <row r="117">
          <cell r="A117">
            <v>41403402</v>
          </cell>
          <cell r="B117" t="str">
            <v>勇气剑士</v>
          </cell>
        </row>
        <row r="118">
          <cell r="A118">
            <v>41403502</v>
          </cell>
          <cell r="B118" t="str">
            <v>元素剑士</v>
          </cell>
        </row>
        <row r="119">
          <cell r="A119">
            <v>41403602</v>
          </cell>
          <cell r="B119" t="str">
            <v>无主剑士</v>
          </cell>
        </row>
        <row r="120">
          <cell r="A120">
            <v>41403702</v>
          </cell>
          <cell r="B120" t="str">
            <v>勇气法师</v>
          </cell>
        </row>
        <row r="121">
          <cell r="A121">
            <v>41403802</v>
          </cell>
          <cell r="B121" t="str">
            <v>元素法师</v>
          </cell>
        </row>
        <row r="122">
          <cell r="A122">
            <v>41403902</v>
          </cell>
          <cell r="B122" t="str">
            <v>无主法师</v>
          </cell>
        </row>
        <row r="123">
          <cell r="A123">
            <v>41404302</v>
          </cell>
          <cell r="B123" t="str">
            <v>拉姆帕德斯</v>
          </cell>
        </row>
        <row r="124">
          <cell r="A124">
            <v>41404402</v>
          </cell>
          <cell r="B124" t="str">
            <v>古兰</v>
          </cell>
        </row>
        <row r="125">
          <cell r="A125">
            <v>41404502</v>
          </cell>
          <cell r="B125" t="str">
            <v>奥莱恩</v>
          </cell>
        </row>
        <row r="126">
          <cell r="A126">
            <v>41404602</v>
          </cell>
          <cell r="B126" t="str">
            <v>紫清</v>
          </cell>
        </row>
        <row r="127">
          <cell r="A127">
            <v>41404702</v>
          </cell>
          <cell r="B127" t="str">
            <v>具三明</v>
          </cell>
        </row>
        <row r="128">
          <cell r="A128">
            <v>41404802</v>
          </cell>
          <cell r="B128" t="str">
            <v>维达</v>
          </cell>
        </row>
        <row r="129">
          <cell r="A129">
            <v>41404902</v>
          </cell>
          <cell r="B129" t="str">
            <v>卡莎</v>
          </cell>
        </row>
        <row r="130">
          <cell r="A130">
            <v>41405002</v>
          </cell>
          <cell r="B130" t="str">
            <v>弗兰</v>
          </cell>
        </row>
        <row r="131">
          <cell r="A131">
            <v>41405102</v>
          </cell>
          <cell r="B131" t="str">
            <v>索瑞克·铁锤</v>
          </cell>
        </row>
        <row r="132">
          <cell r="A132">
            <v>41405202</v>
          </cell>
          <cell r="B132" t="str">
            <v>阿斯莫德</v>
          </cell>
        </row>
        <row r="133">
          <cell r="A133">
            <v>41405302</v>
          </cell>
          <cell r="B133" t="str">
            <v>流鸣</v>
          </cell>
        </row>
        <row r="134">
          <cell r="A134">
            <v>41405402</v>
          </cell>
          <cell r="B134" t="str">
            <v>艾萨拉</v>
          </cell>
        </row>
        <row r="135">
          <cell r="A135">
            <v>41405502</v>
          </cell>
          <cell r="B135" t="str">
            <v>海法</v>
          </cell>
        </row>
        <row r="136">
          <cell r="A136">
            <v>41405602</v>
          </cell>
          <cell r="B136" t="str">
            <v>埃文</v>
          </cell>
        </row>
        <row r="137">
          <cell r="A137">
            <v>41405702</v>
          </cell>
          <cell r="B137" t="str">
            <v>拉斯提</v>
          </cell>
        </row>
        <row r="138">
          <cell r="A138">
            <v>41406002</v>
          </cell>
          <cell r="B138" t="str">
            <v>艾列西亚</v>
          </cell>
        </row>
        <row r="139">
          <cell r="A139">
            <v>41406602</v>
          </cell>
          <cell r="B139" t="str">
            <v>加格</v>
          </cell>
        </row>
        <row r="140">
          <cell r="A140">
            <v>42000001</v>
          </cell>
          <cell r="B140" t="str">
            <v>战火斗士</v>
          </cell>
        </row>
        <row r="141">
          <cell r="A141">
            <v>42000002</v>
          </cell>
          <cell r="B141" t="str">
            <v>白月光</v>
          </cell>
        </row>
        <row r="142">
          <cell r="A142">
            <v>42000003</v>
          </cell>
          <cell r="B142" t="str">
            <v>Maverick Hunter</v>
          </cell>
        </row>
        <row r="143">
          <cell r="A143">
            <v>42000004</v>
          </cell>
          <cell r="B143" t="str">
            <v>风云小子</v>
          </cell>
        </row>
        <row r="144">
          <cell r="A144">
            <v>42000005</v>
          </cell>
          <cell r="B144" t="str">
            <v>Shadow Hunter</v>
          </cell>
        </row>
        <row r="145">
          <cell r="A145">
            <v>42000006</v>
          </cell>
          <cell r="B145" t="str">
            <v>热血少年</v>
          </cell>
        </row>
        <row r="146">
          <cell r="A146">
            <v>42000007</v>
          </cell>
          <cell r="B146" t="str">
            <v>帝国霸主</v>
          </cell>
        </row>
        <row r="147">
          <cell r="A147">
            <v>42000008</v>
          </cell>
          <cell r="B147" t="str">
            <v>铁骨铮铮</v>
          </cell>
        </row>
        <row r="148">
          <cell r="A148">
            <v>42000009</v>
          </cell>
          <cell r="B148" t="str">
            <v>Cosmic Crusader</v>
          </cell>
        </row>
        <row r="149">
          <cell r="A149">
            <v>42000010</v>
          </cell>
          <cell r="B149" t="str">
            <v>神秘巫师</v>
          </cell>
        </row>
        <row r="150">
          <cell r="A150">
            <v>42000011</v>
          </cell>
          <cell r="B150" t="str">
            <v>灼热战士</v>
          </cell>
        </row>
        <row r="151">
          <cell r="A151">
            <v>42000012</v>
          </cell>
          <cell r="B151" t="str">
            <v>热血战士99</v>
          </cell>
        </row>
        <row r="152">
          <cell r="A152">
            <v>42000013</v>
          </cell>
          <cell r="B152" t="str">
            <v>雷电快手</v>
          </cell>
        </row>
        <row r="153">
          <cell r="A153">
            <v>42000014</v>
          </cell>
          <cell r="B153" t="str">
            <v>Thunderbolt</v>
          </cell>
        </row>
        <row r="154">
          <cell r="A154">
            <v>42000015</v>
          </cell>
          <cell r="B154" t="str">
            <v>海洋冒险家</v>
          </cell>
        </row>
        <row r="155">
          <cell r="A155">
            <v>42000016</v>
          </cell>
          <cell r="B155" t="str">
            <v>荒野求生者</v>
          </cell>
        </row>
        <row r="156">
          <cell r="A156">
            <v>42000017</v>
          </cell>
          <cell r="B156" t="str">
            <v>Phoenix Fire</v>
          </cell>
        </row>
        <row r="157">
          <cell r="A157">
            <v>42000018</v>
          </cell>
          <cell r="B157" t="str">
            <v>灰烬战士</v>
          </cell>
        </row>
        <row r="158">
          <cell r="A158">
            <v>42000019</v>
          </cell>
          <cell r="B158" t="str">
            <v>冰雪女王</v>
          </cell>
        </row>
        <row r="159">
          <cell r="A159">
            <v>42000020</v>
          </cell>
          <cell r="B159" t="str">
            <v>风云少女92</v>
          </cell>
        </row>
        <row r="160">
          <cell r="A160">
            <v>42000021</v>
          </cell>
          <cell r="B160" t="str">
            <v>Night Walker</v>
          </cell>
        </row>
        <row r="161">
          <cell r="A161">
            <v>42000022</v>
          </cell>
          <cell r="B161" t="str">
            <v>Neon Ninja96</v>
          </cell>
        </row>
        <row r="162">
          <cell r="A162">
            <v>42000023</v>
          </cell>
          <cell r="B162" t="str">
            <v>神射手</v>
          </cell>
        </row>
        <row r="163">
          <cell r="A163">
            <v>42000024</v>
          </cell>
          <cell r="B163" t="str">
            <v>狂野旅人</v>
          </cell>
        </row>
        <row r="164">
          <cell r="A164">
            <v>42000025</v>
          </cell>
          <cell r="B164" t="str">
            <v>Ice Queen</v>
          </cell>
        </row>
        <row r="165">
          <cell r="A165">
            <v>42000026</v>
          </cell>
          <cell r="B165" t="str">
            <v>天幕战士</v>
          </cell>
        </row>
        <row r="166">
          <cell r="A166">
            <v>42000027</v>
          </cell>
          <cell r="B166" t="str">
            <v>神秘劍客</v>
          </cell>
        </row>
        <row r="167">
          <cell r="A167">
            <v>42000028</v>
          </cell>
          <cell r="B167" t="str">
            <v>Skyward Sword</v>
          </cell>
        </row>
        <row r="168">
          <cell r="A168">
            <v>42000029</v>
          </cell>
          <cell r="B168" t="str">
            <v>灵动小魔女</v>
          </cell>
        </row>
        <row r="169">
          <cell r="A169">
            <v>42000030</v>
          </cell>
          <cell r="B169" t="str">
            <v>无影飞刀手</v>
          </cell>
        </row>
        <row r="170">
          <cell r="A170">
            <v>42000031</v>
          </cell>
          <cell r="B170" t="str">
            <v>Phantom Wanderer</v>
          </cell>
        </row>
        <row r="171">
          <cell r="A171">
            <v>42000032</v>
          </cell>
          <cell r="B171" t="str">
            <v>沙漠雄狮</v>
          </cell>
        </row>
        <row r="172">
          <cell r="A172">
            <v>42000033</v>
          </cell>
          <cell r="B172" t="str">
            <v>Wild Ranger</v>
          </cell>
        </row>
        <row r="173">
          <cell r="A173">
            <v>42000034</v>
          </cell>
          <cell r="B173" t="str">
            <v>神秘巫师86</v>
          </cell>
        </row>
        <row r="174">
          <cell r="A174">
            <v>42000035</v>
          </cell>
          <cell r="B174" t="str">
            <v>万象奇侠</v>
          </cell>
        </row>
        <row r="175">
          <cell r="A175">
            <v>42000036</v>
          </cell>
          <cell r="B175" t="str">
            <v>布衣武士</v>
          </cell>
        </row>
        <row r="176">
          <cell r="A176">
            <v>42000037</v>
          </cell>
          <cell r="B176" t="str">
            <v>Dark Knight</v>
          </cell>
        </row>
        <row r="177">
          <cell r="A177">
            <v>42000038</v>
          </cell>
          <cell r="B177" t="str">
            <v>暴风雨战士</v>
          </cell>
        </row>
        <row r="178">
          <cell r="A178">
            <v>42000039</v>
          </cell>
          <cell r="B178" t="str">
            <v>纯情小公主</v>
          </cell>
        </row>
        <row r="179">
          <cell r="A179">
            <v>42000040</v>
          </cell>
          <cell r="B179" t="str">
            <v>南山之王</v>
          </cell>
        </row>
        <row r="180">
          <cell r="A180">
            <v>42000041</v>
          </cell>
          <cell r="B180" t="str">
            <v>Ocean Explorer</v>
          </cell>
        </row>
        <row r="181">
          <cell r="A181">
            <v>42000042</v>
          </cell>
          <cell r="B181" t="str">
            <v>斗志昂扬</v>
          </cell>
        </row>
        <row r="182">
          <cell r="A182">
            <v>42000043</v>
          </cell>
          <cell r="B182" t="str">
            <v>绝不屈服</v>
          </cell>
        </row>
        <row r="183">
          <cell r="A183">
            <v>42000044</v>
          </cell>
          <cell r="B183" t="str">
            <v>帅气多金</v>
          </cell>
        </row>
        <row r="184">
          <cell r="A184">
            <v>42000045</v>
          </cell>
          <cell r="B184" t="str">
            <v>Jungle Raider</v>
          </cell>
        </row>
        <row r="185">
          <cell r="A185">
            <v>42000046</v>
          </cell>
          <cell r="B185" t="str">
            <v>快乐小跑车</v>
          </cell>
        </row>
        <row r="186">
          <cell r="A186">
            <v>42000047</v>
          </cell>
          <cell r="B186" t="str">
            <v>Frostbite</v>
          </cell>
        </row>
        <row r="187">
          <cell r="A187">
            <v>42000048</v>
          </cell>
          <cell r="B187" t="str">
            <v>大力士77</v>
          </cell>
        </row>
        <row r="188">
          <cell r="A188">
            <v>42000049</v>
          </cell>
          <cell r="B188" t="str">
            <v>神勇战士</v>
          </cell>
        </row>
        <row r="189">
          <cell r="A189">
            <v>42000050</v>
          </cell>
          <cell r="B189" t="str">
            <v>剑舞花狐</v>
          </cell>
        </row>
        <row r="190">
          <cell r="A190">
            <v>42000051</v>
          </cell>
          <cell r="B190" t="str">
            <v>Perfect Shot</v>
          </cell>
        </row>
        <row r="191">
          <cell r="A191">
            <v>42000052</v>
          </cell>
          <cell r="B191" t="str">
            <v>冰火双绝</v>
          </cell>
        </row>
        <row r="192">
          <cell r="A192">
            <v>42000053</v>
          </cell>
          <cell r="B192" t="str">
            <v>神龙王子</v>
          </cell>
        </row>
        <row r="193">
          <cell r="A193">
            <v>42000054</v>
          </cell>
          <cell r="B193" t="str">
            <v>武侠之星</v>
          </cell>
        </row>
        <row r="194">
          <cell r="A194">
            <v>42000055</v>
          </cell>
          <cell r="B194" t="str">
            <v>Mystic Wizard</v>
          </cell>
        </row>
        <row r="195">
          <cell r="A195">
            <v>42000056</v>
          </cell>
          <cell r="B195" t="str">
            <v>Swift Striker</v>
          </cell>
        </row>
        <row r="196">
          <cell r="A196">
            <v>42000057</v>
          </cell>
          <cell r="B196" t="str">
            <v>黑暗使者</v>
          </cell>
        </row>
        <row r="197">
          <cell r="A197">
            <v>42000058</v>
          </cell>
          <cell r="B197" t="str">
            <v>Celestial Sentinel</v>
          </cell>
        </row>
        <row r="198">
          <cell r="A198">
            <v>42000059</v>
          </cell>
          <cell r="B198" t="str">
            <v>机械摇滚人</v>
          </cell>
        </row>
        <row r="199">
          <cell r="A199">
            <v>42000060</v>
          </cell>
          <cell r="B199" t="str">
            <v>七彩光芒</v>
          </cell>
        </row>
        <row r="200">
          <cell r="A200">
            <v>42000061</v>
          </cell>
          <cell r="B200" t="str">
            <v>帅气小兵19</v>
          </cell>
        </row>
        <row r="201">
          <cell r="A201">
            <v>42000062</v>
          </cell>
          <cell r="B201" t="str">
            <v>Steel Samurai</v>
          </cell>
        </row>
        <row r="202">
          <cell r="A202">
            <v>42000063</v>
          </cell>
          <cell r="B202" t="str">
            <v>独挑大梁</v>
          </cell>
        </row>
        <row r="203">
          <cell r="A203">
            <v>42000064</v>
          </cell>
          <cell r="B203" t="str">
            <v>铁血战神</v>
          </cell>
        </row>
        <row r="204">
          <cell r="A204">
            <v>42000065</v>
          </cell>
          <cell r="B204" t="str">
            <v>无敌小猪</v>
          </cell>
        </row>
        <row r="205">
          <cell r="A205">
            <v>42000066</v>
          </cell>
          <cell r="B205" t="str">
            <v>Neon Ninja</v>
          </cell>
        </row>
        <row r="206">
          <cell r="A206">
            <v>42000067</v>
          </cell>
          <cell r="B206" t="str">
            <v>Ocean Explorer25</v>
          </cell>
        </row>
        <row r="207">
          <cell r="A207">
            <v>42000068</v>
          </cell>
          <cell r="B207" t="str">
            <v>玫瑰花仙子</v>
          </cell>
        </row>
        <row r="208">
          <cell r="A208">
            <v>42000069</v>
          </cell>
          <cell r="B208" t="str">
            <v>大力士</v>
          </cell>
        </row>
        <row r="209">
          <cell r="A209">
            <v>42000070</v>
          </cell>
          <cell r="B209" t="str">
            <v>峡谷勇士</v>
          </cell>
        </row>
        <row r="210">
          <cell r="A210">
            <v>42000071</v>
          </cell>
          <cell r="B210" t="str">
            <v>Starlight Assassin</v>
          </cell>
        </row>
        <row r="211">
          <cell r="A211">
            <v>42000072</v>
          </cell>
          <cell r="B211" t="str">
            <v>Shadow Hunter88</v>
          </cell>
        </row>
        <row r="212">
          <cell r="A212">
            <v>42000073</v>
          </cell>
          <cell r="B212" t="str">
            <v>自由干将</v>
          </cell>
        </row>
        <row r="213">
          <cell r="A213">
            <v>42000074</v>
          </cell>
          <cell r="B213" t="str">
            <v>燃烧的青春</v>
          </cell>
        </row>
        <row r="214">
          <cell r="A214">
            <v>42000075</v>
          </cell>
          <cell r="B214" t="str">
            <v>洪荒巨猿</v>
          </cell>
        </row>
        <row r="215">
          <cell r="A215">
            <v>42000076</v>
          </cell>
          <cell r="B215" t="str">
            <v>Legendary Hero</v>
          </cell>
        </row>
        <row r="216">
          <cell r="A216">
            <v>42000077</v>
          </cell>
          <cell r="B216" t="str">
            <v>披荆斩棘</v>
          </cell>
        </row>
        <row r="217">
          <cell r="A217">
            <v>42000078</v>
          </cell>
          <cell r="B217" t="str">
            <v>无赖小子</v>
          </cell>
        </row>
        <row r="218">
          <cell r="A218">
            <v>42000079</v>
          </cell>
          <cell r="B218" t="str">
            <v>Thunderstorm</v>
          </cell>
        </row>
        <row r="219">
          <cell r="A219">
            <v>42000080</v>
          </cell>
          <cell r="B219" t="str">
            <v>紫电魔君</v>
          </cell>
        </row>
        <row r="220">
          <cell r="A220">
            <v>42000081</v>
          </cell>
          <cell r="B220" t="str">
            <v>草原雄鹰</v>
          </cell>
        </row>
        <row r="221">
          <cell r="A221">
            <v>42000082</v>
          </cell>
          <cell r="B221" t="str">
            <v>Golden Guardian</v>
          </cell>
        </row>
        <row r="222">
          <cell r="A222">
            <v>42000083</v>
          </cell>
          <cell r="B222" t="str">
            <v>琴韵小玉</v>
          </cell>
        </row>
        <row r="223">
          <cell r="A223">
            <v>42000084</v>
          </cell>
          <cell r="B223" t="str">
            <v>Cosmic Creator</v>
          </cell>
        </row>
        <row r="224">
          <cell r="A224">
            <v>42000085</v>
          </cell>
          <cell r="B224" t="str">
            <v>不败神话</v>
          </cell>
        </row>
        <row r="225">
          <cell r="A225">
            <v>42000086</v>
          </cell>
          <cell r="B225" t="str">
            <v>Burning Blaze</v>
          </cell>
        </row>
        <row r="226">
          <cell r="A226">
            <v>42000087</v>
          </cell>
          <cell r="B226" t="str">
            <v>斗转星移</v>
          </cell>
        </row>
        <row r="227">
          <cell r="A227">
            <v>42000088</v>
          </cell>
          <cell r="B227" t="str">
            <v>血染乾坤</v>
          </cell>
        </row>
        <row r="228">
          <cell r="A228">
            <v>42000089</v>
          </cell>
          <cell r="B228" t="str">
            <v>原野风云</v>
          </cell>
        </row>
        <row r="229">
          <cell r="A229">
            <v>42000090</v>
          </cell>
          <cell r="B229" t="str">
            <v>Galactic Guardian</v>
          </cell>
        </row>
        <row r="230">
          <cell r="A230">
            <v>42000091</v>
          </cell>
          <cell r="B230" t="str">
            <v>电光火石</v>
          </cell>
        </row>
        <row r="231">
          <cell r="A231">
            <v>42000092</v>
          </cell>
          <cell r="B231" t="str">
            <v>Storm Chaser</v>
          </cell>
        </row>
        <row r="232">
          <cell r="A232">
            <v>42000093</v>
          </cell>
          <cell r="B232" t="str">
            <v>天龙之神</v>
          </cell>
        </row>
        <row r="233">
          <cell r="A233">
            <v>42000094</v>
          </cell>
          <cell r="B233" t="str">
            <v>Cosmic Crusader58</v>
          </cell>
        </row>
        <row r="234">
          <cell r="A234">
            <v>42000095</v>
          </cell>
          <cell r="B234" t="str">
            <v>疾风之跃</v>
          </cell>
        </row>
        <row r="235">
          <cell r="A235">
            <v>42000096</v>
          </cell>
          <cell r="B235" t="str">
            <v>Steel Sentinel</v>
          </cell>
        </row>
        <row r="236">
          <cell r="A236">
            <v>42000097</v>
          </cell>
          <cell r="B236" t="str">
            <v>刀剑骑士</v>
          </cell>
        </row>
        <row r="237">
          <cell r="A237">
            <v>42000098</v>
          </cell>
          <cell r="B237" t="str">
            <v>魔法之梦</v>
          </cell>
        </row>
        <row r="238">
          <cell r="A238">
            <v>42000099</v>
          </cell>
          <cell r="B238" t="str">
            <v>Neon Knight</v>
          </cell>
        </row>
        <row r="239">
          <cell r="A239">
            <v>42000100</v>
          </cell>
          <cell r="B239" t="str">
            <v>Ice Queen07</v>
          </cell>
        </row>
        <row r="240">
          <cell r="A240">
            <v>43010201</v>
          </cell>
          <cell r="B240" t="str">
            <v>吞噬</v>
          </cell>
        </row>
        <row r="241">
          <cell r="A241">
            <v>43010202</v>
          </cell>
          <cell r="B241" t="str">
            <v>达洛</v>
          </cell>
        </row>
        <row r="242">
          <cell r="A242">
            <v>43010203</v>
          </cell>
          <cell r="B242" t="str">
            <v>红伞</v>
          </cell>
        </row>
        <row r="243">
          <cell r="A243">
            <v>43010204</v>
          </cell>
          <cell r="B243" t="str">
            <v>柯洛尼</v>
          </cell>
        </row>
        <row r="244">
          <cell r="A244">
            <v>43010205</v>
          </cell>
          <cell r="B244" t="str">
            <v>橙菇</v>
          </cell>
        </row>
        <row r="245">
          <cell r="A245">
            <v>43010206</v>
          </cell>
          <cell r="B245" t="str">
            <v>巨口怪</v>
          </cell>
        </row>
        <row r="246">
          <cell r="A246">
            <v>43010207</v>
          </cell>
          <cell r="B246" t="str">
            <v>柯芬</v>
          </cell>
        </row>
        <row r="247">
          <cell r="A247">
            <v>43010208</v>
          </cell>
          <cell r="B247" t="str">
            <v>蒂拉</v>
          </cell>
        </row>
        <row r="248">
          <cell r="A248">
            <v>43010209</v>
          </cell>
          <cell r="B248" t="str">
            <v>波斯</v>
          </cell>
        </row>
        <row r="249">
          <cell r="A249">
            <v>43010301</v>
          </cell>
          <cell r="B249" t="str">
            <v>皇后</v>
          </cell>
        </row>
        <row r="250">
          <cell r="A250">
            <v>43010302</v>
          </cell>
          <cell r="B250" t="str">
            <v>森林守卫</v>
          </cell>
        </row>
        <row r="251">
          <cell r="A251">
            <v>43010303</v>
          </cell>
          <cell r="B251" t="str">
            <v>大地之灵</v>
          </cell>
        </row>
        <row r="252">
          <cell r="A252">
            <v>43010304</v>
          </cell>
          <cell r="B252" t="str">
            <v>哈克斯</v>
          </cell>
        </row>
        <row r="253">
          <cell r="A253">
            <v>43010305</v>
          </cell>
          <cell r="B253" t="str">
            <v>芭鲁</v>
          </cell>
        </row>
        <row r="254">
          <cell r="A254">
            <v>43010401</v>
          </cell>
          <cell r="B254" t="str">
            <v>萨贝安</v>
          </cell>
        </row>
        <row r="255">
          <cell r="A255">
            <v>43010402</v>
          </cell>
          <cell r="B255" t="str">
            <v>灵光</v>
          </cell>
        </row>
        <row r="256">
          <cell r="A256">
            <v>43010403</v>
          </cell>
          <cell r="B256" t="str">
            <v>暗星</v>
          </cell>
        </row>
        <row r="257">
          <cell r="A257">
            <v>43020201</v>
          </cell>
          <cell r="B257" t="str">
            <v>&lt;color=#00E913&gt;[瞬影]&lt;/color&gt;：闪现至目标身后造成伤害</v>
          </cell>
        </row>
        <row r="258">
          <cell r="A258">
            <v>43020202</v>
          </cell>
          <cell r="B258" t="str">
            <v>&lt;color=#00E913&gt;[追踪]&lt;/color&gt;：跨赛道锁定敌人发射跟踪导弹，造成伤害</v>
          </cell>
        </row>
        <row r="259">
          <cell r="A259">
            <v>43020203</v>
          </cell>
          <cell r="B259" t="str">
            <v>&lt;color=#00E913&gt;[护盾]&lt;/color&gt;：为主角提供护盾，吸收伤害</v>
          </cell>
        </row>
        <row r="260">
          <cell r="A260">
            <v>43020204</v>
          </cell>
          <cell r="B260" t="str">
            <v>&lt;color=#00E913&gt;[恢复]&lt;/color&gt;：持续为主角恢复生命</v>
          </cell>
        </row>
        <row r="261">
          <cell r="A261">
            <v>43020205</v>
          </cell>
          <cell r="B261" t="str">
            <v>&lt;color=#00E913&gt;[护盾]&lt;/color&gt;：为主角提供护盾，吸收伤害</v>
          </cell>
        </row>
        <row r="262">
          <cell r="A262">
            <v>43020206</v>
          </cell>
          <cell r="B262" t="str">
            <v>&lt;color=#00E913&gt;[瞬影]&lt;/color&gt;：闪现至目标身后造成伤害</v>
          </cell>
        </row>
        <row r="263">
          <cell r="A263">
            <v>43020207</v>
          </cell>
          <cell r="B263" t="str">
            <v>&lt;color=#00E913&gt;[恢复]&lt;/color&gt;：持续为主角恢复生命</v>
          </cell>
        </row>
        <row r="264">
          <cell r="A264">
            <v>43020208</v>
          </cell>
          <cell r="B264" t="str">
            <v>&lt;color=#00E913&gt;[龙息]&lt;/color&gt;：向前方扇形区域喷吐多个龙息火球，对敌人造成伤害</v>
          </cell>
        </row>
        <row r="265">
          <cell r="A265">
            <v>43020209</v>
          </cell>
          <cell r="B265" t="str">
            <v>&lt;color=#00E913&gt;[章鱼炮]&lt;/color&gt;：连续发射多枚墨汁炮弹，对前方敌人造成伤害</v>
          </cell>
        </row>
        <row r="266">
          <cell r="A266">
            <v>43020301</v>
          </cell>
          <cell r="B266" t="str">
            <v>&lt;color=#00E913&gt;[追踪]&lt;/color&gt;：跨赛道锁定敌人发射跟踪导弹，造成伤害</v>
          </cell>
        </row>
        <row r="267">
          <cell r="A267">
            <v>43020302</v>
          </cell>
          <cell r="B267" t="str">
            <v>&lt;color=#00E913&gt;[激射]&lt;/color&gt;：发射直线穿透激光，对路径敌人造成伤害</v>
          </cell>
        </row>
        <row r="268">
          <cell r="A268">
            <v>43020303</v>
          </cell>
          <cell r="B268" t="str">
            <v>&lt;color=#00E913&gt;[激射]&lt;/color&gt;：发射直线穿透激光，对路径敌人造成伤害</v>
          </cell>
        </row>
        <row r="269">
          <cell r="A269">
            <v>43020304</v>
          </cell>
          <cell r="B269" t="str">
            <v>&lt;color=#00E913&gt;[章鱼炮]&lt;/color&gt;：连续发射多枚墨汁炮弹，对前方敌人造成伤害</v>
          </cell>
        </row>
        <row r="270">
          <cell r="A270">
            <v>43020305</v>
          </cell>
          <cell r="B270" t="str">
            <v>&lt;color=#00E913&gt;[爆炸果实]&lt;/color&gt;：投掷仙人球果实，对前方敌人造成伤害，命中后在1s内造成流血伤害</v>
          </cell>
        </row>
        <row r="271">
          <cell r="A271">
            <v>43020401</v>
          </cell>
          <cell r="B271" t="str">
            <v>&lt;color=#00E913&gt;[龙息]&lt;/color&gt;：向前方扇形区域喷吐多个龙息火球，对敌人造成伤害</v>
          </cell>
        </row>
        <row r="272">
          <cell r="A272">
            <v>43020402</v>
          </cell>
          <cell r="B272" t="str">
            <v>&lt;color=#00E913&gt;[轰炸]&lt;/color&gt;：向多个敌人所在位置发射导弹，对所在区域敌人造成伤害</v>
          </cell>
        </row>
        <row r="273">
          <cell r="A273">
            <v>43020403</v>
          </cell>
          <cell r="B273" t="str">
            <v>&lt;color=#00E913&gt;[轰炸]&lt;/color&gt;：向多个敌人所在位置发射导弹，对所在区域敌人造成伤害</v>
          </cell>
        </row>
        <row r="274">
          <cell r="A274">
            <v>43110010</v>
          </cell>
          <cell r="B274" t="str">
            <v>单体近战</v>
          </cell>
        </row>
        <row r="275">
          <cell r="A275">
            <v>43110011</v>
          </cell>
          <cell r="B275" t="str">
            <v>伤害提高</v>
          </cell>
        </row>
        <row r="276">
          <cell r="A276">
            <v>43110012</v>
          </cell>
          <cell r="B276" t="str">
            <v>冷却时间降低</v>
          </cell>
        </row>
        <row r="277">
          <cell r="A277">
            <v>43110013</v>
          </cell>
          <cell r="B277" t="str">
            <v>巨量伤害提高</v>
          </cell>
        </row>
        <row r="278">
          <cell r="A278">
            <v>43110020</v>
          </cell>
          <cell r="B278" t="str">
            <v>跟踪导弹</v>
          </cell>
        </row>
        <row r="279">
          <cell r="A279">
            <v>43110021</v>
          </cell>
          <cell r="B279" t="str">
            <v>伤害提高</v>
          </cell>
        </row>
        <row r="280">
          <cell r="A280">
            <v>43110022</v>
          </cell>
          <cell r="B280" t="str">
            <v>冷却时间降低</v>
          </cell>
        </row>
        <row r="281">
          <cell r="A281">
            <v>43110023</v>
          </cell>
          <cell r="B281" t="str">
            <v>额外发射1枚</v>
          </cell>
        </row>
        <row r="282">
          <cell r="A282">
            <v>43110030</v>
          </cell>
          <cell r="B282" t="str">
            <v>添加护盾</v>
          </cell>
        </row>
        <row r="283">
          <cell r="A283">
            <v>43110031</v>
          </cell>
          <cell r="B283" t="str">
            <v>护盾值提高</v>
          </cell>
        </row>
        <row r="284">
          <cell r="A284">
            <v>43110032</v>
          </cell>
          <cell r="B284" t="str">
            <v>冷却降低</v>
          </cell>
        </row>
        <row r="285">
          <cell r="A285">
            <v>43110033</v>
          </cell>
          <cell r="B285" t="str">
            <v>额外恢复血量</v>
          </cell>
        </row>
        <row r="286">
          <cell r="A286">
            <v>43110040</v>
          </cell>
          <cell r="B286" t="str">
            <v>持续回血</v>
          </cell>
        </row>
        <row r="287">
          <cell r="A287">
            <v>43110041</v>
          </cell>
          <cell r="B287" t="str">
            <v>回血量增加</v>
          </cell>
        </row>
        <row r="288">
          <cell r="A288">
            <v>43110042</v>
          </cell>
          <cell r="B288" t="str">
            <v>冷却降低</v>
          </cell>
        </row>
        <row r="289">
          <cell r="A289">
            <v>43110043</v>
          </cell>
          <cell r="B289" t="str">
            <v>额外回能</v>
          </cell>
        </row>
        <row r="290">
          <cell r="A290">
            <v>43110050</v>
          </cell>
          <cell r="B290" t="str">
            <v>目标区域轰炸</v>
          </cell>
        </row>
        <row r="291">
          <cell r="A291">
            <v>43110051</v>
          </cell>
          <cell r="B291" t="str">
            <v>伤害提高</v>
          </cell>
        </row>
        <row r="292">
          <cell r="A292">
            <v>43110052</v>
          </cell>
          <cell r="B292" t="str">
            <v>冷却降低</v>
          </cell>
        </row>
        <row r="293">
          <cell r="A293">
            <v>43110053</v>
          </cell>
          <cell r="B293" t="str">
            <v>巨量伤害提高</v>
          </cell>
        </row>
        <row r="294">
          <cell r="A294">
            <v>43110060</v>
          </cell>
          <cell r="B294" t="str">
            <v>穿透激光</v>
          </cell>
        </row>
        <row r="295">
          <cell r="A295">
            <v>43110061</v>
          </cell>
          <cell r="B295" t="str">
            <v>伤害提高</v>
          </cell>
        </row>
        <row r="296">
          <cell r="A296">
            <v>43110062</v>
          </cell>
          <cell r="B296" t="str">
            <v>冷却降低</v>
          </cell>
        </row>
        <row r="297">
          <cell r="A297">
            <v>43110063</v>
          </cell>
          <cell r="B297" t="str">
            <v>激光持续延长</v>
          </cell>
        </row>
        <row r="298">
          <cell r="A298">
            <v>43110070</v>
          </cell>
          <cell r="B298" t="str">
            <v>扇形伤害</v>
          </cell>
        </row>
        <row r="299">
          <cell r="A299">
            <v>43110071</v>
          </cell>
          <cell r="B299" t="str">
            <v>伤害提高</v>
          </cell>
        </row>
        <row r="300">
          <cell r="A300">
            <v>43110072</v>
          </cell>
          <cell r="B300" t="str">
            <v>冷却降低</v>
          </cell>
        </row>
        <row r="301">
          <cell r="A301">
            <v>43110073</v>
          </cell>
          <cell r="B301" t="str">
            <v>范围增大</v>
          </cell>
        </row>
        <row r="302">
          <cell r="A302">
            <v>43110081</v>
          </cell>
          <cell r="B302" t="str">
            <v>连射炮弹</v>
          </cell>
        </row>
        <row r="303">
          <cell r="A303">
            <v>43110082</v>
          </cell>
          <cell r="B303" t="str">
            <v>伤害提高</v>
          </cell>
        </row>
        <row r="304">
          <cell r="A304">
            <v>43110083</v>
          </cell>
          <cell r="B304" t="str">
            <v>冷却降低</v>
          </cell>
        </row>
        <row r="305">
          <cell r="A305">
            <v>43110091</v>
          </cell>
          <cell r="B305" t="str">
            <v>单体、流血</v>
          </cell>
        </row>
        <row r="306">
          <cell r="A306">
            <v>43110092</v>
          </cell>
          <cell r="B306" t="str">
            <v>伤害提高</v>
          </cell>
        </row>
        <row r="307">
          <cell r="A307">
            <v>43110093</v>
          </cell>
          <cell r="B307" t="str">
            <v>冷却降低</v>
          </cell>
        </row>
        <row r="308">
          <cell r="A308">
            <v>44001101</v>
          </cell>
          <cell r="B308" t="str">
            <v>野猪王</v>
          </cell>
        </row>
        <row r="309">
          <cell r="A309">
            <v>44001102</v>
          </cell>
          <cell r="B309" t="str">
            <v>树精</v>
          </cell>
        </row>
        <row r="310">
          <cell r="A310">
            <v>44001104</v>
          </cell>
          <cell r="B310" t="str">
            <v>风蛇</v>
          </cell>
        </row>
        <row r="311">
          <cell r="A311">
            <v>44001105</v>
          </cell>
          <cell r="B311" t="str">
            <v>风蛇</v>
          </cell>
        </row>
        <row r="312">
          <cell r="A312">
            <v>44001106</v>
          </cell>
          <cell r="B312" t="str">
            <v>斩尾龙</v>
          </cell>
        </row>
        <row r="313">
          <cell r="A313">
            <v>44001107</v>
          </cell>
          <cell r="B313" t="str">
            <v>泯灭之兰斯洛特</v>
          </cell>
        </row>
        <row r="314">
          <cell r="A314">
            <v>44001108</v>
          </cell>
          <cell r="B314" t="str">
            <v>四翼飞龙</v>
          </cell>
        </row>
        <row r="315">
          <cell r="A315">
            <v>44001109</v>
          </cell>
          <cell r="B315" t="str">
            <v>燃烧之主</v>
          </cell>
        </row>
        <row r="316">
          <cell r="A316">
            <v>44001110</v>
          </cell>
          <cell r="B316" t="str">
            <v>恶毒之女王蜂</v>
          </cell>
        </row>
        <row r="317">
          <cell r="A317">
            <v>44001116</v>
          </cell>
          <cell r="B317" t="str">
            <v>混乱之木风蛇</v>
          </cell>
        </row>
        <row r="318">
          <cell r="A318">
            <v>44001144</v>
          </cell>
          <cell r="B318" t="str">
            <v>精灵之龙</v>
          </cell>
        </row>
        <row r="319">
          <cell r="A319">
            <v>44001151</v>
          </cell>
          <cell r="B319" t="str">
            <v>达芬尼巨蛇</v>
          </cell>
        </row>
        <row r="320">
          <cell r="A320">
            <v>44001152</v>
          </cell>
          <cell r="B320" t="str">
            <v>雷霆咆哮</v>
          </cell>
        </row>
        <row r="321">
          <cell r="A321">
            <v>44001153</v>
          </cell>
          <cell r="B321" t="str">
            <v>森林守卫</v>
          </cell>
        </row>
        <row r="322">
          <cell r="A322">
            <v>44001154</v>
          </cell>
          <cell r="B322" t="str">
            <v>海洋之星</v>
          </cell>
        </row>
        <row r="323">
          <cell r="A323">
            <v>44001155</v>
          </cell>
          <cell r="B323" t="str">
            <v>霹雳巨蛇</v>
          </cell>
        </row>
        <row r="324">
          <cell r="A324">
            <v>44002101</v>
          </cell>
          <cell r="B324" t="str">
            <v>作为无垠草原上野猪群的首领，野猪王有着傲人的大牙和巨大的体型，一路猪突猛进、横冲直撞，是新手猎人们的噩梦。</v>
          </cell>
        </row>
        <row r="325">
          <cell r="A325">
            <v>44002102</v>
          </cell>
          <cell r="B325" t="str">
            <v>树精</v>
          </cell>
        </row>
        <row r="326">
          <cell r="A326">
            <v>44002103</v>
          </cell>
          <cell r="B326" t="str">
            <v>哥布林机甲</v>
          </cell>
        </row>
        <row r="327">
          <cell r="A327">
            <v>44002104</v>
          </cell>
          <cell r="B327" t="str">
            <v>猛毒雨林的霸主之一，据说拥有一丝神明库库尔坎的血脉。它生性喜雨，每当雨季来临，就是风蛇活跃的时刻。</v>
          </cell>
        </row>
        <row r="328">
          <cell r="A328">
            <v>44002106</v>
          </cell>
          <cell r="B328" t="str">
            <v>长期摄食铁矿和煤炭的习性，让斩尾龙的尾巴蕴含着充沛的火元素，靠发达的腰肌带动挥舞，能够利落的斩断钢铁。</v>
          </cell>
        </row>
        <row r="329">
          <cell r="A329">
            <v>44002107</v>
          </cell>
          <cell r="B329" t="str">
            <v>拥有着奇妙魔法力量的生物，它们的来源一直都是一个谜团，但却一直在保护着精灵之森。传说它们拥有自由往来与梦境与现实之间的能力，但谁也没有见过。</v>
          </cell>
        </row>
        <row r="330">
          <cell r="A330">
            <v>44002108</v>
          </cell>
          <cell r="B330" t="str">
            <v>四翼飞龙</v>
          </cell>
        </row>
        <row r="331">
          <cell r="A331">
            <v>44002110</v>
          </cell>
          <cell r="B331" t="str">
            <v>女王蜂天性暴躁、易怒，而且领地意识非常强，虽然单体稍微弱小，但依旧是雨林中最难招惹的一个角色。但凡有人侵入它们的领地就会遭到猛烈的攻击。</v>
          </cell>
        </row>
        <row r="332">
          <cell r="A332">
            <v>44003001</v>
          </cell>
          <cell r="B332" t="str">
            <v>赏金游侠</v>
          </cell>
        </row>
        <row r="333">
          <cell r="A333">
            <v>44003002</v>
          </cell>
          <cell r="B333" t="str">
            <v>勇气近卫军</v>
          </cell>
        </row>
        <row r="334">
          <cell r="A334">
            <v>44003003</v>
          </cell>
          <cell r="B334" t="str">
            <v>元素守护者</v>
          </cell>
        </row>
        <row r="335">
          <cell r="A335">
            <v>44003004</v>
          </cell>
          <cell r="B335" t="str">
            <v>荒漠无主者</v>
          </cell>
        </row>
        <row r="336">
          <cell r="A336">
            <v>44003005</v>
          </cell>
          <cell r="B336" t="str">
            <v>晨风岛之灵</v>
          </cell>
        </row>
        <row r="337">
          <cell r="A337">
            <v>44003006</v>
          </cell>
          <cell r="B337" t="str">
            <v>黑水湾海盗</v>
          </cell>
        </row>
        <row r="338">
          <cell r="A338">
            <v>44003007</v>
          </cell>
          <cell r="B338" t="str">
            <v>黄金城废墟</v>
          </cell>
        </row>
        <row r="339">
          <cell r="A339">
            <v>44003008</v>
          </cell>
          <cell r="B339" t="str">
            <v>云顶神殿</v>
          </cell>
        </row>
        <row r="340">
          <cell r="A340">
            <v>44003009</v>
          </cell>
          <cell r="B340" t="str">
            <v>铁壁改造者</v>
          </cell>
        </row>
        <row r="341">
          <cell r="A341">
            <v>44003010</v>
          </cell>
          <cell r="B341" t="str">
            <v>云顶神殿</v>
          </cell>
        </row>
        <row r="342">
          <cell r="A342">
            <v>44005003</v>
          </cell>
          <cell r="B342" t="str">
            <v>精灵射手</v>
          </cell>
        </row>
        <row r="343">
          <cell r="A343">
            <v>45000001</v>
          </cell>
          <cell r="B343" t="str">
            <v>注意健康呀</v>
          </cell>
        </row>
        <row r="344">
          <cell r="A344">
            <v>45000002</v>
          </cell>
          <cell r="B344" t="str">
            <v>治愈的力量</v>
          </cell>
        </row>
        <row r="345">
          <cell r="A345">
            <v>45000003</v>
          </cell>
          <cell r="B345" t="str">
            <v>你很快就会好起来</v>
          </cell>
        </row>
        <row r="346">
          <cell r="A346">
            <v>45000004</v>
          </cell>
          <cell r="B346" t="str">
            <v>恩，一次全面检查</v>
          </cell>
        </row>
        <row r="347">
          <cell r="A347">
            <v>45000005</v>
          </cell>
          <cell r="B347" t="str">
            <v>你很快就会好起来</v>
          </cell>
        </row>
        <row r="348">
          <cell r="A348">
            <v>45000006</v>
          </cell>
          <cell r="B348" t="str">
            <v>战斗即荣耀</v>
          </cell>
        </row>
        <row r="349">
          <cell r="A349">
            <v>45000007</v>
          </cell>
          <cell r="B349" t="str">
            <v>恶魔不绝猎杀不休</v>
          </cell>
        </row>
        <row r="350">
          <cell r="A350">
            <v>45000008</v>
          </cell>
          <cell r="B350" t="str">
            <v>风沙指引方向</v>
          </cell>
        </row>
        <row r="351">
          <cell r="A351">
            <v>45000009</v>
          </cell>
          <cell r="B351" t="str">
            <v>意志及力量</v>
          </cell>
        </row>
        <row r="352">
          <cell r="A352">
            <v>45000010</v>
          </cell>
          <cell r="B352" t="str">
            <v>前路如画英雄如歌</v>
          </cell>
        </row>
        <row r="353">
          <cell r="A353">
            <v>45000011</v>
          </cell>
          <cell r="B353" t="str">
            <v>我的灵感来了</v>
          </cell>
        </row>
        <row r="354">
          <cell r="A354">
            <v>45000012</v>
          </cell>
          <cell r="B354" t="str">
            <v>弹一首月光小调</v>
          </cell>
        </row>
        <row r="355">
          <cell r="A355">
            <v>45000013</v>
          </cell>
          <cell r="B355" t="str">
            <v>调是不是起高了</v>
          </cell>
        </row>
        <row r="356">
          <cell r="A356">
            <v>45000014</v>
          </cell>
          <cell r="B356" t="str">
            <v>雷鸣闪电，一瞬即逝</v>
          </cell>
        </row>
        <row r="357">
          <cell r="A357">
            <v>45000015</v>
          </cell>
          <cell r="B357" t="str">
            <v>站在我身后</v>
          </cell>
        </row>
        <row r="358">
          <cell r="A358">
            <v>45000016</v>
          </cell>
          <cell r="B358" t="str">
            <v>不会让往事重演</v>
          </cell>
        </row>
        <row r="359">
          <cell r="A359">
            <v>45000017</v>
          </cell>
          <cell r="B359" t="str">
            <v>保持戒备</v>
          </cell>
        </row>
        <row r="360">
          <cell r="A360">
            <v>45000018</v>
          </cell>
          <cell r="B360" t="str">
            <v>我一直在瞄准</v>
          </cell>
        </row>
        <row r="361">
          <cell r="A361">
            <v>45000019</v>
          </cell>
          <cell r="B361" t="str">
            <v>以鲜血捍卫荣誉</v>
          </cell>
        </row>
        <row r="362">
          <cell r="A362">
            <v>45000020</v>
          </cell>
          <cell r="B362" t="str">
            <v>向自然致敬</v>
          </cell>
        </row>
        <row r="363">
          <cell r="A363">
            <v>45000021</v>
          </cell>
          <cell r="B363" t="str">
            <v>来喝杯啤酒吗?</v>
          </cell>
        </row>
        <row r="364">
          <cell r="A364">
            <v>45000022</v>
          </cell>
          <cell r="B364" t="str">
            <v>卡拉卡奇</v>
          </cell>
        </row>
        <row r="365">
          <cell r="A365">
            <v>45000023</v>
          </cell>
          <cell r="B365" t="str">
            <v>感受我的愤怒吧!</v>
          </cell>
        </row>
        <row r="366">
          <cell r="A366">
            <v>45000024</v>
          </cell>
          <cell r="B366" t="str">
            <v>我讨厌诉诸武力</v>
          </cell>
        </row>
        <row r="367">
          <cell r="A367">
            <v>45000025</v>
          </cell>
          <cell r="B367" t="str">
            <v>没有人敢反对我!</v>
          </cell>
        </row>
      </sheetData>
      <sheetData sheetId="5">
        <row r="1">
          <cell r="A1" t="str">
            <v>文本ID</v>
          </cell>
          <cell r="B1" t="str">
            <v>中文文本</v>
          </cell>
        </row>
        <row r="2">
          <cell r="A2" t="str">
            <v>uint</v>
          </cell>
          <cell r="B2" t="str">
            <v>string</v>
          </cell>
        </row>
        <row r="4">
          <cell r="A4" t="str">
            <v>id</v>
          </cell>
          <cell r="B4" t="str">
            <v>textCN</v>
          </cell>
        </row>
        <row r="5">
          <cell r="A5">
            <v>31000001</v>
          </cell>
          <cell r="B5" t="str">
            <v>金币</v>
          </cell>
        </row>
        <row r="6">
          <cell r="A6">
            <v>31000002</v>
          </cell>
          <cell r="B6" t="str">
            <v>钻石</v>
          </cell>
        </row>
        <row r="7">
          <cell r="A7">
            <v>31000003</v>
          </cell>
          <cell r="B7" t="str">
            <v>经验</v>
          </cell>
        </row>
        <row r="8">
          <cell r="A8">
            <v>31000004</v>
          </cell>
          <cell r="B8" t="str">
            <v>体力</v>
          </cell>
        </row>
        <row r="9">
          <cell r="A9">
            <v>31000005</v>
          </cell>
          <cell r="B9" t="str">
            <v>龙虾尾</v>
          </cell>
        </row>
        <row r="10">
          <cell r="A10">
            <v>31002001</v>
          </cell>
          <cell r="B10" t="str">
            <v>随机强化卷轴</v>
          </cell>
        </row>
        <row r="11">
          <cell r="A11">
            <v>31002002</v>
          </cell>
          <cell r="B11" t="str">
            <v>魔灵强化石（临时）</v>
          </cell>
        </row>
        <row r="12">
          <cell r="A12">
            <v>31002003</v>
          </cell>
          <cell r="B12" t="str">
            <v>复活币</v>
          </cell>
        </row>
        <row r="13">
          <cell r="A13">
            <v>31002004</v>
          </cell>
          <cell r="B13" t="str">
            <v>随机魔灵蛋</v>
          </cell>
        </row>
        <row r="14">
          <cell r="A14">
            <v>31002005</v>
          </cell>
          <cell r="B14" t="str">
            <v>孵化券</v>
          </cell>
        </row>
        <row r="15">
          <cell r="A15">
            <v>31002101</v>
          </cell>
          <cell r="B15" t="str">
            <v>2小时巡逻金币</v>
          </cell>
        </row>
        <row r="16">
          <cell r="A16">
            <v>31002102</v>
          </cell>
          <cell r="B16" t="str">
            <v>6小时巡逻金币</v>
          </cell>
        </row>
        <row r="17">
          <cell r="A17">
            <v>31002103</v>
          </cell>
          <cell r="B17" t="str">
            <v>24小时巡逻金币</v>
          </cell>
        </row>
        <row r="18">
          <cell r="A18">
            <v>31001001</v>
          </cell>
          <cell r="B18" t="str">
            <v>初级魔灵蛋</v>
          </cell>
        </row>
        <row r="19">
          <cell r="A19">
            <v>31001002</v>
          </cell>
          <cell r="B19" t="str">
            <v>中级魔灵蛋</v>
          </cell>
        </row>
        <row r="20">
          <cell r="A20">
            <v>31001003</v>
          </cell>
          <cell r="B20" t="str">
            <v>高级魔灵蛋</v>
          </cell>
        </row>
        <row r="21">
          <cell r="A21">
            <v>31001004</v>
          </cell>
          <cell r="B21" t="str">
            <v>特殊魔灵蛋1号</v>
          </cell>
        </row>
        <row r="22">
          <cell r="A22">
            <v>31001005</v>
          </cell>
          <cell r="B22" t="str">
            <v>特殊魔灵蛋2号</v>
          </cell>
        </row>
        <row r="23">
          <cell r="A23">
            <v>31010201</v>
          </cell>
          <cell r="B23" t="str">
            <v>红红</v>
          </cell>
        </row>
        <row r="24">
          <cell r="A24">
            <v>31010202</v>
          </cell>
          <cell r="B24" t="str">
            <v>皇后</v>
          </cell>
        </row>
        <row r="25">
          <cell r="A25">
            <v>31010203</v>
          </cell>
          <cell r="B25" t="str">
            <v>蘑菇</v>
          </cell>
        </row>
        <row r="26">
          <cell r="A26">
            <v>31010204</v>
          </cell>
          <cell r="B26" t="str">
            <v>水滴</v>
          </cell>
        </row>
        <row r="27">
          <cell r="A27">
            <v>31010301</v>
          </cell>
          <cell r="B27" t="str">
            <v>金鱼</v>
          </cell>
        </row>
        <row r="28">
          <cell r="A28">
            <v>31010302</v>
          </cell>
          <cell r="B28" t="str">
            <v>暗星</v>
          </cell>
        </row>
        <row r="29">
          <cell r="A29">
            <v>31010401</v>
          </cell>
          <cell r="B29" t="str">
            <v>小青龙</v>
          </cell>
        </row>
        <row r="30">
          <cell r="A30">
            <v>31020101</v>
          </cell>
          <cell r="B30" t="str">
            <v>武器强化卷轴</v>
          </cell>
        </row>
        <row r="31">
          <cell r="A31">
            <v>31020102</v>
          </cell>
          <cell r="B31" t="str">
            <v>帽子强化卷轴</v>
          </cell>
        </row>
        <row r="32">
          <cell r="A32">
            <v>31020103</v>
          </cell>
          <cell r="B32" t="str">
            <v>衣服强化卷轴</v>
          </cell>
        </row>
        <row r="33">
          <cell r="A33">
            <v>31020104</v>
          </cell>
          <cell r="B33" t="str">
            <v>护腕强化卷轴</v>
          </cell>
        </row>
        <row r="34">
          <cell r="A34">
            <v>31020105</v>
          </cell>
          <cell r="B34" t="str">
            <v>鞋子强化卷轴</v>
          </cell>
        </row>
        <row r="35">
          <cell r="A35">
            <v>31020106</v>
          </cell>
          <cell r="B35" t="str">
            <v>戒指强化卷轴</v>
          </cell>
        </row>
        <row r="36">
          <cell r="A36">
            <v>33000001</v>
          </cell>
          <cell r="B36" t="str">
            <v>简易袖箭</v>
          </cell>
        </row>
        <row r="37">
          <cell r="A37">
            <v>33000002</v>
          </cell>
          <cell r="B37" t="str">
            <v>复合弩</v>
          </cell>
        </row>
        <row r="38">
          <cell r="A38">
            <v>33000003</v>
          </cell>
          <cell r="B38" t="str">
            <v>手持机械弩炮</v>
          </cell>
        </row>
        <row r="39">
          <cell r="A39">
            <v>33000004</v>
          </cell>
          <cell r="B39" t="str">
            <v>雷电发生器</v>
          </cell>
        </row>
        <row r="40">
          <cell r="A40">
            <v>33000005</v>
          </cell>
          <cell r="B40" t="str">
            <v>凝结雷霆装置</v>
          </cell>
        </row>
        <row r="41">
          <cell r="A41">
            <v>33000006</v>
          </cell>
          <cell r="B41" t="str">
            <v>雷神之怒</v>
          </cell>
        </row>
        <row r="42">
          <cell r="A42">
            <v>33000007</v>
          </cell>
          <cell r="B42" t="str">
            <v>木制学徒法杖</v>
          </cell>
        </row>
        <row r="43">
          <cell r="A43">
            <v>33000008</v>
          </cell>
          <cell r="B43" t="str">
            <v>元素结晶法杖</v>
          </cell>
        </row>
        <row r="44">
          <cell r="A44">
            <v>33000009</v>
          </cell>
          <cell r="B44" t="str">
            <v>大法师的权杖</v>
          </cell>
        </row>
        <row r="45">
          <cell r="A45">
            <v>33000010</v>
          </cell>
          <cell r="B45" t="str">
            <v>镐镰</v>
          </cell>
        </row>
        <row r="46">
          <cell r="A46">
            <v>33000011</v>
          </cell>
          <cell r="B46" t="str">
            <v>影锋</v>
          </cell>
        </row>
        <row r="47">
          <cell r="A47">
            <v>33000012</v>
          </cell>
          <cell r="B47" t="str">
            <v>猩红之眼</v>
          </cell>
        </row>
        <row r="48">
          <cell r="A48">
            <v>33260001</v>
          </cell>
          <cell r="B48" t="str">
            <v>兜帽</v>
          </cell>
        </row>
        <row r="49">
          <cell r="A49">
            <v>33260002</v>
          </cell>
          <cell r="B49" t="str">
            <v>隐匿护额</v>
          </cell>
        </row>
        <row r="50">
          <cell r="A50">
            <v>33260003</v>
          </cell>
          <cell r="B50" t="str">
            <v>刺杀者头盔</v>
          </cell>
        </row>
        <row r="51">
          <cell r="A51">
            <v>33260004</v>
          </cell>
          <cell r="B51" t="str">
            <v>暗影面颊</v>
          </cell>
        </row>
        <row r="52">
          <cell r="A52">
            <v>33260005</v>
          </cell>
          <cell r="B52" t="str">
            <v>简陋外衣</v>
          </cell>
        </row>
        <row r="53">
          <cell r="A53">
            <v>33260006</v>
          </cell>
          <cell r="B53" t="str">
            <v>隐匿皮甲</v>
          </cell>
        </row>
        <row r="54">
          <cell r="A54">
            <v>33260007</v>
          </cell>
          <cell r="B54" t="str">
            <v>刺杀者战袍</v>
          </cell>
        </row>
        <row r="55">
          <cell r="A55">
            <v>33260008</v>
          </cell>
          <cell r="B55" t="str">
            <v>暗影斗篷</v>
          </cell>
        </row>
        <row r="56">
          <cell r="A56">
            <v>33260009</v>
          </cell>
          <cell r="B56" t="str">
            <v>长靴</v>
          </cell>
        </row>
        <row r="57">
          <cell r="A57">
            <v>33260010</v>
          </cell>
          <cell r="B57" t="str">
            <v>隐匿护足</v>
          </cell>
        </row>
        <row r="58">
          <cell r="A58">
            <v>33260011</v>
          </cell>
          <cell r="B58" t="str">
            <v>刺杀者绑腿</v>
          </cell>
        </row>
        <row r="59">
          <cell r="A59">
            <v>33260012</v>
          </cell>
          <cell r="B59" t="str">
            <v>暗影长靴</v>
          </cell>
        </row>
        <row r="60">
          <cell r="A60">
            <v>33300001</v>
          </cell>
          <cell r="B60" t="str">
            <v>小皮帽</v>
          </cell>
        </row>
        <row r="61">
          <cell r="A61">
            <v>33300002</v>
          </cell>
          <cell r="B61" t="str">
            <v>皮质头盔</v>
          </cell>
        </row>
        <row r="62">
          <cell r="A62">
            <v>33300003</v>
          </cell>
          <cell r="B62" t="str">
            <v>多功能头盔</v>
          </cell>
        </row>
        <row r="63">
          <cell r="A63">
            <v>33300004</v>
          </cell>
          <cell r="B63" t="str">
            <v>发明家护目镜</v>
          </cell>
        </row>
        <row r="64">
          <cell r="A64">
            <v>33300005</v>
          </cell>
          <cell r="B64" t="str">
            <v>小皮衣</v>
          </cell>
        </row>
        <row r="65">
          <cell r="A65">
            <v>33300006</v>
          </cell>
          <cell r="B65" t="str">
            <v>皮质护甲</v>
          </cell>
        </row>
        <row r="66">
          <cell r="A66">
            <v>33300007</v>
          </cell>
          <cell r="B66" t="str">
            <v>工装服</v>
          </cell>
        </row>
        <row r="67">
          <cell r="A67">
            <v>33300008</v>
          </cell>
          <cell r="B67" t="str">
            <v>发明家的外套</v>
          </cell>
        </row>
        <row r="68">
          <cell r="A68">
            <v>33300009</v>
          </cell>
          <cell r="B68" t="str">
            <v>小皮靴</v>
          </cell>
        </row>
        <row r="69">
          <cell r="A69">
            <v>33300010</v>
          </cell>
          <cell r="B69" t="str">
            <v>皮质护足</v>
          </cell>
        </row>
        <row r="70">
          <cell r="A70">
            <v>33300011</v>
          </cell>
          <cell r="B70" t="str">
            <v>马丁靴</v>
          </cell>
        </row>
        <row r="71">
          <cell r="A71">
            <v>33300012</v>
          </cell>
          <cell r="B71" t="str">
            <v>发明家的防火靴</v>
          </cell>
        </row>
        <row r="72">
          <cell r="A72">
            <v>33490001</v>
          </cell>
          <cell r="B72" t="str">
            <v>布帽</v>
          </cell>
        </row>
        <row r="73">
          <cell r="A73">
            <v>33490002</v>
          </cell>
          <cell r="B73" t="str">
            <v>高能头盔</v>
          </cell>
        </row>
        <row r="74">
          <cell r="A74">
            <v>33490003</v>
          </cell>
          <cell r="B74" t="str">
            <v>魔法增效意志</v>
          </cell>
        </row>
        <row r="75">
          <cell r="A75">
            <v>33490004</v>
          </cell>
          <cell r="B75" t="str">
            <v>凝结法力头盔</v>
          </cell>
        </row>
        <row r="76">
          <cell r="A76">
            <v>33490005</v>
          </cell>
          <cell r="B76" t="str">
            <v>布甲</v>
          </cell>
        </row>
        <row r="77">
          <cell r="A77">
            <v>33490006</v>
          </cell>
          <cell r="B77" t="str">
            <v>法师长袍</v>
          </cell>
        </row>
        <row r="78">
          <cell r="A78">
            <v>33490007</v>
          </cell>
          <cell r="B78" t="str">
            <v>魔法增效斗篷</v>
          </cell>
        </row>
        <row r="79">
          <cell r="A79">
            <v>33490008</v>
          </cell>
          <cell r="B79" t="str">
            <v>风暴汇聚之力</v>
          </cell>
        </row>
        <row r="80">
          <cell r="A80">
            <v>33490009</v>
          </cell>
          <cell r="B80" t="str">
            <v>布鞋</v>
          </cell>
        </row>
        <row r="81">
          <cell r="A81">
            <v>33490010</v>
          </cell>
          <cell r="B81" t="str">
            <v>法师护胫</v>
          </cell>
        </row>
        <row r="82">
          <cell r="A82">
            <v>33490011</v>
          </cell>
          <cell r="B82" t="str">
            <v>法力增效长靴</v>
          </cell>
        </row>
        <row r="83">
          <cell r="A83">
            <v>33490012</v>
          </cell>
          <cell r="B83" t="str">
            <v>风暴之速</v>
          </cell>
        </row>
        <row r="84">
          <cell r="A84">
            <v>33530001</v>
          </cell>
          <cell r="B84" t="str">
            <v>简易兜帽</v>
          </cell>
        </row>
        <row r="85">
          <cell r="A85">
            <v>33530002</v>
          </cell>
          <cell r="B85" t="str">
            <v>法师兜帽</v>
          </cell>
        </row>
        <row r="86">
          <cell r="A86">
            <v>33530003</v>
          </cell>
          <cell r="B86" t="str">
            <v>附魔头盔</v>
          </cell>
        </row>
        <row r="87">
          <cell r="A87">
            <v>33530004</v>
          </cell>
          <cell r="B87" t="str">
            <v>大法师头冠</v>
          </cell>
        </row>
        <row r="88">
          <cell r="A88">
            <v>33530005</v>
          </cell>
          <cell r="B88" t="str">
            <v>简易长袍</v>
          </cell>
        </row>
        <row r="89">
          <cell r="A89">
            <v>33530006</v>
          </cell>
          <cell r="B89" t="str">
            <v>学徒长袍</v>
          </cell>
        </row>
        <row r="90">
          <cell r="A90">
            <v>33530007</v>
          </cell>
          <cell r="B90" t="str">
            <v>附魔长袍</v>
          </cell>
        </row>
        <row r="91">
          <cell r="A91">
            <v>33530008</v>
          </cell>
          <cell r="B91" t="str">
            <v>大法师长袍</v>
          </cell>
        </row>
        <row r="92">
          <cell r="A92">
            <v>33530009</v>
          </cell>
          <cell r="B92" t="str">
            <v>简易布鞋</v>
          </cell>
        </row>
        <row r="93">
          <cell r="A93">
            <v>33530010</v>
          </cell>
          <cell r="B93" t="str">
            <v>学徒绑腿</v>
          </cell>
        </row>
        <row r="94">
          <cell r="A94">
            <v>33530011</v>
          </cell>
          <cell r="B94" t="str">
            <v>附魔长靴</v>
          </cell>
        </row>
        <row r="95">
          <cell r="A95">
            <v>33530012</v>
          </cell>
          <cell r="B95" t="str">
            <v>大法师之足</v>
          </cell>
        </row>
        <row r="96">
          <cell r="A96">
            <v>33530013</v>
          </cell>
          <cell r="B96" t="str">
            <v>简易护手</v>
          </cell>
        </row>
        <row r="97">
          <cell r="A97">
            <v>33530014</v>
          </cell>
          <cell r="B97" t="str">
            <v>学徒护手</v>
          </cell>
        </row>
        <row r="98">
          <cell r="A98">
            <v>33530015</v>
          </cell>
          <cell r="B98" t="str">
            <v>附魔护手</v>
          </cell>
        </row>
        <row r="99">
          <cell r="A99">
            <v>33530016</v>
          </cell>
          <cell r="B99" t="str">
            <v>大法师护手</v>
          </cell>
        </row>
        <row r="100">
          <cell r="A100">
            <v>33530017</v>
          </cell>
          <cell r="B100" t="str">
            <v>简易戒指</v>
          </cell>
        </row>
        <row r="101">
          <cell r="A101">
            <v>33530018</v>
          </cell>
          <cell r="B101" t="str">
            <v>学徒戒指</v>
          </cell>
        </row>
        <row r="102">
          <cell r="A102">
            <v>33530019</v>
          </cell>
          <cell r="B102" t="str">
            <v>附魔戒指</v>
          </cell>
        </row>
        <row r="103">
          <cell r="A103">
            <v>33530020</v>
          </cell>
          <cell r="B103" t="str">
            <v>大法师之戒</v>
          </cell>
        </row>
        <row r="104">
          <cell r="A104">
            <v>33990001</v>
          </cell>
          <cell r="B104" t="str">
            <v>电玩滑板</v>
          </cell>
        </row>
        <row r="105">
          <cell r="A105">
            <v>34260001</v>
          </cell>
          <cell r="B105" t="str">
            <v>镐镰进阶石</v>
          </cell>
        </row>
        <row r="106">
          <cell r="A106">
            <v>34260002</v>
          </cell>
          <cell r="B106" t="str">
            <v>猩红之牙的信物</v>
          </cell>
        </row>
        <row r="107">
          <cell r="A107">
            <v>34261001</v>
          </cell>
          <cell r="B107" t="str">
            <v>女武者防具进阶石</v>
          </cell>
        </row>
        <row r="108">
          <cell r="A108">
            <v>34261002</v>
          </cell>
          <cell r="B108" t="str">
            <v>忍具皮甲进阶石</v>
          </cell>
        </row>
        <row r="109">
          <cell r="A109">
            <v>34261003</v>
          </cell>
          <cell r="B109" t="str">
            <v>忍具皮靴进阶石</v>
          </cell>
        </row>
        <row r="110">
          <cell r="A110">
            <v>34300001</v>
          </cell>
          <cell r="B110" t="str">
            <v>手弩进阶石</v>
          </cell>
        </row>
        <row r="111">
          <cell r="A111">
            <v>34300002</v>
          </cell>
          <cell r="B111" t="str">
            <v>烈焰弩手的信物</v>
          </cell>
        </row>
        <row r="112">
          <cell r="A112">
            <v>34301001</v>
          </cell>
          <cell r="B112" t="str">
            <v>发明家防具进阶石</v>
          </cell>
        </row>
        <row r="113">
          <cell r="A113">
            <v>34301002</v>
          </cell>
          <cell r="B113" t="str">
            <v>发明家皮衣进阶石</v>
          </cell>
        </row>
        <row r="114">
          <cell r="A114">
            <v>34301003</v>
          </cell>
          <cell r="B114" t="str">
            <v>发明家皮靴进阶石</v>
          </cell>
        </row>
        <row r="115">
          <cell r="A115">
            <v>34490001</v>
          </cell>
          <cell r="B115" t="str">
            <v>符文增效器进阶石</v>
          </cell>
        </row>
        <row r="116">
          <cell r="A116">
            <v>34490002</v>
          </cell>
          <cell r="B116" t="str">
            <v>雷霆之牙的信物</v>
          </cell>
        </row>
        <row r="117">
          <cell r="A117">
            <v>34491001</v>
          </cell>
          <cell r="B117" t="str">
            <v>魔法防具进阶石</v>
          </cell>
        </row>
        <row r="118">
          <cell r="A118">
            <v>34491002</v>
          </cell>
          <cell r="B118" t="str">
            <v>魔法护甲进阶石</v>
          </cell>
        </row>
        <row r="119">
          <cell r="A119">
            <v>34491003</v>
          </cell>
          <cell r="B119" t="str">
            <v>魔法之足进阶石</v>
          </cell>
        </row>
        <row r="120">
          <cell r="A120">
            <v>34530001</v>
          </cell>
          <cell r="B120" t="str">
            <v>法杖进阶石</v>
          </cell>
        </row>
        <row r="121">
          <cell r="A121">
            <v>34530002</v>
          </cell>
          <cell r="B121" t="str">
            <v>溪流法师的信物</v>
          </cell>
        </row>
        <row r="122">
          <cell r="A122">
            <v>34531001</v>
          </cell>
          <cell r="B122" t="str">
            <v>法师防具进阶石</v>
          </cell>
        </row>
        <row r="123">
          <cell r="A123">
            <v>34531002</v>
          </cell>
          <cell r="B123" t="str">
            <v>法师长袍进阶石</v>
          </cell>
        </row>
        <row r="124">
          <cell r="A124">
            <v>34531003</v>
          </cell>
          <cell r="B124" t="str">
            <v>法师布鞋进阶石</v>
          </cell>
        </row>
        <row r="125">
          <cell r="A125">
            <v>35261002</v>
          </cell>
          <cell r="B125" t="str">
            <v>猩红之牙护甲升级道具</v>
          </cell>
        </row>
        <row r="126">
          <cell r="A126">
            <v>35261003</v>
          </cell>
          <cell r="B126" t="str">
            <v>猩红之牙鞋子升级道具</v>
          </cell>
        </row>
        <row r="127">
          <cell r="A127">
            <v>35261202</v>
          </cell>
          <cell r="B127" t="str">
            <v>获取途径：宝箱</v>
          </cell>
        </row>
        <row r="128">
          <cell r="A128">
            <v>35261203</v>
          </cell>
          <cell r="B128" t="str">
            <v>获取途径：宝箱</v>
          </cell>
        </row>
        <row r="129">
          <cell r="A129">
            <v>35301002</v>
          </cell>
          <cell r="B129" t="str">
            <v>烈焰弩手护甲升级道具</v>
          </cell>
        </row>
        <row r="130">
          <cell r="A130">
            <v>35301003</v>
          </cell>
          <cell r="B130" t="str">
            <v>烈焰弩手皮靴升级道具</v>
          </cell>
        </row>
        <row r="131">
          <cell r="A131">
            <v>35301202</v>
          </cell>
          <cell r="B131" t="str">
            <v>获取途径：宝箱</v>
          </cell>
        </row>
        <row r="132">
          <cell r="A132">
            <v>35301203</v>
          </cell>
          <cell r="B132" t="str">
            <v>获取途径：宝箱</v>
          </cell>
        </row>
        <row r="133">
          <cell r="A133">
            <v>35491002</v>
          </cell>
          <cell r="B133" t="str">
            <v>雷霆之牙护甲升级道具</v>
          </cell>
        </row>
        <row r="134">
          <cell r="A134">
            <v>35491003</v>
          </cell>
          <cell r="B134" t="str">
            <v>雷霆之牙皮靴升级道具</v>
          </cell>
        </row>
        <row r="135">
          <cell r="A135">
            <v>35491201</v>
          </cell>
          <cell r="B135" t="str">
            <v>获取途径：宝箱</v>
          </cell>
        </row>
        <row r="136">
          <cell r="A136">
            <v>35491202</v>
          </cell>
          <cell r="B136" t="str">
            <v>获取途径：宝箱</v>
          </cell>
        </row>
        <row r="137">
          <cell r="A137">
            <v>35491203</v>
          </cell>
          <cell r="B137" t="str">
            <v>获取途径：宝箱</v>
          </cell>
        </row>
        <row r="138">
          <cell r="A138">
            <v>35531002</v>
          </cell>
          <cell r="B138" t="str">
            <v>溪流法师护甲升级道具</v>
          </cell>
        </row>
        <row r="139">
          <cell r="A139">
            <v>35531003</v>
          </cell>
          <cell r="B139" t="str">
            <v>溪流法师鞋子升级道具</v>
          </cell>
        </row>
        <row r="140">
          <cell r="A140">
            <v>35531202</v>
          </cell>
          <cell r="B140" t="str">
            <v>获取途径：宝箱</v>
          </cell>
        </row>
        <row r="141">
          <cell r="A141">
            <v>35531203</v>
          </cell>
          <cell r="B141" t="str">
            <v>获取途径：宝箱</v>
          </cell>
        </row>
        <row r="142">
          <cell r="A142">
            <v>36000001</v>
          </cell>
          <cell r="B142" t="str">
            <v>宝箱内包含640枚金币</v>
          </cell>
        </row>
        <row r="143">
          <cell r="A143">
            <v>36000002</v>
          </cell>
          <cell r="B143" t="str">
            <v>宝箱内包含1280枚金币</v>
          </cell>
        </row>
        <row r="144">
          <cell r="A144">
            <v>36000003</v>
          </cell>
          <cell r="B144" t="str">
            <v>宝箱内包含1600枚金币</v>
          </cell>
        </row>
        <row r="145">
          <cell r="A145">
            <v>36000004</v>
          </cell>
          <cell r="B145" t="str">
            <v>宝箱内包含1920枚金币</v>
          </cell>
        </row>
        <row r="146">
          <cell r="A146">
            <v>36000005</v>
          </cell>
          <cell r="B146" t="str">
            <v>宝箱内包含2880枚金币</v>
          </cell>
        </row>
        <row r="147">
          <cell r="A147">
            <v>36000006</v>
          </cell>
          <cell r="B147" t="str">
            <v>宝箱内包含4800枚金币</v>
          </cell>
        </row>
        <row r="148">
          <cell r="A148">
            <v>36000007</v>
          </cell>
          <cell r="B148" t="str">
            <v>宝箱内包含4480枚金币</v>
          </cell>
        </row>
        <row r="149">
          <cell r="A149">
            <v>36000008</v>
          </cell>
          <cell r="B149" t="str">
            <v>宝箱内包含6720枚金币</v>
          </cell>
        </row>
        <row r="150">
          <cell r="A150">
            <v>36000009</v>
          </cell>
          <cell r="B150" t="str">
            <v>宝箱内包含11200枚金币</v>
          </cell>
        </row>
        <row r="151">
          <cell r="A151">
            <v>36000010</v>
          </cell>
          <cell r="B151" t="str">
            <v>宝箱内包含9600枚金币</v>
          </cell>
        </row>
        <row r="152">
          <cell r="A152">
            <v>36000011</v>
          </cell>
          <cell r="B152" t="str">
            <v>宝箱内包含14400枚金币</v>
          </cell>
        </row>
        <row r="153">
          <cell r="A153">
            <v>36000012</v>
          </cell>
          <cell r="B153" t="str">
            <v>宝箱内包含24000枚金币</v>
          </cell>
        </row>
        <row r="154">
          <cell r="A154">
            <v>37000001</v>
          </cell>
          <cell r="B154" t="str">
            <v>金币是奥比安大陆的通用货币，升级天赋、强化装备等功能均需要消耗金币</v>
          </cell>
        </row>
        <row r="155">
          <cell r="A155">
            <v>37000002</v>
          </cell>
          <cell r="B155" t="str">
            <v>购买稀有道具时使用的货币</v>
          </cell>
        </row>
        <row r="156">
          <cell r="A156">
            <v>37000003</v>
          </cell>
          <cell r="B156" t="str">
            <v>当获得足够的玩家经验时，可以提升玩家升级</v>
          </cell>
        </row>
        <row r="157">
          <cell r="A157">
            <v>37000004</v>
          </cell>
          <cell r="B157" t="str">
            <v>闯关时需要消耗体力</v>
          </cell>
        </row>
        <row r="158">
          <cell r="A158">
            <v>37000005</v>
          </cell>
          <cell r="B158" t="str">
            <v>魔灵升级时，需要消耗的道具</v>
          </cell>
        </row>
        <row r="159">
          <cell r="A159">
            <v>37002001</v>
          </cell>
          <cell r="B159" t="str">
            <v>可获得1个随机的武器或防具强化卷轴</v>
          </cell>
        </row>
        <row r="160">
          <cell r="A160">
            <v>37002002</v>
          </cell>
          <cell r="B160" t="str">
            <v>魔灵强化石说明（临时）</v>
          </cell>
        </row>
        <row r="161">
          <cell r="A161">
            <v>37002003</v>
          </cell>
          <cell r="B161" t="str">
            <v>在战斗中可以复活角色，并且恢复50%生命值</v>
          </cell>
        </row>
        <row r="162">
          <cell r="A162">
            <v>37002004</v>
          </cell>
          <cell r="B162" t="str">
            <v>可随机获得一个初级/中级/高级魔灵蛋</v>
          </cell>
        </row>
        <row r="163">
          <cell r="A163">
            <v>37002005</v>
          </cell>
          <cell r="B163" t="str">
            <v>可以在商店中购买魔灵蛋，并且立刻孵化</v>
          </cell>
        </row>
        <row r="164">
          <cell r="A164">
            <v>37002101</v>
          </cell>
          <cell r="B164" t="str">
            <v>可获得2小时巡逻金币</v>
          </cell>
        </row>
        <row r="165">
          <cell r="A165">
            <v>37002102</v>
          </cell>
          <cell r="B165" t="str">
            <v>可获得6小时巡逻金币</v>
          </cell>
        </row>
        <row r="166">
          <cell r="A166">
            <v>37002103</v>
          </cell>
          <cell r="B166" t="str">
            <v>可获得24小时巡逻金币</v>
          </cell>
        </row>
        <row r="167">
          <cell r="A167">
            <v>37002104</v>
          </cell>
          <cell r="B167" t="str">
            <v>可随机获得1个初级/中级/高级魔灵蛋</v>
          </cell>
        </row>
        <row r="168">
          <cell r="A168">
            <v>37001001</v>
          </cell>
          <cell r="B168" t="str">
            <v>初级魔灵蛋，孵化后较高概率获得1只蓝色或紫色魔灵</v>
          </cell>
        </row>
        <row r="169">
          <cell r="A169">
            <v>37001002</v>
          </cell>
          <cell r="B169" t="str">
            <v>中级魔灵蛋，孵化后可随机获得1只蓝色，紫色或橙色魔灵</v>
          </cell>
        </row>
        <row r="170">
          <cell r="A170">
            <v>37001003</v>
          </cell>
          <cell r="B170" t="str">
            <v>高级魔灵蛋，孵化后较高概率获得1只紫色或橙色魔灵</v>
          </cell>
        </row>
        <row r="171">
          <cell r="A171">
            <v>37001004</v>
          </cell>
          <cell r="B171" t="str">
            <v>特殊魔灵蛋1号，解锁后可随机获得一只高级魔灵</v>
          </cell>
        </row>
        <row r="172">
          <cell r="A172">
            <v>37001005</v>
          </cell>
          <cell r="B172" t="str">
            <v>特殊魔灵蛋2号，解锁后可随机获得一只高级魔灵</v>
          </cell>
        </row>
        <row r="173">
          <cell r="A173">
            <v>37010201</v>
          </cell>
          <cell r="B173" t="str">
            <v>魔灵吞噬,战斗中可闪现至目标身后造成伤害</v>
          </cell>
        </row>
        <row r="174">
          <cell r="A174">
            <v>37010202</v>
          </cell>
          <cell r="B174" t="str">
            <v>魔灵达洛,战斗中可跨赛道锁定敌人发射跟踪导弹，造成伤害</v>
          </cell>
        </row>
        <row r="175">
          <cell r="A175">
            <v>37010203</v>
          </cell>
          <cell r="B175" t="str">
            <v>魔灵红伞,战斗中可主角提供护盾，吸收伤害</v>
          </cell>
        </row>
        <row r="176">
          <cell r="A176">
            <v>37010204</v>
          </cell>
          <cell r="B176" t="str">
            <v>魔灵柯洛尼,战斗中可持续为主角恢复生命</v>
          </cell>
        </row>
        <row r="177">
          <cell r="A177">
            <v>37010205</v>
          </cell>
          <cell r="B177" t="str">
            <v>魔灵橙菇,战斗中可为主角提供护盾，吸收伤害</v>
          </cell>
        </row>
        <row r="178">
          <cell r="A178">
            <v>37010206</v>
          </cell>
          <cell r="B178" t="str">
            <v>魔灵巨口怪,战斗中可闪现至目标身后造成伤害</v>
          </cell>
        </row>
        <row r="179">
          <cell r="A179">
            <v>37010207</v>
          </cell>
          <cell r="B179" t="str">
            <v>魔灵柯芬,战斗中可持续为主角恢复生命</v>
          </cell>
        </row>
        <row r="180">
          <cell r="A180">
            <v>37010208</v>
          </cell>
          <cell r="B180" t="str">
            <v>魔灵蒂拉,战斗中可向前方扇形区域喷吐多个龙息火球，对敌人造成伤害</v>
          </cell>
        </row>
        <row r="181">
          <cell r="A181">
            <v>37010209</v>
          </cell>
          <cell r="B181" t="str">
            <v>魔灵波斯,战斗中可连续发射多枚墨汁炮弹，对前方敌人造成伤害</v>
          </cell>
        </row>
        <row r="182">
          <cell r="A182">
            <v>37010301</v>
          </cell>
          <cell r="B182" t="str">
            <v>魔灵皇后,战斗中可跨赛道锁定敌人发射跟踪导弹，造成伤害</v>
          </cell>
        </row>
        <row r="183">
          <cell r="A183">
            <v>37010302</v>
          </cell>
          <cell r="B183" t="str">
            <v>魔灵森林守卫,战斗中可发射直线穿透激光，对路径敌人造成伤害</v>
          </cell>
        </row>
        <row r="184">
          <cell r="A184">
            <v>37010303</v>
          </cell>
          <cell r="B184" t="str">
            <v>魔灵大地之灵,战斗中可发射直线穿透激光，对路径敌人造成伤害</v>
          </cell>
        </row>
        <row r="185">
          <cell r="A185">
            <v>37010304</v>
          </cell>
          <cell r="B185" t="str">
            <v>魔灵哈克斯,战斗中可连续发射多枚墨汁炮弹，对前方敌人造成伤害</v>
          </cell>
        </row>
        <row r="186">
          <cell r="A186">
            <v>37010305</v>
          </cell>
          <cell r="B186" t="str">
            <v>魔灵芭鲁,战斗中可投掷仙人球果实，对前方敌人造成伤害，命中后在1s内造成流血伤害</v>
          </cell>
        </row>
        <row r="187">
          <cell r="A187">
            <v>37010401</v>
          </cell>
          <cell r="B187" t="str">
            <v>魔灵萨贝安,战斗中可向前方扇形区域喷吐多个龙息火球，对敌人造成伤害</v>
          </cell>
        </row>
        <row r="188">
          <cell r="A188">
            <v>37010402</v>
          </cell>
          <cell r="B188" t="str">
            <v>魔灵灵光,战斗中可向多个敌人所在位置发射导弹，对所在区域敌人造成伤害</v>
          </cell>
        </row>
        <row r="189">
          <cell r="A189">
            <v>37010403</v>
          </cell>
          <cell r="B189" t="str">
            <v>魔灵暗星,战斗中可向多个敌人所在位置发射导弹，对所在区域敌人造成伤害</v>
          </cell>
        </row>
        <row r="190">
          <cell r="A190">
            <v>37020101</v>
          </cell>
          <cell r="B190" t="str">
            <v>武器强化时，需要消耗的材料</v>
          </cell>
        </row>
        <row r="191">
          <cell r="A191">
            <v>37020102</v>
          </cell>
          <cell r="B191" t="str">
            <v>帽子强化时，需要消耗的材料</v>
          </cell>
        </row>
        <row r="192">
          <cell r="A192">
            <v>37020103</v>
          </cell>
          <cell r="B192" t="str">
            <v>衣服强化时，需要消耗的材料</v>
          </cell>
        </row>
        <row r="193">
          <cell r="A193">
            <v>37020104</v>
          </cell>
          <cell r="B193" t="str">
            <v>护腕强化时，需要消耗的材料</v>
          </cell>
        </row>
        <row r="194">
          <cell r="A194">
            <v>37020105</v>
          </cell>
          <cell r="B194" t="str">
            <v>鞋子强化时，需要消耗的材料</v>
          </cell>
        </row>
        <row r="195">
          <cell r="A195">
            <v>37020106</v>
          </cell>
          <cell r="B195" t="str">
            <v>戒指强化时，需要消耗的材料</v>
          </cell>
        </row>
        <row r="196">
          <cell r="A196">
            <v>37100001</v>
          </cell>
          <cell r="B196" t="str">
            <v>安珀希尔自制的简易袖箭，可自动填充弩箭，绑在手臂上可以作为防身的武器使用，威力一般但也聊胜于无。安珀希尔一直在努力发明它的替代品，在找到那种“一鸣惊人”的武器前，先用它防身使用。</v>
          </cell>
        </row>
        <row r="197">
          <cell r="A197">
            <v>37100002</v>
          </cell>
          <cell r="B197" t="str">
            <v>袖箭的升级产品，和旧款相比它的外表看起来更加夸张，威力也更加巨大，可以发射更为强力的弩箭。虽然看起来很大，但出奇的轻盈，装备在单手上也毫不吃力，安珀希尔的得意之作。</v>
          </cell>
        </row>
        <row r="198">
          <cell r="A198">
            <v>37100003</v>
          </cell>
          <cell r="B198" t="str">
            <v>这是一款可以称得上跨时代的产品，流线型的弩身，轻盈的材质，拉风的造型搭配上自动吸收魔法粒子生成的魔法箭矢，没有哪只怪物挨上一箭还能完好无损！</v>
          </cell>
        </row>
        <row r="199">
          <cell r="A199">
            <v>37100004</v>
          </cell>
          <cell r="B199" t="str">
            <v>用于储存雷电之力的装置，在卡莎释放雷霆之力时可以从装置中汲取力量，用于增幅自身的雷电之力。它们通常不会失控，或许不会失控吧。</v>
          </cell>
        </row>
        <row r="200">
          <cell r="A200">
            <v>37100005</v>
          </cell>
          <cell r="B200" t="str">
            <v>矮人一族受雷电之王的委托锻造的史诗级造物，很长一段时间都是雷电之王最喜爱的武器。它会吸收并且储存空气中逸散的能量，并且在使用者攻击时提供巨大的增幅。</v>
          </cell>
        </row>
        <row r="201">
          <cell r="A201">
            <v>37100006</v>
          </cell>
          <cell r="B201" t="str">
            <v>传说中的武器，华丽而强大的代名词，即使最普通的凡人在拥有了这件武器时，也会变得不可阻挡。“吾乃雷神，诸神之神，万物主宰”</v>
          </cell>
        </row>
        <row r="202">
          <cell r="A202">
            <v>37100007</v>
          </cell>
          <cell r="B202" t="str">
            <v>普普通通的木制法杖，魔法学徒的必备之物，借由法杖和魔咒，魔法师可以施展各种威力不同的法术。斑驳的划痕，磨得光滑且泛黄的底端握柄彰显着它的年龄。</v>
          </cell>
        </row>
        <row r="203">
          <cell r="A203">
            <v>37100008</v>
          </cell>
          <cell r="B203" t="str">
            <v>这是一根由锻造大师精心锻造的法杖，法杖全身采用橡木制造，顶端镶嵌了一颗价值不菲高级法力晶核。对于一名魔法师来说是一件不可多得的宝物，握着这根法杖，相信你也可以释放出强大的魔法。</v>
          </cell>
        </row>
        <row r="204">
          <cell r="A204">
            <v>37100009</v>
          </cell>
          <cell r="B204" t="str">
            <v>皇家首席法师的贴身法杖，象征着帝国最强魔法师的身份，是每一名法师，甚至是法术学徒的最高追求。法杖散发这浑厚的魔法气息即便相隔很远都能感受的到。拿着它，你就能所向无敌！</v>
          </cell>
        </row>
        <row r="205">
          <cell r="A205">
            <v>37100010</v>
          </cell>
          <cell r="B205" t="str">
            <v>两柄普通的铁质镐镰，忍者常见的近身战斗武器，独特的造型让其在战斗中总能以十分刁钻的角度攻击到敌人，使用的巧妙往往能达到出其不意的效果。</v>
          </cell>
        </row>
        <row r="206">
          <cell r="A206">
            <v>37100011</v>
          </cell>
          <cell r="B206" t="str">
            <v>“暗影是我的领域”，这柄仿佛从阴影世界中诞生的利刃，拥有着收割的力量，它强大且迅捷，藏身暗影又在收割生者的世界，传闻中它的每一任拥有者都是强大的忍者，最终却又诡异消失。</v>
          </cell>
        </row>
        <row r="207">
          <cell r="A207">
            <v>37100012</v>
          </cell>
          <cell r="B207" t="str">
            <v>刀身镶嵌着赤红色宛如地狱之眼的晶石，在战斗中能够施加以精神攻击震慑敌人，被攻击之人往往在惊惧中惨败。是忍者们梦寐以求的神兵利器。</v>
          </cell>
        </row>
        <row r="208">
          <cell r="A208">
            <v>37502601</v>
          </cell>
          <cell r="B208" t="str">
            <v>镐镰提升品质时需要消耗的关键道具</v>
          </cell>
        </row>
        <row r="209">
          <cell r="A209">
            <v>37502602</v>
          </cell>
          <cell r="B209" t="str">
            <v>猩红之牙专属武器升级道具</v>
          </cell>
        </row>
        <row r="210">
          <cell r="A210">
            <v>37512601</v>
          </cell>
          <cell r="B210" t="str">
            <v>猩红之牙防具升级道具</v>
          </cell>
        </row>
        <row r="211">
          <cell r="A211">
            <v>37503001</v>
          </cell>
          <cell r="B211" t="str">
            <v>手弩提升品质时需要消耗的关键道具</v>
          </cell>
        </row>
        <row r="212">
          <cell r="A212">
            <v>37503002</v>
          </cell>
          <cell r="B212" t="str">
            <v>烈焰弩手专属武器升级道具</v>
          </cell>
        </row>
        <row r="213">
          <cell r="A213">
            <v>37513001</v>
          </cell>
          <cell r="B213" t="str">
            <v>烈焰弩手防具升级道具</v>
          </cell>
        </row>
        <row r="214">
          <cell r="A214">
            <v>37504901</v>
          </cell>
          <cell r="B214" t="str">
            <v>符文增效器提升品质时需要消耗的关键道具</v>
          </cell>
        </row>
        <row r="215">
          <cell r="A215">
            <v>37504902</v>
          </cell>
          <cell r="B215" t="str">
            <v>雷霆之牙专属武器升级道具</v>
          </cell>
        </row>
        <row r="216">
          <cell r="A216">
            <v>37514901</v>
          </cell>
          <cell r="B216" t="str">
            <v>雷霆之牙防具升级道具</v>
          </cell>
        </row>
        <row r="217">
          <cell r="A217">
            <v>37505301</v>
          </cell>
          <cell r="B217" t="str">
            <v>法杖提升品质时需要消耗的关键道具</v>
          </cell>
        </row>
        <row r="218">
          <cell r="A218">
            <v>37505302</v>
          </cell>
          <cell r="B218" t="str">
            <v>溪流法师专属武器升级道具</v>
          </cell>
        </row>
        <row r="219">
          <cell r="A219">
            <v>37515301</v>
          </cell>
          <cell r="B219" t="str">
            <v>溪流法师防具升级道具</v>
          </cell>
        </row>
        <row r="220">
          <cell r="A220">
            <v>37200001</v>
          </cell>
          <cell r="B220" t="str">
            <v>战斗开始时，踏上滑板向前冲锋一段距离。冲锋时角色处于无敌状态。</v>
          </cell>
        </row>
        <row r="221">
          <cell r="A221">
            <v>38000001</v>
          </cell>
          <cell r="B221" t="str">
            <v>获取途径：战斗、商店</v>
          </cell>
        </row>
        <row r="222">
          <cell r="A222">
            <v>38000002</v>
          </cell>
          <cell r="B222" t="str">
            <v>获取途径：升级、签到、任务</v>
          </cell>
        </row>
        <row r="223">
          <cell r="A223">
            <v>38000003</v>
          </cell>
          <cell r="B223" t="str">
            <v>获取途径：战斗、挂机</v>
          </cell>
        </row>
        <row r="224">
          <cell r="A224">
            <v>38000201</v>
          </cell>
          <cell r="B224" t="str">
            <v>获取途径：英雄解锁</v>
          </cell>
        </row>
        <row r="225">
          <cell r="A225">
            <v>38000202</v>
          </cell>
          <cell r="B225" t="str">
            <v>获取途径：英雄解锁</v>
          </cell>
        </row>
        <row r="226">
          <cell r="A226">
            <v>38000203</v>
          </cell>
          <cell r="B226" t="str">
            <v>获取途径：英雄解锁</v>
          </cell>
        </row>
        <row r="227">
          <cell r="A227">
            <v>38000204</v>
          </cell>
          <cell r="B227" t="str">
            <v>获取途径：英雄解锁</v>
          </cell>
        </row>
        <row r="228">
          <cell r="A228">
            <v>38000205</v>
          </cell>
          <cell r="B228" t="str">
            <v>获取途径：英雄解锁</v>
          </cell>
        </row>
        <row r="229">
          <cell r="A229">
            <v>38000206</v>
          </cell>
          <cell r="B229" t="str">
            <v>获取途径：英雄解锁</v>
          </cell>
        </row>
        <row r="230">
          <cell r="A230">
            <v>38000207</v>
          </cell>
          <cell r="B230" t="str">
            <v>获取途径：英雄解锁</v>
          </cell>
        </row>
        <row r="231">
          <cell r="A231">
            <v>38000208</v>
          </cell>
          <cell r="B231" t="str">
            <v>获取途径：英雄解锁</v>
          </cell>
        </row>
        <row r="232">
          <cell r="A232">
            <v>38000209</v>
          </cell>
          <cell r="B232" t="str">
            <v>获取途径：英雄解锁</v>
          </cell>
        </row>
        <row r="233">
          <cell r="A233">
            <v>38000210</v>
          </cell>
          <cell r="B233" t="str">
            <v>获取途径：英雄解锁</v>
          </cell>
        </row>
        <row r="234">
          <cell r="A234">
            <v>38000211</v>
          </cell>
          <cell r="B234" t="str">
            <v>获取途径：英雄解锁</v>
          </cell>
        </row>
        <row r="235">
          <cell r="A235">
            <v>38000212</v>
          </cell>
          <cell r="B235" t="str">
            <v>获取途径：英雄解锁</v>
          </cell>
        </row>
        <row r="236">
          <cell r="A236">
            <v>38002001</v>
          </cell>
          <cell r="B236" t="str">
            <v>获取途径：巡逻</v>
          </cell>
        </row>
        <row r="237">
          <cell r="A237">
            <v>38002002</v>
          </cell>
          <cell r="B237" t="str">
            <v>获取途径：战斗</v>
          </cell>
        </row>
        <row r="238">
          <cell r="A238">
            <v>38001001</v>
          </cell>
          <cell r="B238" t="str">
            <v>获取途径：战斗</v>
          </cell>
        </row>
        <row r="239">
          <cell r="A239">
            <v>38001002</v>
          </cell>
          <cell r="B239" t="str">
            <v>获取途径：战斗</v>
          </cell>
        </row>
        <row r="240">
          <cell r="A240">
            <v>38001003</v>
          </cell>
          <cell r="B240" t="str">
            <v>获取途径：战斗</v>
          </cell>
        </row>
        <row r="241">
          <cell r="A241">
            <v>38502601</v>
          </cell>
          <cell r="B241" t="str">
            <v>获取途径：宝箱</v>
          </cell>
        </row>
        <row r="242">
          <cell r="A242">
            <v>38512601</v>
          </cell>
          <cell r="B242" t="str">
            <v>获取途径：宝箱</v>
          </cell>
        </row>
        <row r="243">
          <cell r="A243">
            <v>38503001</v>
          </cell>
          <cell r="B243" t="str">
            <v>获取途径：宝箱</v>
          </cell>
        </row>
        <row r="244">
          <cell r="A244">
            <v>38513001</v>
          </cell>
          <cell r="B244" t="str">
            <v>获取途径：宝箱</v>
          </cell>
        </row>
        <row r="245">
          <cell r="A245">
            <v>38504901</v>
          </cell>
          <cell r="B245" t="str">
            <v>获取途径：宝箱</v>
          </cell>
        </row>
        <row r="246">
          <cell r="A246">
            <v>38514901</v>
          </cell>
          <cell r="B246" t="str">
            <v>获取途径：宝箱</v>
          </cell>
        </row>
        <row r="247">
          <cell r="A247">
            <v>38505301</v>
          </cell>
          <cell r="B247" t="str">
            <v>获取途径：宝箱</v>
          </cell>
        </row>
        <row r="248">
          <cell r="A248">
            <v>38515301</v>
          </cell>
          <cell r="B248" t="str">
            <v>获取途径：宝箱</v>
          </cell>
        </row>
        <row r="249">
          <cell r="A249">
            <v>38200001</v>
          </cell>
          <cell r="B249" t="str">
            <v>获取途径：商店</v>
          </cell>
        </row>
      </sheetData>
      <sheetData sheetId="6"/>
      <sheetData sheetId="7"/>
      <sheetData sheetId="8"/>
      <sheetData sheetId="9"/>
      <sheetData sheetId="10"/>
      <sheetData sheetId="11"/>
    </sheetDataSet>
  </externalBook>
</externalLink>
</file>

<file path=xl/tables/table1.xml><?xml version="1.0" encoding="utf-8"?>
<table xmlns="http://schemas.openxmlformats.org/spreadsheetml/2006/main" id="1" name="表1" displayName="表1" ref="A1:E13" totalsRowShown="0">
  <autoFilter ref="A1:E13"/>
  <tableColumns count="5">
    <tableColumn id="1" name="字段名" dataDxfId="3"/>
    <tableColumn id="2" name="数据类型" dataDxfId="4"/>
    <tableColumn id="3" name="备注" dataDxfId="5"/>
    <tableColumn id="4" name="引用表" dataDxfId="6"/>
    <tableColumn id="5" name="字段说明" dataDxfId="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U58"/>
  <sheetViews>
    <sheetView tabSelected="1" workbookViewId="0">
      <selection activeCell="A13" sqref="A13"/>
    </sheetView>
  </sheetViews>
  <sheetFormatPr defaultColWidth="9" defaultRowHeight="14.25"/>
  <cols>
    <col min="3" max="3" width="9.5" customWidth="1"/>
    <col min="4" max="4" width="21.25" customWidth="1"/>
    <col min="5" max="5" width="9.5" customWidth="1"/>
    <col min="6" max="6" width="64.125" customWidth="1"/>
    <col min="8" max="8" width="12.25" customWidth="1"/>
    <col min="9" max="9" width="11.375" customWidth="1"/>
    <col min="12" max="12" width="15.75" customWidth="1"/>
    <col min="14" max="15" width="9.5" customWidth="1"/>
    <col min="17" max="19" width="13" customWidth="1"/>
    <col min="20" max="20" width="8.875" customWidth="1"/>
    <col min="21" max="21" width="12.875" customWidth="1"/>
  </cols>
  <sheetData>
    <row r="1" spans="1:2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c r="A2" t="s">
        <v>21</v>
      </c>
      <c r="B2" t="s">
        <v>22</v>
      </c>
      <c r="C2" t="s">
        <v>21</v>
      </c>
      <c r="E2" t="s">
        <v>21</v>
      </c>
      <c r="G2" t="s">
        <v>22</v>
      </c>
      <c r="H2" t="s">
        <v>21</v>
      </c>
      <c r="I2" t="s">
        <v>23</v>
      </c>
      <c r="J2" t="s">
        <v>21</v>
      </c>
      <c r="K2" t="s">
        <v>21</v>
      </c>
      <c r="L2" t="s">
        <v>24</v>
      </c>
      <c r="M2" t="s">
        <v>24</v>
      </c>
      <c r="N2" t="s">
        <v>21</v>
      </c>
      <c r="O2" t="s">
        <v>21</v>
      </c>
      <c r="P2" t="s">
        <v>24</v>
      </c>
      <c r="Q2" t="s">
        <v>21</v>
      </c>
      <c r="R2" t="s">
        <v>21</v>
      </c>
      <c r="S2" t="s">
        <v>21</v>
      </c>
      <c r="T2" t="s">
        <v>21</v>
      </c>
      <c r="U2" t="s">
        <v>21</v>
      </c>
    </row>
    <row r="3" spans="3:21">
      <c r="C3" t="s">
        <v>25</v>
      </c>
      <c r="E3" t="s">
        <v>25</v>
      </c>
      <c r="H3" t="s">
        <v>25</v>
      </c>
      <c r="J3" t="s">
        <v>25</v>
      </c>
      <c r="S3" t="s">
        <v>25</v>
      </c>
      <c r="U3" t="s">
        <v>26</v>
      </c>
    </row>
    <row r="4" spans="1:21">
      <c r="A4" t="s">
        <v>27</v>
      </c>
      <c r="B4" t="s">
        <v>28</v>
      </c>
      <c r="C4" t="s">
        <v>29</v>
      </c>
      <c r="E4" t="s">
        <v>30</v>
      </c>
      <c r="G4" t="s">
        <v>31</v>
      </c>
      <c r="H4" t="s">
        <v>32</v>
      </c>
      <c r="I4" t="s">
        <v>33</v>
      </c>
      <c r="J4" t="s">
        <v>34</v>
      </c>
      <c r="K4" t="s">
        <v>35</v>
      </c>
      <c r="L4" t="s">
        <v>36</v>
      </c>
      <c r="M4" t="s">
        <v>37</v>
      </c>
      <c r="N4" t="s">
        <v>38</v>
      </c>
      <c r="O4" t="s">
        <v>39</v>
      </c>
      <c r="P4" t="s">
        <v>40</v>
      </c>
      <c r="Q4" t="s">
        <v>41</v>
      </c>
      <c r="R4" t="s">
        <v>42</v>
      </c>
      <c r="S4" t="s">
        <v>43</v>
      </c>
      <c r="T4" t="s">
        <v>44</v>
      </c>
      <c r="U4" t="s">
        <v>45</v>
      </c>
    </row>
    <row r="5" spans="1:20">
      <c r="A5">
        <v>1</v>
      </c>
      <c r="B5">
        <v>0</v>
      </c>
      <c r="C5" s="3">
        <v>31000001</v>
      </c>
      <c r="D5" t="str">
        <f>VLOOKUP(C5,[1]装备道具!$A:$B,2,FALSE)</f>
        <v>金币</v>
      </c>
      <c r="E5">
        <v>37000001</v>
      </c>
      <c r="F5" t="str">
        <f>VLOOKUP(E5,[1]装备道具!$A:$B,2,FALSE)</f>
        <v>金币是奥比安大陆的通用货币，升级天赋、强化装备等功能均需要消耗金币</v>
      </c>
      <c r="G5">
        <v>2</v>
      </c>
      <c r="H5" s="1">
        <v>23001</v>
      </c>
      <c r="I5" t="s">
        <v>46</v>
      </c>
      <c r="J5" s="1">
        <v>10001</v>
      </c>
      <c r="K5" s="1">
        <v>99000</v>
      </c>
      <c r="L5">
        <v>0</v>
      </c>
      <c r="M5">
        <v>1</v>
      </c>
      <c r="N5">
        <v>99999999</v>
      </c>
      <c r="O5">
        <v>99999999</v>
      </c>
      <c r="P5">
        <v>0</v>
      </c>
      <c r="R5">
        <v>16</v>
      </c>
      <c r="S5" s="3">
        <v>38000001</v>
      </c>
      <c r="T5" s="3"/>
    </row>
    <row r="6" spans="1:18">
      <c r="A6">
        <v>2</v>
      </c>
      <c r="B6">
        <v>1</v>
      </c>
      <c r="C6" s="3">
        <v>31000002</v>
      </c>
      <c r="D6" t="str">
        <f>VLOOKUP(C6,[1]装备道具!$A:$B,2,FALSE)</f>
        <v>钻石</v>
      </c>
      <c r="E6" s="3">
        <v>37000002</v>
      </c>
      <c r="F6" t="str">
        <f>VLOOKUP(E6,[1]装备道具!$A:$B,2,FALSE)</f>
        <v>购买稀有道具时使用的货币</v>
      </c>
      <c r="G6">
        <v>3</v>
      </c>
      <c r="H6" s="1">
        <v>23002</v>
      </c>
      <c r="I6" t="s">
        <v>47</v>
      </c>
      <c r="J6" s="1">
        <v>10002</v>
      </c>
      <c r="K6">
        <v>97000</v>
      </c>
      <c r="L6">
        <v>0</v>
      </c>
      <c r="M6">
        <v>1</v>
      </c>
      <c r="N6">
        <v>99999999</v>
      </c>
      <c r="O6">
        <v>99999999</v>
      </c>
      <c r="P6">
        <v>0</v>
      </c>
      <c r="R6">
        <v>16</v>
      </c>
    </row>
    <row r="7" spans="1:19">
      <c r="A7">
        <v>3</v>
      </c>
      <c r="B7">
        <v>6</v>
      </c>
      <c r="C7" s="3">
        <v>31000003</v>
      </c>
      <c r="D7" t="str">
        <f>VLOOKUP(C7,[1]装备道具!$A:$B,2,FALSE)</f>
        <v>经验</v>
      </c>
      <c r="E7" s="3">
        <v>37000003</v>
      </c>
      <c r="F7" t="str">
        <f>VLOOKUP(E7,[1]装备道具!$A:$B,2,FALSE)</f>
        <v>当获得足够的玩家经验时，可以提升玩家升级</v>
      </c>
      <c r="G7">
        <v>2</v>
      </c>
      <c r="H7" s="1">
        <v>23001</v>
      </c>
      <c r="I7" t="s">
        <v>46</v>
      </c>
      <c r="J7" s="1">
        <v>10003</v>
      </c>
      <c r="K7" s="1">
        <v>98000</v>
      </c>
      <c r="L7">
        <v>0</v>
      </c>
      <c r="M7">
        <v>1</v>
      </c>
      <c r="N7">
        <v>99999999</v>
      </c>
      <c r="O7">
        <v>99999999</v>
      </c>
      <c r="P7">
        <v>0</v>
      </c>
      <c r="R7">
        <v>16</v>
      </c>
      <c r="S7">
        <v>38000003</v>
      </c>
    </row>
    <row r="8" spans="1:18">
      <c r="A8">
        <v>4</v>
      </c>
      <c r="B8">
        <v>8</v>
      </c>
      <c r="C8" s="3">
        <v>31000004</v>
      </c>
      <c r="D8" t="str">
        <f>VLOOKUP(C8,[1]装备道具!$A:$B,2,FALSE)</f>
        <v>体力</v>
      </c>
      <c r="E8" s="3">
        <v>37000004</v>
      </c>
      <c r="F8" t="str">
        <f>VLOOKUP(E8,[1]装备道具!$A:$B,2,FALSE)</f>
        <v>闯关时需要消耗体力</v>
      </c>
      <c r="G8">
        <v>2</v>
      </c>
      <c r="H8" s="1">
        <v>23001</v>
      </c>
      <c r="I8" t="s">
        <v>46</v>
      </c>
      <c r="J8" s="1">
        <v>10004</v>
      </c>
      <c r="K8" s="1">
        <v>96000</v>
      </c>
      <c r="L8">
        <v>0</v>
      </c>
      <c r="M8">
        <v>1</v>
      </c>
      <c r="N8">
        <v>99999999</v>
      </c>
      <c r="O8">
        <v>99999999</v>
      </c>
      <c r="P8">
        <v>0</v>
      </c>
      <c r="R8">
        <v>16</v>
      </c>
    </row>
    <row r="9" spans="1:18">
      <c r="A9">
        <v>5</v>
      </c>
      <c r="B9">
        <v>10</v>
      </c>
      <c r="C9" s="3">
        <v>31000005</v>
      </c>
      <c r="D9" t="str">
        <f>VLOOKUP(C9,[1]装备道具!$A:$B,2,FALSE)</f>
        <v>龙虾尾</v>
      </c>
      <c r="E9" s="3">
        <v>37000005</v>
      </c>
      <c r="F9" t="str">
        <f>VLOOKUP(E9,[1]装备道具!$A:$B,2,FALSE)</f>
        <v>魔灵升级时，需要消耗的道具</v>
      </c>
      <c r="G9">
        <v>2</v>
      </c>
      <c r="H9" s="1">
        <v>23001</v>
      </c>
      <c r="I9" t="s">
        <v>46</v>
      </c>
      <c r="J9" s="1">
        <v>10005</v>
      </c>
      <c r="K9" s="1">
        <v>94000</v>
      </c>
      <c r="L9">
        <v>1</v>
      </c>
      <c r="M9">
        <v>1</v>
      </c>
      <c r="N9">
        <v>99999999</v>
      </c>
      <c r="O9">
        <v>99999999</v>
      </c>
      <c r="P9">
        <v>0</v>
      </c>
      <c r="R9">
        <v>16</v>
      </c>
    </row>
    <row r="10" spans="1:20">
      <c r="A10">
        <v>1001</v>
      </c>
      <c r="B10">
        <v>3</v>
      </c>
      <c r="C10">
        <v>31001001</v>
      </c>
      <c r="D10" t="str">
        <f>VLOOKUP(C10,[1]装备道具!$A:$B,2,FALSE)</f>
        <v>初级魔灵蛋</v>
      </c>
      <c r="E10">
        <v>37001001</v>
      </c>
      <c r="F10" t="str">
        <f>VLOOKUP(E10,[1]装备道具!$A:$B,2,FALSE)</f>
        <v>初级魔灵蛋，孵化后较高概率获得1只蓝色或紫色魔灵</v>
      </c>
      <c r="G10">
        <v>2</v>
      </c>
      <c r="H10" s="1">
        <v>23001</v>
      </c>
      <c r="I10" t="s">
        <v>46</v>
      </c>
      <c r="J10" s="1">
        <v>50001</v>
      </c>
      <c r="K10" s="1">
        <v>91000</v>
      </c>
      <c r="L10">
        <v>0</v>
      </c>
      <c r="M10">
        <v>0</v>
      </c>
      <c r="N10">
        <v>1</v>
      </c>
      <c r="O10">
        <v>99999999</v>
      </c>
      <c r="P10">
        <v>0</v>
      </c>
      <c r="R10">
        <v>16</v>
      </c>
      <c r="S10" s="3">
        <v>38001001</v>
      </c>
      <c r="T10" s="3"/>
    </row>
    <row r="11" spans="1:20">
      <c r="A11">
        <v>1002</v>
      </c>
      <c r="B11">
        <v>3</v>
      </c>
      <c r="C11">
        <v>31001002</v>
      </c>
      <c r="D11" t="str">
        <f>VLOOKUP(C11,[1]装备道具!$A:$B,2,FALSE)</f>
        <v>中级魔灵蛋</v>
      </c>
      <c r="E11">
        <v>37001002</v>
      </c>
      <c r="F11" t="str">
        <f>VLOOKUP(E11,[1]装备道具!$A:$B,2,FALSE)</f>
        <v>中级魔灵蛋，孵化后可随机获得1只蓝色，紫色或橙色魔灵</v>
      </c>
      <c r="G11">
        <v>2</v>
      </c>
      <c r="H11" s="1">
        <v>23001</v>
      </c>
      <c r="I11" t="s">
        <v>46</v>
      </c>
      <c r="J11" s="1">
        <v>50004</v>
      </c>
      <c r="K11" s="1">
        <v>92000</v>
      </c>
      <c r="L11">
        <v>0</v>
      </c>
      <c r="M11">
        <v>0</v>
      </c>
      <c r="N11">
        <v>1</v>
      </c>
      <c r="O11">
        <v>99999999</v>
      </c>
      <c r="P11">
        <v>0</v>
      </c>
      <c r="R11">
        <v>16</v>
      </c>
      <c r="S11" s="3">
        <v>38001002</v>
      </c>
      <c r="T11" s="3"/>
    </row>
    <row r="12" spans="1:20">
      <c r="A12">
        <v>1003</v>
      </c>
      <c r="B12">
        <v>3</v>
      </c>
      <c r="C12">
        <v>31001003</v>
      </c>
      <c r="D12" t="str">
        <f>VLOOKUP(C12,[1]装备道具!$A:$B,2,FALSE)</f>
        <v>高级魔灵蛋</v>
      </c>
      <c r="E12">
        <v>37001003</v>
      </c>
      <c r="F12" t="str">
        <f>VLOOKUP(E12,[1]装备道具!$A:$B,2,FALSE)</f>
        <v>高级魔灵蛋，孵化后较高概率获得1只紫色或橙色魔灵</v>
      </c>
      <c r="G12">
        <v>3</v>
      </c>
      <c r="H12" s="1">
        <v>23002</v>
      </c>
      <c r="I12" t="s">
        <v>47</v>
      </c>
      <c r="J12" s="1">
        <v>50005</v>
      </c>
      <c r="K12" s="1">
        <v>93000</v>
      </c>
      <c r="L12">
        <v>0</v>
      </c>
      <c r="M12">
        <v>0</v>
      </c>
      <c r="N12">
        <v>1</v>
      </c>
      <c r="O12">
        <v>99999999</v>
      </c>
      <c r="P12">
        <v>0</v>
      </c>
      <c r="R12">
        <v>16</v>
      </c>
      <c r="S12" s="3">
        <v>38001003</v>
      </c>
      <c r="T12" s="3"/>
    </row>
    <row r="13" spans="1:21">
      <c r="A13" s="4">
        <v>1004</v>
      </c>
      <c r="B13" s="4">
        <v>3</v>
      </c>
      <c r="C13" s="4">
        <v>31001001</v>
      </c>
      <c r="D13" s="4" t="str">
        <f>VLOOKUP(C13,[1]装备道具!$A:$B,2,FALSE)</f>
        <v>初级魔灵蛋</v>
      </c>
      <c r="E13" s="4">
        <v>37001001</v>
      </c>
      <c r="F13" s="4" t="str">
        <f>VLOOKUP(E13,[1]装备道具!$A:$B,2,FALSE)</f>
        <v>初级魔灵蛋，孵化后较高概率获得1只蓝色或紫色魔灵</v>
      </c>
      <c r="G13" s="4">
        <v>2</v>
      </c>
      <c r="H13" s="5">
        <v>23001</v>
      </c>
      <c r="I13" s="4" t="s">
        <v>46</v>
      </c>
      <c r="J13" s="5">
        <v>50001</v>
      </c>
      <c r="K13" s="5">
        <v>90090</v>
      </c>
      <c r="L13" s="4">
        <v>0</v>
      </c>
      <c r="M13" s="4">
        <v>0</v>
      </c>
      <c r="N13" s="4">
        <v>1</v>
      </c>
      <c r="O13" s="4">
        <v>99999999</v>
      </c>
      <c r="P13" s="4">
        <v>0</v>
      </c>
      <c r="Q13" s="4"/>
      <c r="R13" s="4">
        <v>16</v>
      </c>
      <c r="S13" s="16">
        <v>38001001</v>
      </c>
      <c r="T13" s="16"/>
      <c r="U13" s="4"/>
    </row>
    <row r="14" spans="1:20">
      <c r="A14">
        <v>1005</v>
      </c>
      <c r="B14">
        <v>3</v>
      </c>
      <c r="C14">
        <v>31001005</v>
      </c>
      <c r="D14" t="str">
        <f>VLOOKUP(C14,[1]装备道具!$A:$B,2,FALSE)</f>
        <v>特殊魔灵蛋2号</v>
      </c>
      <c r="E14">
        <v>37001005</v>
      </c>
      <c r="F14" t="str">
        <f>VLOOKUP(E14,[1]装备道具!$A:$B,2,FALSE)</f>
        <v>特殊魔灵蛋2号，解锁后可随机获得一只高级魔灵</v>
      </c>
      <c r="G14">
        <v>3</v>
      </c>
      <c r="H14" s="1">
        <v>23002</v>
      </c>
      <c r="I14" t="s">
        <v>47</v>
      </c>
      <c r="J14" s="1">
        <v>50005</v>
      </c>
      <c r="K14" s="1"/>
      <c r="L14">
        <v>0</v>
      </c>
      <c r="M14">
        <v>0</v>
      </c>
      <c r="N14">
        <v>1</v>
      </c>
      <c r="O14">
        <v>99999999</v>
      </c>
      <c r="P14">
        <v>0</v>
      </c>
      <c r="R14">
        <v>16</v>
      </c>
      <c r="S14" s="3"/>
      <c r="T14" s="3"/>
    </row>
    <row r="15" spans="1:21">
      <c r="A15">
        <v>2001</v>
      </c>
      <c r="B15">
        <v>7</v>
      </c>
      <c r="C15">
        <v>31002001</v>
      </c>
      <c r="D15" t="str">
        <f>VLOOKUP(C15,[1]装备道具!$A:$B,2,FALSE)</f>
        <v>随机强化卷轴</v>
      </c>
      <c r="E15">
        <v>37002001</v>
      </c>
      <c r="F15" t="str">
        <f>VLOOKUP(E15,[1]装备道具!$A:$B,2,FALSE)</f>
        <v>可获得1个随机的武器或防具强化卷轴</v>
      </c>
      <c r="G15">
        <v>2</v>
      </c>
      <c r="H15" s="1">
        <v>23001</v>
      </c>
      <c r="I15" t="s">
        <v>46</v>
      </c>
      <c r="J15" s="1">
        <v>51400</v>
      </c>
      <c r="K15" s="1"/>
      <c r="L15">
        <v>0</v>
      </c>
      <c r="M15">
        <v>1</v>
      </c>
      <c r="N15">
        <v>99999999</v>
      </c>
      <c r="O15">
        <v>99999999</v>
      </c>
      <c r="P15">
        <v>0</v>
      </c>
      <c r="R15">
        <v>16</v>
      </c>
      <c r="S15" s="3">
        <v>38002001</v>
      </c>
      <c r="U15" s="3">
        <v>400001</v>
      </c>
    </row>
    <row r="16" spans="1:21">
      <c r="A16">
        <v>2002</v>
      </c>
      <c r="B16">
        <v>5</v>
      </c>
      <c r="C16">
        <v>31002002</v>
      </c>
      <c r="D16" t="str">
        <f>VLOOKUP(C16,[1]装备道具!$A:$B,2,FALSE)</f>
        <v>魔灵强化石（临时）</v>
      </c>
      <c r="E16">
        <v>37002002</v>
      </c>
      <c r="F16" t="str">
        <f>VLOOKUP(E16,[1]装备道具!$A:$B,2,FALSE)</f>
        <v>魔灵强化石说明（临时）</v>
      </c>
      <c r="G16">
        <v>2</v>
      </c>
      <c r="H16" s="1">
        <v>23001</v>
      </c>
      <c r="I16" t="s">
        <v>46</v>
      </c>
      <c r="J16" s="1">
        <v>50001</v>
      </c>
      <c r="K16" s="1"/>
      <c r="L16">
        <v>0</v>
      </c>
      <c r="M16">
        <v>1</v>
      </c>
      <c r="N16">
        <v>99999999</v>
      </c>
      <c r="O16">
        <v>99999999</v>
      </c>
      <c r="P16">
        <v>0</v>
      </c>
      <c r="R16">
        <v>16</v>
      </c>
      <c r="S16" s="3">
        <v>38002002</v>
      </c>
      <c r="U16" s="3"/>
    </row>
    <row r="17" spans="1:21">
      <c r="A17">
        <v>2003</v>
      </c>
      <c r="B17">
        <v>5</v>
      </c>
      <c r="C17">
        <v>31002003</v>
      </c>
      <c r="D17" t="str">
        <f>VLOOKUP(C17,[1]装备道具!$A:$B,2,FALSE)</f>
        <v>复活币</v>
      </c>
      <c r="E17">
        <v>37002003</v>
      </c>
      <c r="F17" t="str">
        <f>VLOOKUP(E17,[1]装备道具!$A:$B,2,FALSE)</f>
        <v>在战斗中可以复活角色，并且恢复50%生命值</v>
      </c>
      <c r="G17">
        <v>3</v>
      </c>
      <c r="H17" s="1">
        <v>23002</v>
      </c>
      <c r="I17" t="s">
        <v>47</v>
      </c>
      <c r="J17" s="1">
        <v>12003</v>
      </c>
      <c r="K17" s="1"/>
      <c r="L17">
        <v>1</v>
      </c>
      <c r="M17">
        <v>1</v>
      </c>
      <c r="N17">
        <v>99999999</v>
      </c>
      <c r="O17">
        <v>99999999</v>
      </c>
      <c r="P17">
        <v>0</v>
      </c>
      <c r="R17">
        <v>16</v>
      </c>
      <c r="S17" s="3"/>
      <c r="U17" s="3"/>
    </row>
    <row r="18" spans="1:21">
      <c r="A18">
        <v>2004</v>
      </c>
      <c r="B18">
        <v>7</v>
      </c>
      <c r="C18">
        <v>31002004</v>
      </c>
      <c r="D18" t="s">
        <v>48</v>
      </c>
      <c r="E18">
        <v>37002004</v>
      </c>
      <c r="F18" t="str">
        <f>VLOOKUP(E18,[1]装备道具!$A:$B,2,FALSE)</f>
        <v>可随机获得一个初级/中级/高级魔灵蛋</v>
      </c>
      <c r="G18">
        <v>3</v>
      </c>
      <c r="H18" s="1">
        <v>23002</v>
      </c>
      <c r="I18" t="s">
        <v>47</v>
      </c>
      <c r="J18" s="1">
        <v>50001</v>
      </c>
      <c r="K18" s="1"/>
      <c r="L18">
        <v>0</v>
      </c>
      <c r="M18">
        <v>1</v>
      </c>
      <c r="N18">
        <v>99999999</v>
      </c>
      <c r="O18">
        <v>99999999</v>
      </c>
      <c r="P18">
        <v>0</v>
      </c>
      <c r="R18">
        <v>16</v>
      </c>
      <c r="S18" s="3"/>
      <c r="U18" s="3">
        <v>400002</v>
      </c>
    </row>
    <row r="19" spans="1:21">
      <c r="A19">
        <v>2005</v>
      </c>
      <c r="B19">
        <v>5</v>
      </c>
      <c r="C19">
        <v>31002005</v>
      </c>
      <c r="D19" t="str">
        <f>VLOOKUP(C19,[1]装备道具!$A:$B,2,FALSE)</f>
        <v>孵化券</v>
      </c>
      <c r="E19">
        <v>37002005</v>
      </c>
      <c r="F19" t="str">
        <f>VLOOKUP(E19,[1]装备道具!$A:$B,2,FALSE)</f>
        <v>可以在商店中购买魔灵蛋，并且立刻孵化</v>
      </c>
      <c r="G19">
        <v>3</v>
      </c>
      <c r="H19" s="1">
        <v>23002</v>
      </c>
      <c r="I19" t="s">
        <v>47</v>
      </c>
      <c r="J19" s="1">
        <v>12004</v>
      </c>
      <c r="K19" s="1">
        <v>94500</v>
      </c>
      <c r="L19">
        <v>1</v>
      </c>
      <c r="M19">
        <v>1</v>
      </c>
      <c r="N19">
        <v>99999999</v>
      </c>
      <c r="O19">
        <v>99999999</v>
      </c>
      <c r="P19">
        <v>0</v>
      </c>
      <c r="R19">
        <v>16</v>
      </c>
      <c r="S19" s="3"/>
      <c r="U19" s="3"/>
    </row>
    <row r="20" spans="1:20">
      <c r="A20">
        <v>2101</v>
      </c>
      <c r="B20">
        <v>11</v>
      </c>
      <c r="C20">
        <v>31002101</v>
      </c>
      <c r="D20" t="str">
        <f>VLOOKUP(C20,[1]装备道具!$A:$B,2,FALSE)</f>
        <v>2小时巡逻金币</v>
      </c>
      <c r="E20">
        <v>37002101</v>
      </c>
      <c r="F20" t="str">
        <f>VLOOKUP(E20,[1]装备道具!$A:$B,2,FALSE)</f>
        <v>可获得2小时巡逻金币</v>
      </c>
      <c r="G20">
        <v>2</v>
      </c>
      <c r="H20" s="1">
        <v>23001</v>
      </c>
      <c r="I20" t="s">
        <v>46</v>
      </c>
      <c r="J20" s="8">
        <v>110011</v>
      </c>
      <c r="K20" s="1"/>
      <c r="L20">
        <v>0</v>
      </c>
      <c r="M20">
        <v>1</v>
      </c>
      <c r="N20">
        <v>99999999</v>
      </c>
      <c r="O20">
        <v>99999999</v>
      </c>
      <c r="P20">
        <v>0</v>
      </c>
      <c r="R20">
        <v>16</v>
      </c>
      <c r="S20">
        <v>38002101</v>
      </c>
      <c r="T20" s="3">
        <v>2</v>
      </c>
    </row>
    <row r="21" spans="1:20">
      <c r="A21">
        <v>2102</v>
      </c>
      <c r="B21">
        <v>11</v>
      </c>
      <c r="C21">
        <v>31002102</v>
      </c>
      <c r="D21" t="str">
        <f>VLOOKUP(C21,[1]装备道具!$A:$B,2,FALSE)</f>
        <v>6小时巡逻金币</v>
      </c>
      <c r="E21">
        <v>37002102</v>
      </c>
      <c r="F21" t="str">
        <f>VLOOKUP(E21,[1]装备道具!$A:$B,2,FALSE)</f>
        <v>可获得6小时巡逻金币</v>
      </c>
      <c r="G21">
        <v>2</v>
      </c>
      <c r="H21" s="1">
        <v>23001</v>
      </c>
      <c r="I21" t="s">
        <v>46</v>
      </c>
      <c r="J21" s="8">
        <v>110012</v>
      </c>
      <c r="K21" s="1"/>
      <c r="L21">
        <v>0</v>
      </c>
      <c r="M21">
        <v>1</v>
      </c>
      <c r="N21">
        <v>99999999</v>
      </c>
      <c r="O21">
        <v>99999999</v>
      </c>
      <c r="P21">
        <v>0</v>
      </c>
      <c r="R21">
        <v>16</v>
      </c>
      <c r="S21">
        <v>38002102</v>
      </c>
      <c r="T21" s="3">
        <v>6</v>
      </c>
    </row>
    <row r="22" spans="1:20">
      <c r="A22">
        <v>2103</v>
      </c>
      <c r="B22">
        <v>11</v>
      </c>
      <c r="C22">
        <v>31002103</v>
      </c>
      <c r="D22" t="str">
        <f>VLOOKUP(C22,[1]装备道具!$A:$B,2,FALSE)</f>
        <v>24小时巡逻金币</v>
      </c>
      <c r="E22">
        <v>37002103</v>
      </c>
      <c r="F22" t="str">
        <f>VLOOKUP(E22,[1]装备道具!$A:$B,2,FALSE)</f>
        <v>可获得24小时巡逻金币</v>
      </c>
      <c r="G22">
        <v>2</v>
      </c>
      <c r="H22" s="1">
        <v>23001</v>
      </c>
      <c r="I22" t="s">
        <v>46</v>
      </c>
      <c r="J22" s="8">
        <v>110013</v>
      </c>
      <c r="K22" s="1"/>
      <c r="L22">
        <v>0</v>
      </c>
      <c r="M22">
        <v>1</v>
      </c>
      <c r="N22">
        <v>99999999</v>
      </c>
      <c r="O22">
        <v>99999999</v>
      </c>
      <c r="P22">
        <v>0</v>
      </c>
      <c r="R22">
        <v>16</v>
      </c>
      <c r="S22">
        <v>38002103</v>
      </c>
      <c r="T22" s="3">
        <v>24</v>
      </c>
    </row>
    <row r="23" spans="1:20">
      <c r="A23" s="6">
        <v>10201</v>
      </c>
      <c r="B23" s="6">
        <v>9</v>
      </c>
      <c r="C23" s="6">
        <v>43010201</v>
      </c>
      <c r="D23" s="7" t="str">
        <f>VLOOKUP(C23,[1]英雄宠物怪物!$A:$B,2,FALSE)</f>
        <v>吞噬</v>
      </c>
      <c r="E23" s="8">
        <f>370*100000+A23</f>
        <v>37010201</v>
      </c>
      <c r="F23" t="str">
        <f>VLOOKUP(E23,[1]装备道具!$A:$B,2,FALSE)</f>
        <v>魔灵吞噬,战斗中可闪现至目标身后造成伤害</v>
      </c>
      <c r="G23">
        <v>3</v>
      </c>
      <c r="H23" s="1">
        <v>23002</v>
      </c>
      <c r="I23" t="s">
        <v>47</v>
      </c>
      <c r="J23" s="8">
        <v>60201</v>
      </c>
      <c r="K23" s="1">
        <v>100000</v>
      </c>
      <c r="L23">
        <v>0</v>
      </c>
      <c r="M23">
        <v>1</v>
      </c>
      <c r="N23">
        <v>99999999</v>
      </c>
      <c r="O23">
        <v>99999999</v>
      </c>
      <c r="P23">
        <v>0</v>
      </c>
      <c r="R23">
        <v>16</v>
      </c>
      <c r="S23" s="3"/>
      <c r="T23">
        <v>10201</v>
      </c>
    </row>
    <row r="24" spans="1:20">
      <c r="A24" s="9">
        <v>10202</v>
      </c>
      <c r="B24" s="9">
        <v>9</v>
      </c>
      <c r="C24" s="9">
        <v>43010202</v>
      </c>
      <c r="D24" s="10" t="str">
        <f>VLOOKUP(C24,[1]英雄宠物怪物!$A:$B,2,FALSE)</f>
        <v>达洛</v>
      </c>
      <c r="E24" s="8">
        <f t="shared" ref="E24:E39" si="0">370*100000+A24</f>
        <v>37010202</v>
      </c>
      <c r="F24" t="str">
        <f>VLOOKUP(E24,[1]装备道具!$A:$B,2,FALSE)</f>
        <v>魔灵达洛,战斗中可跨赛道锁定敌人发射跟踪导弹，造成伤害</v>
      </c>
      <c r="G24">
        <v>2</v>
      </c>
      <c r="H24" s="1">
        <v>23001</v>
      </c>
      <c r="I24" t="s">
        <v>46</v>
      </c>
      <c r="J24" s="8">
        <v>60202</v>
      </c>
      <c r="K24" s="1">
        <v>100000</v>
      </c>
      <c r="L24">
        <v>0</v>
      </c>
      <c r="M24">
        <v>1</v>
      </c>
      <c r="N24">
        <v>99999999</v>
      </c>
      <c r="O24">
        <v>99999999</v>
      </c>
      <c r="P24">
        <v>0</v>
      </c>
      <c r="R24">
        <v>16</v>
      </c>
      <c r="S24" s="3"/>
      <c r="T24">
        <v>10202</v>
      </c>
    </row>
    <row r="25" spans="1:20">
      <c r="A25" s="9">
        <v>10203</v>
      </c>
      <c r="B25" s="9">
        <v>9</v>
      </c>
      <c r="C25" s="9">
        <v>43010203</v>
      </c>
      <c r="D25" s="10" t="str">
        <f>VLOOKUP(C25,[1]英雄宠物怪物!$A:$B,2,FALSE)</f>
        <v>红伞</v>
      </c>
      <c r="E25" s="8">
        <f t="shared" si="0"/>
        <v>37010203</v>
      </c>
      <c r="F25" t="str">
        <f>VLOOKUP(E25,[1]装备道具!$A:$B,2,FALSE)</f>
        <v>魔灵红伞,战斗中可主角提供护盾，吸收伤害</v>
      </c>
      <c r="G25">
        <v>2</v>
      </c>
      <c r="H25" s="1">
        <v>23001</v>
      </c>
      <c r="I25" t="s">
        <v>46</v>
      </c>
      <c r="J25" s="8">
        <v>60203</v>
      </c>
      <c r="K25" s="1">
        <v>100000</v>
      </c>
      <c r="L25">
        <v>0</v>
      </c>
      <c r="M25">
        <v>1</v>
      </c>
      <c r="N25">
        <v>99999999</v>
      </c>
      <c r="O25">
        <v>99999999</v>
      </c>
      <c r="P25">
        <v>0</v>
      </c>
      <c r="R25">
        <v>16</v>
      </c>
      <c r="S25" s="3"/>
      <c r="T25">
        <v>10203</v>
      </c>
    </row>
    <row r="26" spans="1:20">
      <c r="A26" s="6">
        <v>10204</v>
      </c>
      <c r="B26" s="6">
        <v>9</v>
      </c>
      <c r="C26" s="6">
        <v>43010204</v>
      </c>
      <c r="D26" s="7" t="str">
        <f>VLOOKUP(C26,[1]英雄宠物怪物!$A:$B,2,FALSE)</f>
        <v>柯洛尼</v>
      </c>
      <c r="E26" s="8">
        <f t="shared" si="0"/>
        <v>37010204</v>
      </c>
      <c r="F26" t="str">
        <f>VLOOKUP(E26,[1]装备道具!$A:$B,2,FALSE)</f>
        <v>魔灵柯洛尼,战斗中可持续为主角恢复生命</v>
      </c>
      <c r="G26">
        <v>3</v>
      </c>
      <c r="H26" s="1">
        <v>23002</v>
      </c>
      <c r="I26" t="s">
        <v>47</v>
      </c>
      <c r="J26" s="8">
        <v>60204</v>
      </c>
      <c r="K26" s="1">
        <v>100000</v>
      </c>
      <c r="L26">
        <v>0</v>
      </c>
      <c r="M26">
        <v>1</v>
      </c>
      <c r="N26">
        <v>99999999</v>
      </c>
      <c r="O26">
        <v>99999999</v>
      </c>
      <c r="P26">
        <v>0</v>
      </c>
      <c r="R26">
        <v>16</v>
      </c>
      <c r="S26" s="3"/>
      <c r="T26">
        <v>10204</v>
      </c>
    </row>
    <row r="27" customFormat="1" spans="1:20">
      <c r="A27" s="6">
        <v>10205</v>
      </c>
      <c r="B27" s="6">
        <v>9</v>
      </c>
      <c r="C27" s="6">
        <v>43010205</v>
      </c>
      <c r="D27" s="7" t="str">
        <f>VLOOKUP(C27,[1]英雄宠物怪物!$A:$B,2,FALSE)</f>
        <v>橙菇</v>
      </c>
      <c r="E27" s="8">
        <f t="shared" si="0"/>
        <v>37010205</v>
      </c>
      <c r="F27" t="str">
        <f>VLOOKUP(E27,[1]装备道具!$A:$B,2,FALSE)</f>
        <v>魔灵橙菇,战斗中可为主角提供护盾，吸收伤害</v>
      </c>
      <c r="G27">
        <v>3</v>
      </c>
      <c r="H27" s="1">
        <v>23002</v>
      </c>
      <c r="I27" t="s">
        <v>47</v>
      </c>
      <c r="J27" s="8">
        <v>60205</v>
      </c>
      <c r="K27" s="1">
        <v>100000</v>
      </c>
      <c r="L27">
        <v>0</v>
      </c>
      <c r="M27">
        <v>1</v>
      </c>
      <c r="N27">
        <v>99999999</v>
      </c>
      <c r="O27">
        <v>99999999</v>
      </c>
      <c r="P27">
        <v>0</v>
      </c>
      <c r="R27">
        <v>16</v>
      </c>
      <c r="S27" s="3"/>
      <c r="T27">
        <v>10205</v>
      </c>
    </row>
    <row r="28" customFormat="1" spans="1:20">
      <c r="A28" s="9">
        <v>10206</v>
      </c>
      <c r="B28" s="9">
        <v>9</v>
      </c>
      <c r="C28" s="9">
        <v>43010206</v>
      </c>
      <c r="D28" s="10" t="str">
        <f>VLOOKUP(C28,[1]英雄宠物怪物!$A:$B,2,FALSE)</f>
        <v>巨口怪</v>
      </c>
      <c r="E28" s="8">
        <f t="shared" si="0"/>
        <v>37010206</v>
      </c>
      <c r="F28" t="str">
        <f>VLOOKUP(E28,[1]装备道具!$A:$B,2,FALSE)</f>
        <v>魔灵巨口怪,战斗中可闪现至目标身后造成伤害</v>
      </c>
      <c r="G28">
        <v>2</v>
      </c>
      <c r="H28" s="1">
        <v>23001</v>
      </c>
      <c r="I28" t="s">
        <v>46</v>
      </c>
      <c r="J28" s="8">
        <v>60206</v>
      </c>
      <c r="K28" s="1">
        <v>100000</v>
      </c>
      <c r="L28">
        <v>0</v>
      </c>
      <c r="M28">
        <v>1</v>
      </c>
      <c r="N28">
        <v>99999999</v>
      </c>
      <c r="O28">
        <v>99999999</v>
      </c>
      <c r="P28">
        <v>0</v>
      </c>
      <c r="R28">
        <v>16</v>
      </c>
      <c r="S28" s="3"/>
      <c r="T28">
        <v>10206</v>
      </c>
    </row>
    <row r="29" customFormat="1" spans="1:20">
      <c r="A29" s="9">
        <v>10207</v>
      </c>
      <c r="B29" s="9">
        <v>9</v>
      </c>
      <c r="C29" s="9">
        <v>43010207</v>
      </c>
      <c r="D29" s="10" t="str">
        <f>VLOOKUP(C29,[1]英雄宠物怪物!$A:$B,2,FALSE)</f>
        <v>柯芬</v>
      </c>
      <c r="E29" s="8">
        <f t="shared" si="0"/>
        <v>37010207</v>
      </c>
      <c r="F29" t="str">
        <f>VLOOKUP(E29,[1]装备道具!$A:$B,2,FALSE)</f>
        <v>魔灵柯芬,战斗中可持续为主角恢复生命</v>
      </c>
      <c r="G29">
        <v>2</v>
      </c>
      <c r="H29" s="1">
        <v>23001</v>
      </c>
      <c r="I29" t="s">
        <v>46</v>
      </c>
      <c r="J29" s="8">
        <v>60207</v>
      </c>
      <c r="K29" s="1">
        <v>100000</v>
      </c>
      <c r="L29">
        <v>0</v>
      </c>
      <c r="M29">
        <v>1</v>
      </c>
      <c r="N29">
        <v>99999999</v>
      </c>
      <c r="O29">
        <v>99999999</v>
      </c>
      <c r="P29">
        <v>0</v>
      </c>
      <c r="R29">
        <v>16</v>
      </c>
      <c r="S29" s="3"/>
      <c r="T29">
        <v>10207</v>
      </c>
    </row>
    <row r="30" customFormat="1" spans="1:20">
      <c r="A30" s="11">
        <v>10208</v>
      </c>
      <c r="B30" s="11">
        <v>9</v>
      </c>
      <c r="C30" s="11">
        <v>43010208</v>
      </c>
      <c r="D30" s="12" t="str">
        <f>VLOOKUP(C30,[1]英雄宠物怪物!$A:$B,2,FALSE)</f>
        <v>蒂拉</v>
      </c>
      <c r="E30" s="8">
        <f t="shared" si="0"/>
        <v>37010208</v>
      </c>
      <c r="F30" t="str">
        <f>VLOOKUP(E30,[1]装备道具!$A:$B,2,FALSE)</f>
        <v>魔灵蒂拉,战斗中可向前方扇形区域喷吐多个龙息火球，对敌人造成伤害</v>
      </c>
      <c r="G30">
        <v>2</v>
      </c>
      <c r="H30" s="1">
        <v>23001</v>
      </c>
      <c r="I30" t="s">
        <v>46</v>
      </c>
      <c r="J30" s="8">
        <v>60208</v>
      </c>
      <c r="K30" s="1">
        <v>100000</v>
      </c>
      <c r="L30">
        <v>0</v>
      </c>
      <c r="M30">
        <v>1</v>
      </c>
      <c r="N30">
        <v>99999999</v>
      </c>
      <c r="O30">
        <v>99999999</v>
      </c>
      <c r="P30">
        <v>0</v>
      </c>
      <c r="R30">
        <v>16</v>
      </c>
      <c r="S30" s="3"/>
      <c r="T30">
        <v>10208</v>
      </c>
    </row>
    <row r="31" customFormat="1" spans="1:20">
      <c r="A31" s="9">
        <v>10209</v>
      </c>
      <c r="B31" s="9">
        <v>9</v>
      </c>
      <c r="C31" s="9">
        <v>43010209</v>
      </c>
      <c r="D31" s="10" t="str">
        <f>VLOOKUP(C31,[1]英雄宠物怪物!$A:$B,2,FALSE)</f>
        <v>波斯</v>
      </c>
      <c r="E31" s="8">
        <f t="shared" si="0"/>
        <v>37010209</v>
      </c>
      <c r="F31" t="str">
        <f>VLOOKUP(E31,[1]装备道具!$A:$B,2,FALSE)</f>
        <v>魔灵波斯,战斗中可连续发射多枚墨汁炮弹，对前方敌人造成伤害</v>
      </c>
      <c r="G31">
        <v>2</v>
      </c>
      <c r="H31" s="1">
        <v>23001</v>
      </c>
      <c r="I31" t="s">
        <v>46</v>
      </c>
      <c r="J31" s="8">
        <v>60209</v>
      </c>
      <c r="K31" s="1">
        <v>100000</v>
      </c>
      <c r="L31">
        <v>0</v>
      </c>
      <c r="M31">
        <v>1</v>
      </c>
      <c r="N31">
        <v>99999999</v>
      </c>
      <c r="O31">
        <v>99999999</v>
      </c>
      <c r="P31">
        <v>0</v>
      </c>
      <c r="R31">
        <v>16</v>
      </c>
      <c r="S31" s="3"/>
      <c r="T31">
        <v>10209</v>
      </c>
    </row>
    <row r="32" spans="1:20">
      <c r="A32" s="6">
        <v>10301</v>
      </c>
      <c r="B32" s="6">
        <v>9</v>
      </c>
      <c r="C32" s="6">
        <v>43010301</v>
      </c>
      <c r="D32" s="7" t="str">
        <f>VLOOKUP(C32,[1]英雄宠物怪物!$A:$B,2,FALSE)</f>
        <v>皇后</v>
      </c>
      <c r="E32" s="8">
        <f t="shared" si="0"/>
        <v>37010301</v>
      </c>
      <c r="F32" t="str">
        <f>VLOOKUP(E32,[1]装备道具!$A:$B,2,FALSE)</f>
        <v>魔灵皇后,战斗中可跨赛道锁定敌人发射跟踪导弹，造成伤害</v>
      </c>
      <c r="G32">
        <v>3</v>
      </c>
      <c r="H32" s="1">
        <v>23002</v>
      </c>
      <c r="I32" t="s">
        <v>47</v>
      </c>
      <c r="J32" s="8">
        <v>60301</v>
      </c>
      <c r="K32" s="1">
        <v>100000</v>
      </c>
      <c r="L32">
        <v>0</v>
      </c>
      <c r="M32">
        <v>1</v>
      </c>
      <c r="N32">
        <v>99999999</v>
      </c>
      <c r="O32">
        <v>99999999</v>
      </c>
      <c r="P32">
        <v>0</v>
      </c>
      <c r="R32">
        <v>16</v>
      </c>
      <c r="S32" s="3"/>
      <c r="T32">
        <v>10301</v>
      </c>
    </row>
    <row r="33" spans="1:20">
      <c r="A33" s="9">
        <v>10302</v>
      </c>
      <c r="B33" s="9">
        <v>9</v>
      </c>
      <c r="C33" s="9">
        <v>43010302</v>
      </c>
      <c r="D33" s="10" t="str">
        <f>VLOOKUP(C33,[1]英雄宠物怪物!$A:$B,2,FALSE)</f>
        <v>森林守卫</v>
      </c>
      <c r="E33" s="8">
        <f t="shared" si="0"/>
        <v>37010302</v>
      </c>
      <c r="F33" t="str">
        <f>VLOOKUP(E33,[1]装备道具!$A:$B,2,FALSE)</f>
        <v>魔灵森林守卫,战斗中可发射直线穿透激光，对路径敌人造成伤害</v>
      </c>
      <c r="G33">
        <v>2</v>
      </c>
      <c r="H33" s="1">
        <v>23001</v>
      </c>
      <c r="I33" t="s">
        <v>46</v>
      </c>
      <c r="J33" s="8">
        <v>60302</v>
      </c>
      <c r="K33" s="1">
        <v>100000</v>
      </c>
      <c r="L33">
        <v>0</v>
      </c>
      <c r="M33">
        <v>1</v>
      </c>
      <c r="N33">
        <v>99999999</v>
      </c>
      <c r="O33">
        <v>99999999</v>
      </c>
      <c r="P33">
        <v>0</v>
      </c>
      <c r="R33">
        <v>16</v>
      </c>
      <c r="S33" s="3"/>
      <c r="T33">
        <v>10302</v>
      </c>
    </row>
    <row r="34" customFormat="1" spans="1:20">
      <c r="A34" s="6">
        <v>10303</v>
      </c>
      <c r="B34" s="6">
        <v>9</v>
      </c>
      <c r="C34" s="6">
        <v>43010303</v>
      </c>
      <c r="D34" s="7" t="str">
        <f>VLOOKUP(C34,[1]英雄宠物怪物!$A:$B,2,FALSE)</f>
        <v>大地之灵</v>
      </c>
      <c r="E34" s="8">
        <f t="shared" si="0"/>
        <v>37010303</v>
      </c>
      <c r="F34" t="str">
        <f>VLOOKUP(E34,[1]装备道具!$A:$B,2,FALSE)</f>
        <v>魔灵大地之灵,战斗中可发射直线穿透激光，对路径敌人造成伤害</v>
      </c>
      <c r="G34">
        <v>3</v>
      </c>
      <c r="H34" s="1">
        <v>23002</v>
      </c>
      <c r="I34" t="s">
        <v>47</v>
      </c>
      <c r="J34" s="8">
        <v>60303</v>
      </c>
      <c r="K34" s="1">
        <v>100000</v>
      </c>
      <c r="L34">
        <v>0</v>
      </c>
      <c r="M34">
        <v>1</v>
      </c>
      <c r="N34">
        <v>99999999</v>
      </c>
      <c r="O34">
        <v>99999999</v>
      </c>
      <c r="P34">
        <v>0</v>
      </c>
      <c r="R34">
        <v>16</v>
      </c>
      <c r="S34" s="3"/>
      <c r="T34">
        <v>10303</v>
      </c>
    </row>
    <row r="35" customFormat="1" spans="1:20">
      <c r="A35" s="6">
        <v>10304</v>
      </c>
      <c r="B35" s="6">
        <v>9</v>
      </c>
      <c r="C35" s="6">
        <v>43010304</v>
      </c>
      <c r="D35" s="7" t="str">
        <f>VLOOKUP(C35,[1]英雄宠物怪物!$A:$B,2,FALSE)</f>
        <v>哈克斯</v>
      </c>
      <c r="E35" s="8">
        <f t="shared" si="0"/>
        <v>37010304</v>
      </c>
      <c r="F35" t="str">
        <f>VLOOKUP(E35,[1]装备道具!$A:$B,2,FALSE)</f>
        <v>魔灵哈克斯,战斗中可连续发射多枚墨汁炮弹，对前方敌人造成伤害</v>
      </c>
      <c r="G35">
        <v>3</v>
      </c>
      <c r="H35" s="1">
        <v>23002</v>
      </c>
      <c r="I35" t="s">
        <v>47</v>
      </c>
      <c r="J35" s="8">
        <v>60304</v>
      </c>
      <c r="K35" s="1">
        <v>100000</v>
      </c>
      <c r="L35">
        <v>0</v>
      </c>
      <c r="M35">
        <v>1</v>
      </c>
      <c r="N35">
        <v>99999999</v>
      </c>
      <c r="O35">
        <v>99999999</v>
      </c>
      <c r="P35">
        <v>0</v>
      </c>
      <c r="R35">
        <v>16</v>
      </c>
      <c r="S35" s="3"/>
      <c r="T35">
        <v>10304</v>
      </c>
    </row>
    <row r="36" customFormat="1" spans="1:20">
      <c r="A36" s="6">
        <v>10305</v>
      </c>
      <c r="B36" s="6">
        <v>9</v>
      </c>
      <c r="C36" s="6">
        <v>43010305</v>
      </c>
      <c r="D36" s="7" t="str">
        <f>VLOOKUP(C36,[1]英雄宠物怪物!$A:$B,2,FALSE)</f>
        <v>芭鲁</v>
      </c>
      <c r="E36" s="8">
        <f t="shared" si="0"/>
        <v>37010305</v>
      </c>
      <c r="F36" t="str">
        <f>VLOOKUP(E36,[1]装备道具!$A:$B,2,FALSE)</f>
        <v>魔灵芭鲁,战斗中可投掷仙人球果实，对前方敌人造成伤害，命中后在1s内造成流血伤害</v>
      </c>
      <c r="G36">
        <v>3</v>
      </c>
      <c r="H36" s="1">
        <v>23002</v>
      </c>
      <c r="I36" t="s">
        <v>47</v>
      </c>
      <c r="J36" s="8">
        <v>60305</v>
      </c>
      <c r="K36" s="1">
        <v>100000</v>
      </c>
      <c r="L36">
        <v>0</v>
      </c>
      <c r="M36">
        <v>1</v>
      </c>
      <c r="N36">
        <v>99999999</v>
      </c>
      <c r="O36">
        <v>99999999</v>
      </c>
      <c r="P36">
        <v>0</v>
      </c>
      <c r="R36">
        <v>16</v>
      </c>
      <c r="S36" s="3"/>
      <c r="T36">
        <v>10305</v>
      </c>
    </row>
    <row r="37" spans="1:20">
      <c r="A37" s="13">
        <v>10401</v>
      </c>
      <c r="B37" s="13">
        <v>9</v>
      </c>
      <c r="C37" s="13">
        <v>43010401</v>
      </c>
      <c r="D37" s="14" t="str">
        <f>VLOOKUP(C37,[1]英雄宠物怪物!$A:$B,2,FALSE)</f>
        <v>萨贝安</v>
      </c>
      <c r="E37" s="8">
        <f t="shared" si="0"/>
        <v>37010401</v>
      </c>
      <c r="F37" t="str">
        <f>VLOOKUP(E37,[1]装备道具!$A:$B,2,FALSE)</f>
        <v>魔灵萨贝安,战斗中可向前方扇形区域喷吐多个龙息火球，对敌人造成伤害</v>
      </c>
      <c r="G37">
        <v>4</v>
      </c>
      <c r="H37" s="1">
        <v>23003</v>
      </c>
      <c r="I37" t="s">
        <v>49</v>
      </c>
      <c r="J37" s="8">
        <v>60401</v>
      </c>
      <c r="K37" s="1">
        <v>100000</v>
      </c>
      <c r="L37">
        <v>0</v>
      </c>
      <c r="M37">
        <v>1</v>
      </c>
      <c r="N37">
        <v>99999999</v>
      </c>
      <c r="O37">
        <v>99999999</v>
      </c>
      <c r="P37">
        <v>0</v>
      </c>
      <c r="R37">
        <v>16</v>
      </c>
      <c r="S37" s="3"/>
      <c r="T37">
        <v>10401</v>
      </c>
    </row>
    <row r="38" spans="1:20">
      <c r="A38" s="13">
        <v>10402</v>
      </c>
      <c r="B38" s="13">
        <v>9</v>
      </c>
      <c r="C38" s="13">
        <v>43010402</v>
      </c>
      <c r="D38" s="14" t="str">
        <f>VLOOKUP(C38,[1]英雄宠物怪物!$A:$B,2,FALSE)</f>
        <v>灵光</v>
      </c>
      <c r="E38" s="8">
        <f t="shared" si="0"/>
        <v>37010402</v>
      </c>
      <c r="F38" t="str">
        <f>VLOOKUP(E38,[1]装备道具!$A:$B,2,FALSE)</f>
        <v>魔灵灵光,战斗中可向多个敌人所在位置发射导弹，对所在区域敌人造成伤害</v>
      </c>
      <c r="G38">
        <v>4</v>
      </c>
      <c r="H38" s="1">
        <v>23003</v>
      </c>
      <c r="I38" t="s">
        <v>49</v>
      </c>
      <c r="J38" s="8">
        <v>60402</v>
      </c>
      <c r="K38" s="1">
        <v>100000</v>
      </c>
      <c r="L38">
        <v>0</v>
      </c>
      <c r="M38">
        <v>1</v>
      </c>
      <c r="N38">
        <v>99999999</v>
      </c>
      <c r="O38">
        <v>99999999</v>
      </c>
      <c r="P38">
        <v>0</v>
      </c>
      <c r="R38">
        <v>16</v>
      </c>
      <c r="S38" s="3"/>
      <c r="T38">
        <v>10402</v>
      </c>
    </row>
    <row r="39" spans="1:20">
      <c r="A39" s="13">
        <v>10403</v>
      </c>
      <c r="B39" s="13">
        <v>9</v>
      </c>
      <c r="C39" s="13">
        <v>43010403</v>
      </c>
      <c r="D39" s="14" t="str">
        <f>VLOOKUP(C39,[1]英雄宠物怪物!$A:$B,2,FALSE)</f>
        <v>暗星</v>
      </c>
      <c r="E39" s="8">
        <f t="shared" si="0"/>
        <v>37010403</v>
      </c>
      <c r="F39" t="str">
        <f>VLOOKUP(E39,[1]装备道具!$A:$B,2,FALSE)</f>
        <v>魔灵暗星,战斗中可向多个敌人所在位置发射导弹，对所在区域敌人造成伤害</v>
      </c>
      <c r="G39">
        <v>4</v>
      </c>
      <c r="H39" s="1">
        <v>23003</v>
      </c>
      <c r="I39" t="s">
        <v>49</v>
      </c>
      <c r="J39" s="8">
        <v>60403</v>
      </c>
      <c r="K39" s="1">
        <v>100000</v>
      </c>
      <c r="L39">
        <v>0</v>
      </c>
      <c r="M39">
        <v>1</v>
      </c>
      <c r="N39">
        <v>99999999</v>
      </c>
      <c r="O39">
        <v>99999999</v>
      </c>
      <c r="P39">
        <v>0</v>
      </c>
      <c r="R39">
        <v>16</v>
      </c>
      <c r="S39" s="3"/>
      <c r="T39">
        <v>10403</v>
      </c>
    </row>
    <row r="40" spans="1:19">
      <c r="A40">
        <v>20101</v>
      </c>
      <c r="B40">
        <v>5</v>
      </c>
      <c r="C40" s="15">
        <v>31020101</v>
      </c>
      <c r="D40" t="str">
        <f>VLOOKUP(C40,[1]装备道具!$A:$B,2,FALSE)</f>
        <v>武器强化卷轴</v>
      </c>
      <c r="E40" s="15">
        <v>37020101</v>
      </c>
      <c r="F40" t="str">
        <f>VLOOKUP(E40,[1]装备道具!$A:$B,2,FALSE)</f>
        <v>武器强化时，需要消耗的材料</v>
      </c>
      <c r="G40">
        <v>2</v>
      </c>
      <c r="H40" s="1">
        <v>23001</v>
      </c>
      <c r="I40" t="s">
        <v>46</v>
      </c>
      <c r="J40" s="1">
        <v>51401</v>
      </c>
      <c r="K40" s="1">
        <v>65000</v>
      </c>
      <c r="L40">
        <v>1</v>
      </c>
      <c r="M40">
        <v>1</v>
      </c>
      <c r="N40">
        <v>99999999</v>
      </c>
      <c r="O40">
        <v>99999999</v>
      </c>
      <c r="P40">
        <v>0</v>
      </c>
      <c r="R40">
        <v>16</v>
      </c>
      <c r="S40" s="3"/>
    </row>
    <row r="41" spans="1:19">
      <c r="A41">
        <v>20102</v>
      </c>
      <c r="B41">
        <v>5</v>
      </c>
      <c r="C41" s="15">
        <v>31020102</v>
      </c>
      <c r="D41" t="str">
        <f>VLOOKUP(C41,[1]装备道具!$A:$B,2,FALSE)</f>
        <v>帽子强化卷轴</v>
      </c>
      <c r="E41" s="15">
        <v>37020102</v>
      </c>
      <c r="F41" t="str">
        <f>VLOOKUP(E41,[1]装备道具!$A:$B,2,FALSE)</f>
        <v>帽子强化时，需要消耗的材料</v>
      </c>
      <c r="G41">
        <v>2</v>
      </c>
      <c r="H41" s="1">
        <v>23001</v>
      </c>
      <c r="I41" t="s">
        <v>46</v>
      </c>
      <c r="J41" s="1">
        <v>51402</v>
      </c>
      <c r="K41" s="1">
        <v>64000</v>
      </c>
      <c r="L41">
        <v>1</v>
      </c>
      <c r="M41">
        <v>1</v>
      </c>
      <c r="N41">
        <v>99999999</v>
      </c>
      <c r="O41">
        <v>99999999</v>
      </c>
      <c r="P41">
        <v>0</v>
      </c>
      <c r="R41">
        <v>16</v>
      </c>
      <c r="S41" s="3"/>
    </row>
    <row r="42" spans="1:19">
      <c r="A42">
        <v>20103</v>
      </c>
      <c r="B42">
        <v>5</v>
      </c>
      <c r="C42" s="15">
        <v>31020103</v>
      </c>
      <c r="D42" t="str">
        <f>VLOOKUP(C42,[1]装备道具!$A:$B,2,FALSE)</f>
        <v>衣服强化卷轴</v>
      </c>
      <c r="E42" s="15">
        <v>37020103</v>
      </c>
      <c r="F42" t="str">
        <f>VLOOKUP(E42,[1]装备道具!$A:$B,2,FALSE)</f>
        <v>衣服强化时，需要消耗的材料</v>
      </c>
      <c r="G42">
        <v>2</v>
      </c>
      <c r="H42" s="1">
        <v>23001</v>
      </c>
      <c r="I42" t="s">
        <v>46</v>
      </c>
      <c r="J42" s="1">
        <v>51403</v>
      </c>
      <c r="K42" s="1">
        <v>63000</v>
      </c>
      <c r="L42">
        <v>1</v>
      </c>
      <c r="M42">
        <v>1</v>
      </c>
      <c r="N42">
        <v>99999999</v>
      </c>
      <c r="O42">
        <v>99999999</v>
      </c>
      <c r="P42">
        <v>0</v>
      </c>
      <c r="R42">
        <v>16</v>
      </c>
      <c r="S42" s="3"/>
    </row>
    <row r="43" spans="1:19">
      <c r="A43">
        <v>20104</v>
      </c>
      <c r="B43">
        <v>5</v>
      </c>
      <c r="C43" s="15">
        <v>31020104</v>
      </c>
      <c r="D43" t="str">
        <f>VLOOKUP(C43,[1]装备道具!$A:$B,2,FALSE)</f>
        <v>护腕强化卷轴</v>
      </c>
      <c r="E43" s="15">
        <v>37020104</v>
      </c>
      <c r="F43" t="str">
        <f>VLOOKUP(E43,[1]装备道具!$A:$B,2,FALSE)</f>
        <v>护腕强化时，需要消耗的材料</v>
      </c>
      <c r="G43">
        <v>2</v>
      </c>
      <c r="H43" s="1">
        <v>23001</v>
      </c>
      <c r="I43" t="s">
        <v>46</v>
      </c>
      <c r="J43" s="1">
        <v>51404</v>
      </c>
      <c r="K43" s="1">
        <v>62000</v>
      </c>
      <c r="L43">
        <v>1</v>
      </c>
      <c r="M43">
        <v>1</v>
      </c>
      <c r="N43">
        <v>99999999</v>
      </c>
      <c r="O43">
        <v>99999999</v>
      </c>
      <c r="P43">
        <v>0</v>
      </c>
      <c r="R43">
        <v>16</v>
      </c>
      <c r="S43" s="3"/>
    </row>
    <row r="44" spans="1:19">
      <c r="A44">
        <v>20105</v>
      </c>
      <c r="B44">
        <v>5</v>
      </c>
      <c r="C44" s="15">
        <v>31020105</v>
      </c>
      <c r="D44" t="str">
        <f>VLOOKUP(C44,[1]装备道具!$A:$B,2,FALSE)</f>
        <v>鞋子强化卷轴</v>
      </c>
      <c r="E44" s="15">
        <v>37020105</v>
      </c>
      <c r="F44" t="str">
        <f>VLOOKUP(E44,[1]装备道具!$A:$B,2,FALSE)</f>
        <v>鞋子强化时，需要消耗的材料</v>
      </c>
      <c r="G44">
        <v>2</v>
      </c>
      <c r="H44" s="1">
        <v>23001</v>
      </c>
      <c r="I44" t="s">
        <v>46</v>
      </c>
      <c r="J44" s="1">
        <v>51405</v>
      </c>
      <c r="K44" s="1">
        <v>61000</v>
      </c>
      <c r="L44">
        <v>1</v>
      </c>
      <c r="M44">
        <v>1</v>
      </c>
      <c r="N44">
        <v>99999999</v>
      </c>
      <c r="O44">
        <v>99999999</v>
      </c>
      <c r="P44">
        <v>0</v>
      </c>
      <c r="R44">
        <v>16</v>
      </c>
      <c r="S44" s="3"/>
    </row>
    <row r="45" spans="1:19">
      <c r="A45">
        <v>20106</v>
      </c>
      <c r="B45">
        <v>5</v>
      </c>
      <c r="C45" s="15">
        <v>31020106</v>
      </c>
      <c r="D45" t="str">
        <f>VLOOKUP(C45,[1]装备道具!$A:$B,2,FALSE)</f>
        <v>戒指强化卷轴</v>
      </c>
      <c r="E45" s="15">
        <v>37020106</v>
      </c>
      <c r="F45" t="str">
        <f>VLOOKUP(E45,[1]装备道具!$A:$B,2,FALSE)</f>
        <v>戒指强化时，需要消耗的材料</v>
      </c>
      <c r="G45">
        <v>2</v>
      </c>
      <c r="H45" s="1">
        <v>23001</v>
      </c>
      <c r="I45" t="s">
        <v>46</v>
      </c>
      <c r="J45" s="1">
        <v>51406</v>
      </c>
      <c r="K45" s="1">
        <v>60000</v>
      </c>
      <c r="L45">
        <v>1</v>
      </c>
      <c r="M45">
        <v>1</v>
      </c>
      <c r="N45">
        <v>99999999</v>
      </c>
      <c r="O45">
        <v>99999999</v>
      </c>
      <c r="P45">
        <v>0</v>
      </c>
      <c r="R45">
        <v>16</v>
      </c>
      <c r="S45" s="3"/>
    </row>
    <row r="46" spans="1:20">
      <c r="A46">
        <v>200001</v>
      </c>
      <c r="B46">
        <v>2</v>
      </c>
      <c r="C46" s="3">
        <v>33990001</v>
      </c>
      <c r="D46" t="str">
        <f>VLOOKUP(C46,[1]装备道具!$A:$B,2,FALSE)</f>
        <v>电玩滑板</v>
      </c>
      <c r="E46" s="3">
        <v>37200001</v>
      </c>
      <c r="F46" t="str">
        <f>VLOOKUP(E46,[1]装备道具!$A:$B,2,FALSE)</f>
        <v>战斗开始时，踏上滑板向前冲锋一段距离。冲锋时角色处于无敌状态。</v>
      </c>
      <c r="G46">
        <v>4</v>
      </c>
      <c r="H46" s="1">
        <v>23003</v>
      </c>
      <c r="I46" t="s">
        <v>49</v>
      </c>
      <c r="J46" s="1">
        <v>51101</v>
      </c>
      <c r="K46" s="1">
        <v>20000</v>
      </c>
      <c r="L46">
        <v>0</v>
      </c>
      <c r="M46" s="1">
        <v>1</v>
      </c>
      <c r="N46">
        <v>1</v>
      </c>
      <c r="O46" s="1">
        <v>1</v>
      </c>
      <c r="P46">
        <v>0</v>
      </c>
      <c r="R46">
        <v>30</v>
      </c>
      <c r="S46" s="3">
        <v>38200001</v>
      </c>
      <c r="T46" s="3"/>
    </row>
    <row r="47" spans="1:20">
      <c r="A47">
        <v>502601</v>
      </c>
      <c r="B47">
        <v>5</v>
      </c>
      <c r="C47" s="3">
        <v>34260001</v>
      </c>
      <c r="D47" t="str">
        <f>VLOOKUP(C47,[1]装备道具!$A:$B,2,FALSE)</f>
        <v>镐镰进阶石</v>
      </c>
      <c r="E47" s="3">
        <v>37502601</v>
      </c>
      <c r="F47" t="str">
        <f>VLOOKUP(E47,[1]装备道具!$A:$B,2,FALSE)</f>
        <v>镐镰提升品质时需要消耗的关键道具</v>
      </c>
      <c r="G47">
        <v>3</v>
      </c>
      <c r="H47" s="1">
        <v>23002</v>
      </c>
      <c r="I47" t="s">
        <v>47</v>
      </c>
      <c r="J47" s="1">
        <v>51304</v>
      </c>
      <c r="K47" s="1">
        <v>51600</v>
      </c>
      <c r="L47">
        <v>1</v>
      </c>
      <c r="M47">
        <v>1</v>
      </c>
      <c r="N47">
        <v>99999999</v>
      </c>
      <c r="O47">
        <v>99999999</v>
      </c>
      <c r="P47">
        <v>0</v>
      </c>
      <c r="R47">
        <v>16</v>
      </c>
      <c r="S47" s="3">
        <v>38502601</v>
      </c>
      <c r="T47" s="3"/>
    </row>
    <row r="48" spans="1:18">
      <c r="A48">
        <v>502602</v>
      </c>
      <c r="B48">
        <v>5</v>
      </c>
      <c r="C48" s="3">
        <v>34260002</v>
      </c>
      <c r="D48" t="str">
        <f>VLOOKUP(C48,[1]装备道具!$A:$B,2,FALSE)</f>
        <v>猩红之牙的信物</v>
      </c>
      <c r="E48" s="3">
        <v>37502602</v>
      </c>
      <c r="F48" t="str">
        <f>VLOOKUP(E48,[1]装备道具!$A:$B,2,FALSE)</f>
        <v>猩红之牙专属武器升级道具</v>
      </c>
      <c r="G48">
        <v>4</v>
      </c>
      <c r="H48" s="1">
        <v>23003</v>
      </c>
      <c r="I48" t="s">
        <v>49</v>
      </c>
      <c r="J48" s="1">
        <v>51012</v>
      </c>
      <c r="K48" s="1"/>
      <c r="L48">
        <v>0</v>
      </c>
      <c r="M48">
        <v>0</v>
      </c>
      <c r="N48">
        <v>1</v>
      </c>
      <c r="O48">
        <v>1</v>
      </c>
      <c r="P48">
        <v>0</v>
      </c>
      <c r="R48">
        <v>16</v>
      </c>
    </row>
    <row r="49" spans="1:20">
      <c r="A49">
        <v>512601</v>
      </c>
      <c r="B49">
        <v>5</v>
      </c>
      <c r="C49" s="3">
        <v>34261001</v>
      </c>
      <c r="D49" t="str">
        <f>VLOOKUP(C49,[1]装备道具!$A:$B,2,FALSE)</f>
        <v>女武者防具进阶石</v>
      </c>
      <c r="E49" s="3">
        <v>37512601</v>
      </c>
      <c r="F49" t="str">
        <f>VLOOKUP(E49,[1]装备道具!$A:$B,2,FALSE)</f>
        <v>猩红之牙防具升级道具</v>
      </c>
      <c r="G49">
        <v>3</v>
      </c>
      <c r="H49" s="1">
        <v>23002</v>
      </c>
      <c r="I49" t="s">
        <v>47</v>
      </c>
      <c r="J49" s="1">
        <v>51308</v>
      </c>
      <c r="K49" s="1">
        <v>50600</v>
      </c>
      <c r="L49">
        <v>1</v>
      </c>
      <c r="M49">
        <v>1</v>
      </c>
      <c r="N49">
        <v>99999999</v>
      </c>
      <c r="O49">
        <v>99999999</v>
      </c>
      <c r="P49">
        <v>0</v>
      </c>
      <c r="R49">
        <v>16</v>
      </c>
      <c r="S49" s="3">
        <v>38512601</v>
      </c>
      <c r="T49" s="3"/>
    </row>
    <row r="50" spans="1:20">
      <c r="A50">
        <v>503001</v>
      </c>
      <c r="B50">
        <v>5</v>
      </c>
      <c r="C50" s="3">
        <v>34300001</v>
      </c>
      <c r="D50" t="str">
        <f>VLOOKUP(C50,[1]装备道具!$A:$B,2,FALSE)</f>
        <v>手弩进阶石</v>
      </c>
      <c r="E50" s="3">
        <v>37503001</v>
      </c>
      <c r="F50" t="str">
        <f>VLOOKUP(E50,[1]装备道具!$A:$B,2,FALSE)</f>
        <v>手弩提升品质时需要消耗的关键道具</v>
      </c>
      <c r="G50">
        <v>3</v>
      </c>
      <c r="H50" s="1">
        <v>23002</v>
      </c>
      <c r="I50" t="s">
        <v>47</v>
      </c>
      <c r="J50" s="1">
        <v>51302</v>
      </c>
      <c r="K50" s="1">
        <v>51800</v>
      </c>
      <c r="L50">
        <v>1</v>
      </c>
      <c r="M50">
        <v>1</v>
      </c>
      <c r="N50">
        <v>99999999</v>
      </c>
      <c r="O50">
        <v>99999999</v>
      </c>
      <c r="P50">
        <v>0</v>
      </c>
      <c r="R50">
        <v>16</v>
      </c>
      <c r="S50" s="3">
        <v>38503001</v>
      </c>
      <c r="T50" s="3"/>
    </row>
    <row r="51" spans="1:18">
      <c r="A51">
        <v>503002</v>
      </c>
      <c r="B51">
        <v>5</v>
      </c>
      <c r="C51" s="3">
        <v>34300002</v>
      </c>
      <c r="D51" t="str">
        <f>VLOOKUP(C51,[1]装备道具!$A:$B,2,FALSE)</f>
        <v>烈焰弩手的信物</v>
      </c>
      <c r="E51" s="3">
        <v>37503002</v>
      </c>
      <c r="F51" t="str">
        <f>VLOOKUP(E51,[1]装备道具!$A:$B,2,FALSE)</f>
        <v>烈焰弩手专属武器升级道具</v>
      </c>
      <c r="G51">
        <v>4</v>
      </c>
      <c r="H51" s="1">
        <v>23003</v>
      </c>
      <c r="I51" t="s">
        <v>49</v>
      </c>
      <c r="J51" s="1">
        <v>51003</v>
      </c>
      <c r="K51" s="1"/>
      <c r="L51">
        <v>0</v>
      </c>
      <c r="M51">
        <v>0</v>
      </c>
      <c r="N51">
        <v>1</v>
      </c>
      <c r="O51">
        <v>1</v>
      </c>
      <c r="P51">
        <v>0</v>
      </c>
      <c r="R51">
        <v>16</v>
      </c>
    </row>
    <row r="52" spans="1:20">
      <c r="A52">
        <v>513001</v>
      </c>
      <c r="B52">
        <v>5</v>
      </c>
      <c r="C52" s="3">
        <v>34301001</v>
      </c>
      <c r="D52" t="str">
        <f>VLOOKUP(C52,[1]装备道具!$A:$B,2,FALSE)</f>
        <v>发明家防具进阶石</v>
      </c>
      <c r="E52" s="3">
        <v>37513001</v>
      </c>
      <c r="F52" t="str">
        <f>VLOOKUP(E52,[1]装备道具!$A:$B,2,FALSE)</f>
        <v>烈焰弩手防具升级道具</v>
      </c>
      <c r="G52">
        <v>3</v>
      </c>
      <c r="H52" s="1">
        <v>23002</v>
      </c>
      <c r="I52" t="s">
        <v>47</v>
      </c>
      <c r="J52" s="1">
        <v>51306</v>
      </c>
      <c r="K52" s="1">
        <v>50800</v>
      </c>
      <c r="L52">
        <v>1</v>
      </c>
      <c r="M52">
        <v>1</v>
      </c>
      <c r="N52">
        <v>99999999</v>
      </c>
      <c r="O52">
        <v>99999999</v>
      </c>
      <c r="P52">
        <v>0</v>
      </c>
      <c r="R52">
        <v>16</v>
      </c>
      <c r="S52" s="3">
        <v>38513001</v>
      </c>
      <c r="T52" s="3"/>
    </row>
    <row r="53" spans="1:20">
      <c r="A53">
        <v>504901</v>
      </c>
      <c r="B53">
        <v>5</v>
      </c>
      <c r="C53" s="3">
        <v>34490001</v>
      </c>
      <c r="D53" t="str">
        <f>VLOOKUP(C53,[1]装备道具!$A:$B,2,FALSE)</f>
        <v>符文增效器进阶石</v>
      </c>
      <c r="E53" s="3">
        <v>37504901</v>
      </c>
      <c r="F53" t="str">
        <f>VLOOKUP(E53,[1]装备道具!$A:$B,2,FALSE)</f>
        <v>符文增效器提升品质时需要消耗的关键道具</v>
      </c>
      <c r="G53">
        <v>3</v>
      </c>
      <c r="H53" s="1">
        <v>23002</v>
      </c>
      <c r="I53" t="s">
        <v>47</v>
      </c>
      <c r="J53" s="1">
        <v>51303</v>
      </c>
      <c r="K53" s="1">
        <v>51700</v>
      </c>
      <c r="L53">
        <v>1</v>
      </c>
      <c r="M53">
        <v>1</v>
      </c>
      <c r="N53">
        <v>99999999</v>
      </c>
      <c r="O53">
        <v>99999999</v>
      </c>
      <c r="P53">
        <v>0</v>
      </c>
      <c r="R53">
        <v>16</v>
      </c>
      <c r="S53" s="3">
        <v>38504901</v>
      </c>
      <c r="T53" s="3"/>
    </row>
    <row r="54" spans="1:18">
      <c r="A54">
        <v>504902</v>
      </c>
      <c r="B54">
        <v>5</v>
      </c>
      <c r="C54" s="3">
        <v>34490002</v>
      </c>
      <c r="D54" t="str">
        <f>VLOOKUP(C54,[1]装备道具!$A:$B,2,FALSE)</f>
        <v>雷霆之牙的信物</v>
      </c>
      <c r="E54" s="3">
        <v>37504902</v>
      </c>
      <c r="F54" t="str">
        <f>VLOOKUP(E54,[1]装备道具!$A:$B,2,FALSE)</f>
        <v>雷霆之牙专属武器升级道具</v>
      </c>
      <c r="G54">
        <v>4</v>
      </c>
      <c r="H54" s="1">
        <v>23003</v>
      </c>
      <c r="I54" t="s">
        <v>49</v>
      </c>
      <c r="J54" s="1">
        <v>51006</v>
      </c>
      <c r="K54" s="1"/>
      <c r="L54">
        <v>0</v>
      </c>
      <c r="M54">
        <v>0</v>
      </c>
      <c r="N54">
        <v>1</v>
      </c>
      <c r="O54">
        <v>1</v>
      </c>
      <c r="P54">
        <v>0</v>
      </c>
      <c r="R54">
        <v>16</v>
      </c>
    </row>
    <row r="55" spans="1:19">
      <c r="A55">
        <v>514901</v>
      </c>
      <c r="B55">
        <v>5</v>
      </c>
      <c r="C55" s="3">
        <v>34491001</v>
      </c>
      <c r="D55" t="str">
        <f>VLOOKUP(C55,[1]装备道具!$A:$B,2,FALSE)</f>
        <v>魔法防具进阶石</v>
      </c>
      <c r="E55" s="3">
        <v>37514901</v>
      </c>
      <c r="F55" t="str">
        <f>VLOOKUP(E55,[1]装备道具!$A:$B,2,FALSE)</f>
        <v>雷霆之牙防具升级道具</v>
      </c>
      <c r="G55">
        <v>3</v>
      </c>
      <c r="H55" s="1">
        <v>23002</v>
      </c>
      <c r="I55" t="s">
        <v>47</v>
      </c>
      <c r="J55" s="1">
        <v>51307</v>
      </c>
      <c r="K55" s="1">
        <v>50700</v>
      </c>
      <c r="L55">
        <v>1</v>
      </c>
      <c r="M55">
        <v>1</v>
      </c>
      <c r="N55">
        <v>99999999</v>
      </c>
      <c r="O55">
        <v>99999999</v>
      </c>
      <c r="P55">
        <v>0</v>
      </c>
      <c r="R55">
        <v>16</v>
      </c>
      <c r="S55">
        <v>38514901</v>
      </c>
    </row>
    <row r="56" spans="1:20">
      <c r="A56">
        <v>505301</v>
      </c>
      <c r="B56">
        <v>5</v>
      </c>
      <c r="C56" s="3">
        <v>34530001</v>
      </c>
      <c r="D56" t="str">
        <f>VLOOKUP(C56,[1]装备道具!$A:$B,2,FALSE)</f>
        <v>法杖进阶石</v>
      </c>
      <c r="E56" s="3">
        <v>37505301</v>
      </c>
      <c r="F56" t="str">
        <f>VLOOKUP(E56,[1]装备道具!$A:$B,2,FALSE)</f>
        <v>法杖提升品质时需要消耗的关键道具</v>
      </c>
      <c r="G56">
        <v>3</v>
      </c>
      <c r="H56" s="1">
        <v>23002</v>
      </c>
      <c r="I56" t="s">
        <v>47</v>
      </c>
      <c r="J56" s="1">
        <v>51301</v>
      </c>
      <c r="K56" s="1">
        <v>51900</v>
      </c>
      <c r="L56">
        <v>1</v>
      </c>
      <c r="M56">
        <v>1</v>
      </c>
      <c r="N56">
        <v>99999999</v>
      </c>
      <c r="O56">
        <v>99999999</v>
      </c>
      <c r="P56">
        <v>0</v>
      </c>
      <c r="R56">
        <v>16</v>
      </c>
      <c r="S56" s="3">
        <v>38505301</v>
      </c>
      <c r="T56" s="3"/>
    </row>
    <row r="57" spans="1:18">
      <c r="A57">
        <v>505302</v>
      </c>
      <c r="B57">
        <v>5</v>
      </c>
      <c r="C57" s="3">
        <v>34530002</v>
      </c>
      <c r="D57" t="str">
        <f>VLOOKUP(C57,[1]装备道具!$A:$B,2,FALSE)</f>
        <v>溪流法师的信物</v>
      </c>
      <c r="E57" s="3">
        <v>37505302</v>
      </c>
      <c r="F57" t="str">
        <f>VLOOKUP(E57,[1]装备道具!$A:$B,2,FALSE)</f>
        <v>溪流法师专属武器升级道具</v>
      </c>
      <c r="G57">
        <v>4</v>
      </c>
      <c r="H57" s="1">
        <v>23003</v>
      </c>
      <c r="I57" t="s">
        <v>49</v>
      </c>
      <c r="J57" s="1">
        <v>51009</v>
      </c>
      <c r="K57" s="1"/>
      <c r="L57">
        <v>0</v>
      </c>
      <c r="M57">
        <v>0</v>
      </c>
      <c r="N57">
        <v>1</v>
      </c>
      <c r="O57">
        <v>1</v>
      </c>
      <c r="P57">
        <v>0</v>
      </c>
      <c r="R57">
        <v>16</v>
      </c>
    </row>
    <row r="58" spans="1:20">
      <c r="A58">
        <v>515301</v>
      </c>
      <c r="B58">
        <v>5</v>
      </c>
      <c r="C58">
        <v>34531001</v>
      </c>
      <c r="D58" t="str">
        <f>VLOOKUP(C58,[1]装备道具!$A:$B,2,FALSE)</f>
        <v>法师防具进阶石</v>
      </c>
      <c r="E58" s="3">
        <v>37515301</v>
      </c>
      <c r="F58" t="str">
        <f>VLOOKUP(E58,[1]装备道具!$A:$B,2,FALSE)</f>
        <v>溪流法师防具升级道具</v>
      </c>
      <c r="G58">
        <v>3</v>
      </c>
      <c r="H58" s="1">
        <v>23002</v>
      </c>
      <c r="I58" t="s">
        <v>47</v>
      </c>
      <c r="J58" s="1">
        <v>51305</v>
      </c>
      <c r="K58" s="1">
        <v>50900</v>
      </c>
      <c r="L58">
        <v>1</v>
      </c>
      <c r="M58">
        <v>1</v>
      </c>
      <c r="N58">
        <v>99999999</v>
      </c>
      <c r="O58">
        <v>99999999</v>
      </c>
      <c r="P58">
        <v>0</v>
      </c>
      <c r="R58">
        <v>16</v>
      </c>
      <c r="S58" s="3">
        <v>38515301</v>
      </c>
      <c r="T58" s="3"/>
    </row>
  </sheetData>
  <autoFilter ref="A1:T58">
    <extLst/>
  </autoFilter>
  <conditionalFormatting sqref="T5">
    <cfRule type="duplicateValues" dxfId="0" priority="76"/>
    <cfRule type="duplicateValues" dxfId="0" priority="77"/>
    <cfRule type="duplicateValues" dxfId="0" priority="78"/>
    <cfRule type="duplicateValues" dxfId="0" priority="79"/>
    <cfRule type="duplicateValues" dxfId="0" priority="80"/>
    <cfRule type="duplicateValues" dxfId="0" priority="81"/>
    <cfRule type="duplicateValues" dxfId="0" priority="82"/>
    <cfRule type="duplicateValues" dxfId="0" priority="83"/>
    <cfRule type="duplicateValues" dxfId="0" priority="84"/>
    <cfRule type="duplicateValues" dxfId="0" priority="85"/>
    <cfRule type="duplicateValues" dxfId="0" priority="86"/>
    <cfRule type="duplicateValues" dxfId="0" priority="87"/>
    <cfRule type="duplicateValues" dxfId="1" priority="88"/>
    <cfRule type="duplicateValues" dxfId="0" priority="89"/>
    <cfRule type="duplicateValues" dxfId="0" priority="90"/>
    <cfRule type="duplicateValues" dxfId="0" priority="91"/>
    <cfRule type="duplicateValues" dxfId="0" priority="92"/>
    <cfRule type="duplicateValues" dxfId="0" priority="93"/>
    <cfRule type="duplicateValues" dxfId="0" priority="94"/>
    <cfRule type="cellIs" dxfId="2" priority="95" operator="equal">
      <formula>39810550.5</formula>
    </cfRule>
    <cfRule type="duplicateValues" dxfId="0" priority="96"/>
  </conditionalFormatting>
  <conditionalFormatting sqref="C46">
    <cfRule type="duplicateValues" dxfId="0" priority="337"/>
    <cfRule type="cellIs" dxfId="2" priority="338" operator="equal">
      <formula>39810550.5</formula>
    </cfRule>
    <cfRule type="duplicateValues" dxfId="0" priority="339"/>
    <cfRule type="duplicateValues" dxfId="0" priority="340"/>
    <cfRule type="duplicateValues" dxfId="0" priority="341"/>
    <cfRule type="duplicateValues" dxfId="0" priority="342"/>
    <cfRule type="duplicateValues" dxfId="0" priority="343"/>
    <cfRule type="duplicateValues" dxfId="0" priority="344"/>
    <cfRule type="duplicateValues" dxfId="0" priority="345"/>
    <cfRule type="duplicateValues" dxfId="0" priority="346"/>
    <cfRule type="duplicateValues" dxfId="0" priority="347"/>
    <cfRule type="duplicateValues" dxfId="0" priority="348"/>
    <cfRule type="duplicateValues" dxfId="0" priority="349"/>
    <cfRule type="duplicateValues" dxfId="1" priority="350"/>
    <cfRule type="duplicateValues" dxfId="0" priority="351"/>
    <cfRule type="duplicateValues" dxfId="0" priority="352"/>
    <cfRule type="duplicateValues" dxfId="0" priority="353"/>
    <cfRule type="duplicateValues" dxfId="0" priority="354"/>
    <cfRule type="duplicateValues" dxfId="0" priority="355"/>
    <cfRule type="duplicateValues" dxfId="0" priority="356"/>
    <cfRule type="duplicateValues" dxfId="0" priority="357"/>
  </conditionalFormatting>
  <conditionalFormatting sqref="T46">
    <cfRule type="duplicateValues" dxfId="0" priority="118"/>
    <cfRule type="cellIs" dxfId="2" priority="119" operator="equal">
      <formula>39810550.5</formula>
    </cfRule>
    <cfRule type="duplicateValues" dxfId="0" priority="120"/>
    <cfRule type="duplicateValues" dxfId="0" priority="121"/>
    <cfRule type="duplicateValues" dxfId="0" priority="122"/>
    <cfRule type="duplicateValues" dxfId="0" priority="123"/>
    <cfRule type="duplicateValues" dxfId="0" priority="124"/>
    <cfRule type="duplicateValues" dxfId="0" priority="125"/>
    <cfRule type="duplicateValues" dxfId="0" priority="126"/>
    <cfRule type="duplicateValues" dxfId="0" priority="127"/>
    <cfRule type="duplicateValues" dxfId="0" priority="128"/>
    <cfRule type="duplicateValues" dxfId="0" priority="129"/>
    <cfRule type="duplicateValues" dxfId="0" priority="130"/>
    <cfRule type="duplicateValues" dxfId="1" priority="131"/>
    <cfRule type="duplicateValues" dxfId="0" priority="132"/>
    <cfRule type="duplicateValues" dxfId="0" priority="133"/>
    <cfRule type="duplicateValues" dxfId="0" priority="134"/>
    <cfRule type="duplicateValues" dxfId="0" priority="135"/>
    <cfRule type="duplicateValues" dxfId="0" priority="136"/>
    <cfRule type="duplicateValues" dxfId="0" priority="137"/>
    <cfRule type="duplicateValues" dxfId="0" priority="138"/>
  </conditionalFormatting>
  <conditionalFormatting sqref="J47:K47">
    <cfRule type="duplicateValues" dxfId="0" priority="311"/>
  </conditionalFormatting>
  <conditionalFormatting sqref="T47">
    <cfRule type="duplicateValues" dxfId="0" priority="139"/>
    <cfRule type="cellIs" dxfId="2" priority="140" operator="equal">
      <formula>39810550.5</formula>
    </cfRule>
    <cfRule type="duplicateValues" dxfId="0" priority="141"/>
    <cfRule type="duplicateValues" dxfId="0" priority="142"/>
    <cfRule type="duplicateValues" dxfId="0" priority="143"/>
    <cfRule type="duplicateValues" dxfId="0" priority="144"/>
    <cfRule type="duplicateValues" dxfId="0" priority="145"/>
    <cfRule type="duplicateValues" dxfId="0" priority="146"/>
    <cfRule type="duplicateValues" dxfId="0" priority="147"/>
    <cfRule type="duplicateValues" dxfId="0" priority="148"/>
    <cfRule type="duplicateValues" dxfId="0" priority="149"/>
    <cfRule type="duplicateValues" dxfId="0" priority="150"/>
    <cfRule type="duplicateValues" dxfId="0" priority="151"/>
    <cfRule type="duplicateValues" dxfId="1" priority="152"/>
    <cfRule type="duplicateValues" dxfId="0" priority="153"/>
    <cfRule type="duplicateValues" dxfId="0" priority="154"/>
    <cfRule type="duplicateValues" dxfId="0" priority="155"/>
    <cfRule type="duplicateValues" dxfId="0" priority="156"/>
    <cfRule type="duplicateValues" dxfId="0" priority="157"/>
    <cfRule type="duplicateValues" dxfId="0" priority="158"/>
    <cfRule type="duplicateValues" dxfId="0" priority="159"/>
  </conditionalFormatting>
  <conditionalFormatting sqref="J49:K49">
    <cfRule type="duplicateValues" dxfId="0" priority="307"/>
  </conditionalFormatting>
  <conditionalFormatting sqref="T49">
    <cfRule type="duplicateValues" dxfId="0" priority="160"/>
    <cfRule type="cellIs" dxfId="2" priority="161" operator="equal">
      <formula>39810550.5</formula>
    </cfRule>
    <cfRule type="duplicateValues" dxfId="0" priority="162"/>
    <cfRule type="duplicateValues" dxfId="0" priority="163"/>
    <cfRule type="duplicateValues" dxfId="0" priority="164"/>
    <cfRule type="duplicateValues" dxfId="0" priority="165"/>
    <cfRule type="duplicateValues" dxfId="0" priority="166"/>
    <cfRule type="duplicateValues" dxfId="0" priority="167"/>
    <cfRule type="duplicateValues" dxfId="0" priority="168"/>
    <cfRule type="duplicateValues" dxfId="0" priority="169"/>
    <cfRule type="duplicateValues" dxfId="0" priority="170"/>
    <cfRule type="duplicateValues" dxfId="0" priority="171"/>
    <cfRule type="duplicateValues" dxfId="0" priority="172"/>
    <cfRule type="duplicateValues" dxfId="1" priority="173"/>
    <cfRule type="duplicateValues" dxfId="0" priority="174"/>
    <cfRule type="duplicateValues" dxfId="0" priority="175"/>
    <cfRule type="duplicateValues" dxfId="0" priority="176"/>
    <cfRule type="duplicateValues" dxfId="0" priority="177"/>
    <cfRule type="duplicateValues" dxfId="0" priority="178"/>
    <cfRule type="duplicateValues" dxfId="0" priority="179"/>
    <cfRule type="duplicateValues" dxfId="0" priority="180"/>
  </conditionalFormatting>
  <conditionalFormatting sqref="J50:K50">
    <cfRule type="duplicateValues" dxfId="0" priority="313"/>
  </conditionalFormatting>
  <conditionalFormatting sqref="T50">
    <cfRule type="duplicateValues" dxfId="0" priority="181"/>
    <cfRule type="cellIs" dxfId="2" priority="182" operator="equal">
      <formula>39810550.5</formula>
    </cfRule>
    <cfRule type="duplicateValues" dxfId="0" priority="183"/>
    <cfRule type="duplicateValues" dxfId="0" priority="184"/>
    <cfRule type="duplicateValues" dxfId="0" priority="185"/>
    <cfRule type="duplicateValues" dxfId="0" priority="186"/>
    <cfRule type="duplicateValues" dxfId="0" priority="187"/>
    <cfRule type="duplicateValues" dxfId="0" priority="188"/>
    <cfRule type="duplicateValues" dxfId="0" priority="189"/>
    <cfRule type="duplicateValues" dxfId="0" priority="190"/>
    <cfRule type="duplicateValues" dxfId="0" priority="191"/>
    <cfRule type="duplicateValues" dxfId="0" priority="192"/>
    <cfRule type="duplicateValues" dxfId="0" priority="193"/>
    <cfRule type="duplicateValues" dxfId="1" priority="194"/>
    <cfRule type="duplicateValues" dxfId="0" priority="195"/>
    <cfRule type="duplicateValues" dxfId="0" priority="196"/>
    <cfRule type="duplicateValues" dxfId="0" priority="197"/>
    <cfRule type="duplicateValues" dxfId="0" priority="198"/>
    <cfRule type="duplicateValues" dxfId="0" priority="199"/>
    <cfRule type="duplicateValues" dxfId="0" priority="200"/>
    <cfRule type="duplicateValues" dxfId="0" priority="201"/>
  </conditionalFormatting>
  <conditionalFormatting sqref="J52:K52">
    <cfRule type="duplicateValues" dxfId="0" priority="309"/>
  </conditionalFormatting>
  <conditionalFormatting sqref="T52">
    <cfRule type="duplicateValues" dxfId="0" priority="202"/>
    <cfRule type="cellIs" dxfId="2" priority="203" operator="equal">
      <formula>39810550.5</formula>
    </cfRule>
    <cfRule type="duplicateValues" dxfId="0" priority="204"/>
    <cfRule type="duplicateValues" dxfId="0" priority="205"/>
    <cfRule type="duplicateValues" dxfId="0" priority="206"/>
    <cfRule type="duplicateValues" dxfId="0" priority="207"/>
    <cfRule type="duplicateValues" dxfId="0" priority="208"/>
    <cfRule type="duplicateValues" dxfId="0" priority="209"/>
    <cfRule type="duplicateValues" dxfId="0" priority="210"/>
    <cfRule type="duplicateValues" dxfId="0" priority="211"/>
    <cfRule type="duplicateValues" dxfId="0" priority="212"/>
    <cfRule type="duplicateValues" dxfId="0" priority="213"/>
    <cfRule type="duplicateValues" dxfId="0" priority="214"/>
    <cfRule type="duplicateValues" dxfId="1" priority="215"/>
    <cfRule type="duplicateValues" dxfId="0" priority="216"/>
    <cfRule type="duplicateValues" dxfId="0" priority="217"/>
    <cfRule type="duplicateValues" dxfId="0" priority="218"/>
    <cfRule type="duplicateValues" dxfId="0" priority="219"/>
    <cfRule type="duplicateValues" dxfId="0" priority="220"/>
    <cfRule type="duplicateValues" dxfId="0" priority="221"/>
    <cfRule type="duplicateValues" dxfId="0" priority="222"/>
  </conditionalFormatting>
  <conditionalFormatting sqref="J53:K53">
    <cfRule type="duplicateValues" dxfId="0" priority="312"/>
  </conditionalFormatting>
  <conditionalFormatting sqref="T53">
    <cfRule type="duplicateValues" dxfId="0" priority="223"/>
    <cfRule type="cellIs" dxfId="2" priority="224" operator="equal">
      <formula>39810550.5</formula>
    </cfRule>
    <cfRule type="duplicateValues" dxfId="0" priority="225"/>
    <cfRule type="duplicateValues" dxfId="0" priority="226"/>
    <cfRule type="duplicateValues" dxfId="0" priority="227"/>
    <cfRule type="duplicateValues" dxfId="0" priority="228"/>
    <cfRule type="duplicateValues" dxfId="0" priority="229"/>
    <cfRule type="duplicateValues" dxfId="0" priority="230"/>
    <cfRule type="duplicateValues" dxfId="0" priority="231"/>
    <cfRule type="duplicateValues" dxfId="0" priority="232"/>
    <cfRule type="duplicateValues" dxfId="0" priority="233"/>
    <cfRule type="duplicateValues" dxfId="0" priority="234"/>
    <cfRule type="duplicateValues" dxfId="0" priority="235"/>
    <cfRule type="duplicateValues" dxfId="1" priority="236"/>
    <cfRule type="duplicateValues" dxfId="0" priority="237"/>
    <cfRule type="duplicateValues" dxfId="0" priority="238"/>
    <cfRule type="duplicateValues" dxfId="0" priority="239"/>
    <cfRule type="duplicateValues" dxfId="0" priority="240"/>
    <cfRule type="duplicateValues" dxfId="0" priority="241"/>
    <cfRule type="duplicateValues" dxfId="0" priority="242"/>
    <cfRule type="duplicateValues" dxfId="0" priority="243"/>
  </conditionalFormatting>
  <conditionalFormatting sqref="J55:K55">
    <cfRule type="duplicateValues" dxfId="0" priority="308"/>
  </conditionalFormatting>
  <conditionalFormatting sqref="J56:K56">
    <cfRule type="duplicateValues" dxfId="0" priority="314"/>
  </conditionalFormatting>
  <conditionalFormatting sqref="T56">
    <cfRule type="duplicateValues" dxfId="0" priority="265"/>
    <cfRule type="cellIs" dxfId="2" priority="266" operator="equal">
      <formula>39810550.5</formula>
    </cfRule>
    <cfRule type="duplicateValues" dxfId="0" priority="267"/>
    <cfRule type="duplicateValues" dxfId="0" priority="268"/>
    <cfRule type="duplicateValues" dxfId="0" priority="269"/>
    <cfRule type="duplicateValues" dxfId="0" priority="270"/>
    <cfRule type="duplicateValues" dxfId="0" priority="271"/>
    <cfRule type="duplicateValues" dxfId="0" priority="272"/>
    <cfRule type="duplicateValues" dxfId="0" priority="273"/>
    <cfRule type="duplicateValues" dxfId="0" priority="274"/>
    <cfRule type="duplicateValues" dxfId="0" priority="275"/>
    <cfRule type="duplicateValues" dxfId="0" priority="276"/>
    <cfRule type="duplicateValues" dxfId="0" priority="277"/>
    <cfRule type="duplicateValues" dxfId="1" priority="278"/>
    <cfRule type="duplicateValues" dxfId="0" priority="279"/>
    <cfRule type="duplicateValues" dxfId="0" priority="280"/>
    <cfRule type="duplicateValues" dxfId="0" priority="281"/>
    <cfRule type="duplicateValues" dxfId="0" priority="282"/>
    <cfRule type="duplicateValues" dxfId="0" priority="283"/>
    <cfRule type="duplicateValues" dxfId="0" priority="284"/>
    <cfRule type="duplicateValues" dxfId="0" priority="285"/>
  </conditionalFormatting>
  <conditionalFormatting sqref="J58:K58">
    <cfRule type="duplicateValues" dxfId="0" priority="310"/>
  </conditionalFormatting>
  <conditionalFormatting sqref="T58">
    <cfRule type="duplicateValues" dxfId="0" priority="244"/>
    <cfRule type="cellIs" dxfId="2" priority="245" operator="equal">
      <formula>39810550.5</formula>
    </cfRule>
    <cfRule type="duplicateValues" dxfId="0" priority="246"/>
    <cfRule type="duplicateValues" dxfId="0" priority="247"/>
    <cfRule type="duplicateValues" dxfId="0" priority="248"/>
    <cfRule type="duplicateValues" dxfId="0" priority="249"/>
    <cfRule type="duplicateValues" dxfId="0" priority="250"/>
    <cfRule type="duplicateValues" dxfId="0" priority="251"/>
    <cfRule type="duplicateValues" dxfId="0" priority="252"/>
    <cfRule type="duplicateValues" dxfId="0" priority="253"/>
    <cfRule type="duplicateValues" dxfId="0" priority="254"/>
    <cfRule type="duplicateValues" dxfId="0" priority="255"/>
    <cfRule type="duplicateValues" dxfId="0" priority="256"/>
    <cfRule type="duplicateValues" dxfId="1" priority="257"/>
    <cfRule type="duplicateValues" dxfId="0" priority="258"/>
    <cfRule type="duplicateValues" dxfId="0" priority="259"/>
    <cfRule type="duplicateValues" dxfId="0" priority="260"/>
    <cfRule type="duplicateValues" dxfId="0" priority="261"/>
    <cfRule type="duplicateValues" dxfId="0" priority="262"/>
    <cfRule type="duplicateValues" dxfId="0" priority="263"/>
    <cfRule type="duplicateValues" dxfId="0" priority="264"/>
  </conditionalFormatting>
  <conditionalFormatting sqref="C23:C39">
    <cfRule type="duplicateValues" dxfId="0" priority="5"/>
    <cfRule type="duplicateValues" dxfId="0" priority="6"/>
    <cfRule type="duplicateValues" dxfId="0" priority="7"/>
  </conditionalFormatting>
  <conditionalFormatting sqref="J23:J39">
    <cfRule type="duplicateValues" dxfId="0" priority="4"/>
  </conditionalFormatting>
  <conditionalFormatting sqref="T10:T14 U15:U19 T20:T22">
    <cfRule type="duplicateValues" dxfId="0" priority="97"/>
    <cfRule type="cellIs" dxfId="2" priority="98" operator="equal">
      <formula>39810550.5</formula>
    </cfRule>
    <cfRule type="duplicateValues" dxfId="0" priority="99"/>
    <cfRule type="duplicateValues" dxfId="0" priority="100"/>
    <cfRule type="duplicateValues" dxfId="0" priority="101"/>
    <cfRule type="duplicateValues" dxfId="0" priority="102"/>
    <cfRule type="duplicateValues" dxfId="0" priority="103"/>
    <cfRule type="duplicateValues" dxfId="0" priority="104"/>
    <cfRule type="duplicateValues" dxfId="0" priority="105"/>
    <cfRule type="duplicateValues" dxfId="0" priority="106"/>
    <cfRule type="duplicateValues" dxfId="0" priority="107"/>
    <cfRule type="duplicateValues" dxfId="0" priority="108"/>
    <cfRule type="duplicateValues" dxfId="0" priority="109"/>
    <cfRule type="duplicateValues" dxfId="1" priority="110"/>
    <cfRule type="duplicateValues" dxfId="0" priority="111"/>
    <cfRule type="duplicateValues" dxfId="0" priority="112"/>
    <cfRule type="duplicateValues" dxfId="0" priority="113"/>
    <cfRule type="duplicateValues" dxfId="0" priority="114"/>
    <cfRule type="duplicateValues" dxfId="0" priority="115"/>
    <cfRule type="duplicateValues" dxfId="0" priority="116"/>
    <cfRule type="duplicateValues" dxfId="0" priority="117"/>
  </conditionalFormatting>
  <conditionalFormatting sqref="J46:K46 M46 O46">
    <cfRule type="duplicateValues" dxfId="0" priority="315"/>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E13"/>
  <sheetViews>
    <sheetView workbookViewId="0">
      <selection activeCell="F23" sqref="F23"/>
    </sheetView>
  </sheetViews>
  <sheetFormatPr defaultColWidth="9" defaultRowHeight="14.25" outlineLevelCol="4"/>
  <cols>
    <col min="1" max="1" width="9.625" style="1" customWidth="1"/>
    <col min="2" max="2" width="11" style="1" customWidth="1"/>
    <col min="3" max="3" width="17.25" style="1" customWidth="1"/>
    <col min="4" max="4" width="9" style="1"/>
    <col min="5" max="5" width="60.5" style="1" customWidth="1"/>
    <col min="6" max="16384" width="9" style="1"/>
  </cols>
  <sheetData>
    <row r="1" spans="1:5">
      <c r="A1" s="1" t="s">
        <v>50</v>
      </c>
      <c r="B1" s="1" t="s">
        <v>51</v>
      </c>
      <c r="C1" s="1" t="s">
        <v>52</v>
      </c>
      <c r="D1" s="1" t="s">
        <v>53</v>
      </c>
      <c r="E1" s="1" t="s">
        <v>54</v>
      </c>
    </row>
    <row r="2" spans="1:3">
      <c r="A2" s="1" t="s">
        <v>27</v>
      </c>
      <c r="B2" s="1" t="s">
        <v>21</v>
      </c>
      <c r="C2" s="1" t="s">
        <v>0</v>
      </c>
    </row>
    <row r="3" ht="185.25" spans="1:5">
      <c r="A3" s="1" t="s">
        <v>28</v>
      </c>
      <c r="B3" s="1" t="s">
        <v>22</v>
      </c>
      <c r="C3" s="1" t="s">
        <v>1</v>
      </c>
      <c r="E3" s="2" t="s">
        <v>55</v>
      </c>
    </row>
    <row r="4" spans="1:3">
      <c r="A4" s="1" t="s">
        <v>29</v>
      </c>
      <c r="B4" s="1" t="s">
        <v>21</v>
      </c>
      <c r="C4" s="1" t="s">
        <v>2</v>
      </c>
    </row>
    <row r="5" spans="1:3">
      <c r="A5" s="1" t="s">
        <v>30</v>
      </c>
      <c r="B5" s="1" t="s">
        <v>21</v>
      </c>
      <c r="C5" s="1" t="s">
        <v>4</v>
      </c>
    </row>
    <row r="6" ht="85.5" spans="1:5">
      <c r="A6" s="1" t="s">
        <v>31</v>
      </c>
      <c r="B6" s="1" t="s">
        <v>22</v>
      </c>
      <c r="C6" s="1" t="s">
        <v>6</v>
      </c>
      <c r="E6" s="2" t="s">
        <v>56</v>
      </c>
    </row>
    <row r="7" spans="1:3">
      <c r="A7" s="1" t="s">
        <v>34</v>
      </c>
      <c r="B7" s="1" t="s">
        <v>23</v>
      </c>
      <c r="C7" s="1" t="s">
        <v>9</v>
      </c>
    </row>
    <row r="8" ht="42.75" spans="1:5">
      <c r="A8" s="1" t="s">
        <v>36</v>
      </c>
      <c r="B8" s="1" t="s">
        <v>24</v>
      </c>
      <c r="C8" s="1" t="s">
        <v>11</v>
      </c>
      <c r="E8" s="2" t="s">
        <v>57</v>
      </c>
    </row>
    <row r="9" ht="42.75" spans="1:5">
      <c r="A9" s="1" t="s">
        <v>37</v>
      </c>
      <c r="B9" s="1" t="s">
        <v>24</v>
      </c>
      <c r="C9" s="1" t="s">
        <v>12</v>
      </c>
      <c r="E9" s="2" t="s">
        <v>58</v>
      </c>
    </row>
    <row r="10" spans="1:5">
      <c r="A10" s="1" t="s">
        <v>38</v>
      </c>
      <c r="B10" s="1" t="s">
        <v>21</v>
      </c>
      <c r="C10" s="1" t="s">
        <v>13</v>
      </c>
      <c r="E10" s="1" t="s">
        <v>59</v>
      </c>
    </row>
    <row r="11" spans="1:5">
      <c r="A11" s="1" t="s">
        <v>39</v>
      </c>
      <c r="B11" s="1" t="s">
        <v>21</v>
      </c>
      <c r="C11" s="1" t="s">
        <v>14</v>
      </c>
      <c r="E11" s="1" t="s">
        <v>60</v>
      </c>
    </row>
    <row r="12" ht="42.75" spans="1:5">
      <c r="A12" s="1" t="s">
        <v>40</v>
      </c>
      <c r="B12" s="1" t="s">
        <v>24</v>
      </c>
      <c r="C12" s="1" t="s">
        <v>15</v>
      </c>
      <c r="E12" s="2" t="s">
        <v>61</v>
      </c>
    </row>
    <row r="13" spans="1:5">
      <c r="A13" s="1" t="s">
        <v>41</v>
      </c>
      <c r="B13" s="1" t="s">
        <v>21</v>
      </c>
      <c r="C13" s="1" t="s">
        <v>16</v>
      </c>
      <c r="E13" s="1" t="s">
        <v>62</v>
      </c>
    </row>
  </sheetData>
  <pageMargins left="0.7" right="0.7" top="0.75" bottom="0.75" header="0.3" footer="0.3"/>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E33" sqref="E33"/>
    </sheetView>
  </sheetViews>
  <sheetFormatPr defaultColWidth="9" defaultRowHeight="14.2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字段说明</vt:lpstr>
      <vt:lpstr>颜色代码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2021092301</dc:creator>
  <cp:lastModifiedBy>锋</cp:lastModifiedBy>
  <dcterms:created xsi:type="dcterms:W3CDTF">2015-06-05T18:19:00Z</dcterms:created>
  <dcterms:modified xsi:type="dcterms:W3CDTF">2023-08-24T06:52:17Z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CA5F098195434B46B3E6C4E559F505BA_12</vt:lpwstr>
  </property>
  <property fmtid="{D5CDD505-2E9C-101B-9397-08002B2CF9AE}" pid="3" name="KSOProductBuildVer">
    <vt:lpwstr>2052-12.1.0.15120</vt:lpwstr>
  </property>
</Properties>
</file>