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/>
  </bookViews>
  <sheets>
    <sheet name="Template" sheetId="3" r:id="rId1"/>
    <sheet name="Sample Data" sheetId="2" r:id="rId2"/>
  </sheets>
  <calcPr calcId="162913"/>
</workbook>
</file>

<file path=xl/calcChain.xml><?xml version="1.0" encoding="utf-8"?>
<calcChain xmlns="http://schemas.openxmlformats.org/spreadsheetml/2006/main">
  <c r="O3" i="2" l="1"/>
  <c r="O2" i="2"/>
</calcChain>
</file>

<file path=xl/sharedStrings.xml><?xml version="1.0" encoding="utf-8"?>
<sst xmlns="http://schemas.openxmlformats.org/spreadsheetml/2006/main" count="59" uniqueCount="35">
  <si>
    <t>River</t>
  </si>
  <si>
    <t>Site</t>
  </si>
  <si>
    <t>site code</t>
  </si>
  <si>
    <t>crew lead</t>
  </si>
  <si>
    <t>crew</t>
  </si>
  <si>
    <t>purpose</t>
  </si>
  <si>
    <t>start time</t>
  </si>
  <si>
    <t>end time</t>
  </si>
  <si>
    <t>temp</t>
  </si>
  <si>
    <t>start sec</t>
  </si>
  <si>
    <t>end sec</t>
  </si>
  <si>
    <t>fishing seconds</t>
  </si>
  <si>
    <t>fishing minutes</t>
  </si>
  <si>
    <t>Settings</t>
  </si>
  <si>
    <t>Voltage</t>
  </si>
  <si>
    <t>Comments</t>
  </si>
  <si>
    <t>Branch</t>
  </si>
  <si>
    <t>Date</t>
  </si>
  <si>
    <t># of salmon collected</t>
  </si>
  <si>
    <t># of salmon observed</t>
  </si>
  <si>
    <t>SMA</t>
  </si>
  <si>
    <t>west</t>
  </si>
  <si>
    <t>fall parr collections</t>
  </si>
  <si>
    <t>DC 36%, 60 Hz</t>
  </si>
  <si>
    <t>Indian Man</t>
  </si>
  <si>
    <t>spot check for wild salmon</t>
  </si>
  <si>
    <t>AB</t>
  </si>
  <si>
    <t>CD, EF, GH</t>
  </si>
  <si>
    <t>at base of fall</t>
  </si>
  <si>
    <t>2020-Jan-01</t>
  </si>
  <si>
    <t>fished in river</t>
  </si>
  <si>
    <t>saw 16 fish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</si>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</sst>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C2" sqref="C2"/>
    </sheetView>
  </sheetViews>
  <sheetFormatPr defaultRowHeight="15" x14ac:dyDescent="0.25"/>
  <sheetData>
    <row r="1" spans="1:21" x14ac:dyDescent="0.25">
      <c r="A1" s="2" t="s">
        <v>32</v>
      </c>
      <c r="B1" s="2" t="s">
        <v>33</v>
      </c>
      <c r="C1" s="1" t="s">
        <v>34</v>
      </c>
      <c r="D1" s="2" t="s">
        <v>0</v>
      </c>
      <c r="E1" s="2" t="s">
        <v>1</v>
      </c>
      <c r="F1" s="3" t="s">
        <v>2</v>
      </c>
      <c r="G1" s="3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4" t="s">
        <v>12</v>
      </c>
      <c r="Q1" s="2" t="s">
        <v>18</v>
      </c>
      <c r="R1" s="2" t="s">
        <v>19</v>
      </c>
      <c r="S1" s="2" t="s">
        <v>13</v>
      </c>
      <c r="T1" s="2" t="s">
        <v>14</v>
      </c>
      <c r="U1" s="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0" sqref="C30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8" max="8" width="15.140625" customWidth="1"/>
    <col min="9" max="9" width="14.42578125" customWidth="1"/>
    <col min="10" max="10" width="12.7109375" customWidth="1"/>
    <col min="18" max="18" width="17.85546875" customWidth="1"/>
  </cols>
  <sheetData>
    <row r="1" spans="1:20" x14ac:dyDescent="0.25">
      <c r="A1" s="1" t="s">
        <v>17</v>
      </c>
      <c r="B1" s="2" t="s">
        <v>0</v>
      </c>
      <c r="C1" s="2" t="s">
        <v>16</v>
      </c>
      <c r="D1" s="2" t="s">
        <v>1</v>
      </c>
      <c r="E1" s="3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18</v>
      </c>
      <c r="Q1" s="2" t="s">
        <v>19</v>
      </c>
      <c r="R1" s="2" t="s">
        <v>13</v>
      </c>
      <c r="S1" s="2" t="s">
        <v>14</v>
      </c>
      <c r="T1" s="2" t="s">
        <v>15</v>
      </c>
    </row>
    <row r="2" spans="1:20" x14ac:dyDescent="0.25">
      <c r="A2" s="5" t="s">
        <v>29</v>
      </c>
      <c r="B2" s="6" t="s">
        <v>20</v>
      </c>
      <c r="C2" s="6" t="s">
        <v>21</v>
      </c>
      <c r="D2" s="6" t="s">
        <v>28</v>
      </c>
      <c r="F2" t="s">
        <v>26</v>
      </c>
      <c r="G2" t="s">
        <v>27</v>
      </c>
      <c r="H2" s="7" t="s">
        <v>22</v>
      </c>
      <c r="I2" s="10">
        <v>0.5625</v>
      </c>
      <c r="J2" s="10">
        <v>0.64583333333333337</v>
      </c>
      <c r="K2" s="11">
        <v>13.6</v>
      </c>
      <c r="L2">
        <v>0</v>
      </c>
      <c r="M2">
        <v>5000</v>
      </c>
      <c r="N2">
        <v>5000</v>
      </c>
      <c r="O2" s="8">
        <f t="shared" ref="O2:O3" si="0">N2/60</f>
        <v>83.333333333333329</v>
      </c>
      <c r="P2">
        <v>17</v>
      </c>
      <c r="R2" t="s">
        <v>23</v>
      </c>
      <c r="S2">
        <v>543</v>
      </c>
      <c r="T2" t="s">
        <v>30</v>
      </c>
    </row>
    <row r="3" spans="1:20" x14ac:dyDescent="0.25">
      <c r="A3" s="5" t="s">
        <v>29</v>
      </c>
      <c r="B3" s="6" t="s">
        <v>20</v>
      </c>
      <c r="C3" s="6" t="s">
        <v>21</v>
      </c>
      <c r="D3" s="6" t="s">
        <v>24</v>
      </c>
      <c r="F3" t="s">
        <v>26</v>
      </c>
      <c r="G3" t="s">
        <v>27</v>
      </c>
      <c r="H3" s="7" t="s">
        <v>25</v>
      </c>
      <c r="I3" s="10">
        <v>0.6875</v>
      </c>
      <c r="J3" s="9">
        <v>0.70763888888888893</v>
      </c>
      <c r="K3" s="11">
        <v>13.5</v>
      </c>
      <c r="L3">
        <v>5000</v>
      </c>
      <c r="M3">
        <v>5422</v>
      </c>
      <c r="N3">
        <v>422</v>
      </c>
      <c r="O3" s="8">
        <f t="shared" si="0"/>
        <v>7.0333333333333332</v>
      </c>
      <c r="Q3">
        <v>16</v>
      </c>
      <c r="R3" t="s">
        <v>23</v>
      </c>
      <c r="S3">
        <v>543</v>
      </c>
      <c r="T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2021-03-04T13:00:31Z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