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4400" yWindow="0" windowWidth="14400" windowHeight="16800" tabRatio="500" activeTab="2"/>
  </bookViews>
  <sheets>
    <sheet name="DATEN" sheetId="3" r:id="rId1"/>
    <sheet name="FARBEN" sheetId="1" r:id="rId2"/>
    <sheet name="Blatt1" sheetId="4" r:id="rId3"/>
  </sheets>
  <definedNames>
    <definedName name="_xlnm._FilterDatabase" localSheetId="0" hidden="1">DATEN!$A$1:$Q$390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2" i="1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2" i="3"/>
</calcChain>
</file>

<file path=xl/sharedStrings.xml><?xml version="1.0" encoding="utf-8"?>
<sst xmlns="http://schemas.openxmlformats.org/spreadsheetml/2006/main" count="5149" uniqueCount="2147">
  <si>
    <t>FARBEN</t>
  </si>
  <si>
    <t>FILENAME</t>
  </si>
  <si>
    <t>1101110002D1</t>
  </si>
  <si>
    <t>1101110002D2</t>
  </si>
  <si>
    <t>1101110003D1</t>
  </si>
  <si>
    <t>1104110001D1</t>
  </si>
  <si>
    <t>1202130010D1</t>
  </si>
  <si>
    <t>1206120001DS1</t>
  </si>
  <si>
    <t>82009D1</t>
  </si>
  <si>
    <t>88590D1</t>
  </si>
  <si>
    <t>88590DS1</t>
  </si>
  <si>
    <t>88591D1</t>
  </si>
  <si>
    <t>88591DS1</t>
  </si>
  <si>
    <t>88592D1</t>
  </si>
  <si>
    <t>88592DS1</t>
  </si>
  <si>
    <t>88593D1</t>
  </si>
  <si>
    <t>88593DS1</t>
  </si>
  <si>
    <t>88594D1</t>
  </si>
  <si>
    <t>88594DS1</t>
  </si>
  <si>
    <t>88595D1</t>
  </si>
  <si>
    <t>88595DS1</t>
  </si>
  <si>
    <t>88596D1</t>
  </si>
  <si>
    <t>88596DS1</t>
  </si>
  <si>
    <t>88599D1</t>
  </si>
  <si>
    <t>88599D2</t>
  </si>
  <si>
    <t>88600CE2</t>
  </si>
  <si>
    <t>88600D1</t>
  </si>
  <si>
    <t>88600D2</t>
  </si>
  <si>
    <t>88600DS1</t>
  </si>
  <si>
    <t>88601D1</t>
  </si>
  <si>
    <t>92014D1</t>
  </si>
  <si>
    <t>92061D1</t>
  </si>
  <si>
    <t>93786D1</t>
  </si>
  <si>
    <t>93787D1</t>
  </si>
  <si>
    <t>93788SF1</t>
  </si>
  <si>
    <t>93789DS1</t>
  </si>
  <si>
    <t>93790SC1</t>
  </si>
  <si>
    <t>93791DS1</t>
  </si>
  <si>
    <t>93792SC1</t>
  </si>
  <si>
    <t>93793D1</t>
  </si>
  <si>
    <t>93794SC1</t>
  </si>
  <si>
    <t>93795DS1</t>
  </si>
  <si>
    <t>93796SC1</t>
  </si>
  <si>
    <t>93797SC1</t>
  </si>
  <si>
    <t>93798SC1</t>
  </si>
  <si>
    <t>93799SC1</t>
  </si>
  <si>
    <t>93800SC1</t>
  </si>
  <si>
    <t>93801SC1</t>
  </si>
  <si>
    <t>93802SC1</t>
  </si>
  <si>
    <t>93803SC1</t>
  </si>
  <si>
    <t>93804SC1</t>
  </si>
  <si>
    <t>93805SC1</t>
  </si>
  <si>
    <t>93806SC1</t>
  </si>
  <si>
    <t>93807CE1</t>
  </si>
  <si>
    <t>93808DS1</t>
  </si>
  <si>
    <t>93809D1</t>
  </si>
  <si>
    <t>93809D2</t>
  </si>
  <si>
    <t>93809D3</t>
  </si>
  <si>
    <t>93809D4</t>
  </si>
  <si>
    <t>93809D5</t>
  </si>
  <si>
    <t>93809D6</t>
  </si>
  <si>
    <t>93809D7</t>
  </si>
  <si>
    <t>93809D8</t>
  </si>
  <si>
    <t>93810SC1</t>
  </si>
  <si>
    <t>93811SC1</t>
  </si>
  <si>
    <t>93812SC1</t>
  </si>
  <si>
    <t>93813SC1</t>
  </si>
  <si>
    <t>93814SC1</t>
  </si>
  <si>
    <t>93815SC1</t>
  </si>
  <si>
    <t>94295DS1</t>
  </si>
  <si>
    <t>94296D1</t>
  </si>
  <si>
    <t>94297DS1</t>
  </si>
  <si>
    <t>94298D1</t>
  </si>
  <si>
    <t>94299SF1</t>
  </si>
  <si>
    <t>94300D1</t>
  </si>
  <si>
    <t>94301DS1</t>
  </si>
  <si>
    <t>94302SF1</t>
  </si>
  <si>
    <t>94303D1</t>
  </si>
  <si>
    <t>94304SF1</t>
  </si>
  <si>
    <t>94305D1</t>
  </si>
  <si>
    <t>94306SC1</t>
  </si>
  <si>
    <t>94307SC1</t>
  </si>
  <si>
    <t>94308SC1</t>
  </si>
  <si>
    <t>94309D1</t>
  </si>
  <si>
    <t>94310SC1</t>
  </si>
  <si>
    <t>94311SC1</t>
  </si>
  <si>
    <t>94312SC1</t>
  </si>
  <si>
    <t>94313SC1</t>
  </si>
  <si>
    <t>94314SC1</t>
  </si>
  <si>
    <t>94315SC1</t>
  </si>
  <si>
    <t>94316D1</t>
  </si>
  <si>
    <t>94317D1</t>
  </si>
  <si>
    <t>94318SC1</t>
  </si>
  <si>
    <t>94319D1</t>
  </si>
  <si>
    <t>94320SC1</t>
  </si>
  <si>
    <t>94321SC1</t>
  </si>
  <si>
    <t>94322SC1</t>
  </si>
  <si>
    <t>94323SC1</t>
  </si>
  <si>
    <t>94324SC1</t>
  </si>
  <si>
    <t>94325SC1</t>
  </si>
  <si>
    <t>94326SC1</t>
  </si>
  <si>
    <t>94327SC1</t>
  </si>
  <si>
    <t>94328SC1</t>
  </si>
  <si>
    <t>94329DS1</t>
  </si>
  <si>
    <t>94330SC1</t>
  </si>
  <si>
    <t>94331SC1</t>
  </si>
  <si>
    <t>94332D1</t>
  </si>
  <si>
    <t>94333CE1</t>
  </si>
  <si>
    <t>94334D1</t>
  </si>
  <si>
    <t>94335D1</t>
  </si>
  <si>
    <t>94336SF1</t>
  </si>
  <si>
    <t>94337DS1</t>
  </si>
  <si>
    <t>94338DS1</t>
  </si>
  <si>
    <t>94339SC1</t>
  </si>
  <si>
    <t>94340D1</t>
  </si>
  <si>
    <t>94341D1</t>
  </si>
  <si>
    <t>94342DS1</t>
  </si>
  <si>
    <t>94343D1</t>
  </si>
  <si>
    <t>94344D1</t>
  </si>
  <si>
    <t>94764SC1</t>
  </si>
  <si>
    <t>94765SC1</t>
  </si>
  <si>
    <t>94766SC1</t>
  </si>
  <si>
    <t>94767SC1</t>
  </si>
  <si>
    <t>94768SC1</t>
  </si>
  <si>
    <t>94769SC1</t>
  </si>
  <si>
    <t>94770DS1</t>
  </si>
  <si>
    <t>94772DS1</t>
  </si>
  <si>
    <t>94773DS1</t>
  </si>
  <si>
    <t>94774DS1</t>
  </si>
  <si>
    <t>94775SC1</t>
  </si>
  <si>
    <t>94776SC1</t>
  </si>
  <si>
    <t>94777SC1</t>
  </si>
  <si>
    <t>94778SC1</t>
  </si>
  <si>
    <t>94779SC1</t>
  </si>
  <si>
    <t>94780D1</t>
  </si>
  <si>
    <t>94781D1</t>
  </si>
  <si>
    <t>94782D1</t>
  </si>
  <si>
    <t>94783D1</t>
  </si>
  <si>
    <t>94784D1</t>
  </si>
  <si>
    <t>94785D1</t>
  </si>
  <si>
    <t>94786DS1</t>
  </si>
  <si>
    <t>94787CE1</t>
  </si>
  <si>
    <t>94788SF1</t>
  </si>
  <si>
    <t>94789SF1</t>
  </si>
  <si>
    <t>94790SF1</t>
  </si>
  <si>
    <t>94791SF1</t>
  </si>
  <si>
    <t>94792CE1</t>
  </si>
  <si>
    <t>94793SF1</t>
  </si>
  <si>
    <t>94794SF1</t>
  </si>
  <si>
    <t>94795CE1</t>
  </si>
  <si>
    <t>94796SC1</t>
  </si>
  <si>
    <t>94797D1</t>
  </si>
  <si>
    <t>94798SC1</t>
  </si>
  <si>
    <t>94799D1</t>
  </si>
  <si>
    <t>94800D1</t>
  </si>
  <si>
    <t>94801SC1</t>
  </si>
  <si>
    <t>94802SC1</t>
  </si>
  <si>
    <t>94803D1</t>
  </si>
  <si>
    <t>94804CE1</t>
  </si>
  <si>
    <t>94805CE1</t>
  </si>
  <si>
    <t>94806CE1</t>
  </si>
  <si>
    <t>94807CE1</t>
  </si>
  <si>
    <t>94808CE1</t>
  </si>
  <si>
    <t>94809D1</t>
  </si>
  <si>
    <t>94810SC1</t>
  </si>
  <si>
    <t>94811SC1</t>
  </si>
  <si>
    <t>94812D1</t>
  </si>
  <si>
    <t>94813CE1</t>
  </si>
  <si>
    <t>95710CE1</t>
  </si>
  <si>
    <t>95711CE1</t>
  </si>
  <si>
    <t>95712CE1</t>
  </si>
  <si>
    <t>95715CE1</t>
  </si>
  <si>
    <t>95716D1</t>
  </si>
  <si>
    <t>95717D1</t>
  </si>
  <si>
    <t>95718D1</t>
  </si>
  <si>
    <t>95719D1</t>
  </si>
  <si>
    <t>95720D1</t>
  </si>
  <si>
    <t>95721D1</t>
  </si>
  <si>
    <t>95722D1</t>
  </si>
  <si>
    <t>95723D1</t>
  </si>
  <si>
    <t>95724CE1</t>
  </si>
  <si>
    <t>95725D1</t>
  </si>
  <si>
    <t>95726D1</t>
  </si>
  <si>
    <t>95728D1</t>
  </si>
  <si>
    <t>95729D1</t>
  </si>
  <si>
    <t>95730SC1</t>
  </si>
  <si>
    <t>95731D1</t>
  </si>
  <si>
    <t>95732SC1</t>
  </si>
  <si>
    <t>95733SC1</t>
  </si>
  <si>
    <t>95734D1</t>
  </si>
  <si>
    <t>95735D1</t>
  </si>
  <si>
    <t>95736D1</t>
  </si>
  <si>
    <t>95737SC1</t>
  </si>
  <si>
    <t>95738SC1</t>
  </si>
  <si>
    <t>95739DS1</t>
  </si>
  <si>
    <t>95740D1</t>
  </si>
  <si>
    <t>95741SC1</t>
  </si>
  <si>
    <t>95742D1</t>
  </si>
  <si>
    <t>95743SC1</t>
  </si>
  <si>
    <t>95744D1</t>
  </si>
  <si>
    <t>95745SC1</t>
  </si>
  <si>
    <t>95746D1</t>
  </si>
  <si>
    <t>95747D1</t>
  </si>
  <si>
    <t>95748D1</t>
  </si>
  <si>
    <t>95749D1</t>
  </si>
  <si>
    <t>95750D1</t>
  </si>
  <si>
    <t>95751SC1</t>
  </si>
  <si>
    <t>95752SC1</t>
  </si>
  <si>
    <t>95753D1</t>
  </si>
  <si>
    <t>95754SC1</t>
  </si>
  <si>
    <t>95755SC1</t>
  </si>
  <si>
    <t>95756DS1</t>
  </si>
  <si>
    <t>95757D1</t>
  </si>
  <si>
    <t>95758D1</t>
  </si>
  <si>
    <t>95759D1</t>
  </si>
  <si>
    <t>96019DS1</t>
  </si>
  <si>
    <t>96021DS1</t>
  </si>
  <si>
    <t>96022DS1</t>
  </si>
  <si>
    <t>96023SC1</t>
  </si>
  <si>
    <t>96024DS1</t>
  </si>
  <si>
    <t>96025DS1</t>
  </si>
  <si>
    <t>96026SC1</t>
  </si>
  <si>
    <t>96027SC1</t>
  </si>
  <si>
    <t>96028SC1</t>
  </si>
  <si>
    <t>96030SC1</t>
  </si>
  <si>
    <t>96031SC1</t>
  </si>
  <si>
    <t>96032SC1</t>
  </si>
  <si>
    <t>96033SC1</t>
  </si>
  <si>
    <t>96034SC1</t>
  </si>
  <si>
    <t>96036SC1</t>
  </si>
  <si>
    <t>96037SC1</t>
  </si>
  <si>
    <t>96038SC1</t>
  </si>
  <si>
    <t>96039DS1</t>
  </si>
  <si>
    <t>96040D1</t>
  </si>
  <si>
    <t>96041D1</t>
  </si>
  <si>
    <t>96043D1</t>
  </si>
  <si>
    <t>96044D1</t>
  </si>
  <si>
    <t>96044SC2</t>
  </si>
  <si>
    <t>96045D1</t>
  </si>
  <si>
    <t>96045D10</t>
  </si>
  <si>
    <t>96045D11</t>
  </si>
  <si>
    <t>96045D12</t>
  </si>
  <si>
    <t>96045D13</t>
  </si>
  <si>
    <t>96045D14</t>
  </si>
  <si>
    <t>96045D15</t>
  </si>
  <si>
    <t>96045D16</t>
  </si>
  <si>
    <t>96045D2</t>
  </si>
  <si>
    <t>96045D3</t>
  </si>
  <si>
    <t>96045D4</t>
  </si>
  <si>
    <t>96045D5</t>
  </si>
  <si>
    <t>96045D6</t>
  </si>
  <si>
    <t>96045D7</t>
  </si>
  <si>
    <t>96045D8</t>
  </si>
  <si>
    <t>96046DS1</t>
  </si>
  <si>
    <t>96047SC1</t>
  </si>
  <si>
    <t>96049SC1</t>
  </si>
  <si>
    <t>96050DS1</t>
  </si>
  <si>
    <t>96051SC1</t>
  </si>
  <si>
    <t>96052D1</t>
  </si>
  <si>
    <t>96052D2</t>
  </si>
  <si>
    <t>96052SC1</t>
  </si>
  <si>
    <t>96053D1</t>
  </si>
  <si>
    <t>96054D1</t>
  </si>
  <si>
    <t>96055SC1</t>
  </si>
  <si>
    <t>96056D1</t>
  </si>
  <si>
    <t>96057DS1</t>
  </si>
  <si>
    <t>96058SC1</t>
  </si>
  <si>
    <t>96059D1</t>
  </si>
  <si>
    <t>96060D1</t>
  </si>
  <si>
    <t>96061SC1</t>
  </si>
  <si>
    <t>96062D1</t>
  </si>
  <si>
    <t>96063D1</t>
  </si>
  <si>
    <t>96064D1</t>
  </si>
  <si>
    <t>96065D1</t>
  </si>
  <si>
    <t>96066D1</t>
  </si>
  <si>
    <t>96067CE1</t>
  </si>
  <si>
    <t>96068SC1</t>
  </si>
  <si>
    <t>96069SC1</t>
  </si>
  <si>
    <t>96331SC1</t>
  </si>
  <si>
    <t>96332D1</t>
  </si>
  <si>
    <t>96333D1</t>
  </si>
  <si>
    <t>96334D1</t>
  </si>
  <si>
    <t>96335D1</t>
  </si>
  <si>
    <t>96336D1</t>
  </si>
  <si>
    <t>96337D1</t>
  </si>
  <si>
    <t>96338D1</t>
  </si>
  <si>
    <t>96339D1</t>
  </si>
  <si>
    <t>96340SC1</t>
  </si>
  <si>
    <t>96341D1</t>
  </si>
  <si>
    <t>96342D1</t>
  </si>
  <si>
    <t>96343D1</t>
  </si>
  <si>
    <t>96345D1</t>
  </si>
  <si>
    <t>96346D1</t>
  </si>
  <si>
    <t>96348D1</t>
  </si>
  <si>
    <t>96348D2</t>
  </si>
  <si>
    <t>96349D1</t>
  </si>
  <si>
    <t>96350D1</t>
  </si>
  <si>
    <t>96351D1</t>
  </si>
  <si>
    <t>96352D1</t>
  </si>
  <si>
    <t>96814D1</t>
  </si>
  <si>
    <t>96815D1</t>
  </si>
  <si>
    <t>97271D2</t>
  </si>
  <si>
    <t>97271D3</t>
  </si>
  <si>
    <t>97272D2</t>
  </si>
  <si>
    <t>97272D3</t>
  </si>
  <si>
    <t>97273D2</t>
  </si>
  <si>
    <t>97273D3</t>
  </si>
  <si>
    <t>97274D2</t>
  </si>
  <si>
    <t>97274D3</t>
  </si>
  <si>
    <t>97275D2</t>
  </si>
  <si>
    <t>97275D3</t>
  </si>
  <si>
    <t>97276D2</t>
  </si>
  <si>
    <t>97276D3</t>
  </si>
  <si>
    <t>97277D2</t>
  </si>
  <si>
    <t>97277D3</t>
  </si>
  <si>
    <t>97278D2</t>
  </si>
  <si>
    <t>97278D3</t>
  </si>
  <si>
    <t>97279D2</t>
  </si>
  <si>
    <t>97279D3</t>
  </si>
  <si>
    <t>97280D2</t>
  </si>
  <si>
    <t>97280D3</t>
  </si>
  <si>
    <t>97281D1</t>
  </si>
  <si>
    <t>97281DS1</t>
  </si>
  <si>
    <t>97282D1</t>
  </si>
  <si>
    <t>97282DS1</t>
  </si>
  <si>
    <t>97283D1</t>
  </si>
  <si>
    <t>97283DS1</t>
  </si>
  <si>
    <t>97284D1</t>
  </si>
  <si>
    <t>97284DS1</t>
  </si>
  <si>
    <t>97285D1</t>
  </si>
  <si>
    <t>97285DS1</t>
  </si>
  <si>
    <t>97286D1</t>
  </si>
  <si>
    <t>97286DS1</t>
  </si>
  <si>
    <t>97287D1</t>
  </si>
  <si>
    <t>97287DS1</t>
  </si>
  <si>
    <t>97288D1</t>
  </si>
  <si>
    <t>97288DS1</t>
  </si>
  <si>
    <t>97289D1</t>
  </si>
  <si>
    <t>97289DS1</t>
  </si>
  <si>
    <t>97290D1</t>
  </si>
  <si>
    <t>97290DS1</t>
  </si>
  <si>
    <t>97291D1</t>
  </si>
  <si>
    <t>97291DS1</t>
  </si>
  <si>
    <t>97292D1</t>
  </si>
  <si>
    <t>97292DS1</t>
  </si>
  <si>
    <t>97752D1</t>
  </si>
  <si>
    <t>97753D1</t>
  </si>
  <si>
    <t>97754D1</t>
  </si>
  <si>
    <t>97754SC1</t>
  </si>
  <si>
    <t>97755D1</t>
  </si>
  <si>
    <t>97755D2</t>
  </si>
  <si>
    <t>97756D1</t>
  </si>
  <si>
    <t>97756SC1</t>
  </si>
  <si>
    <t>97757D1</t>
  </si>
  <si>
    <t>97757SC1</t>
  </si>
  <si>
    <t>97758D1</t>
  </si>
  <si>
    <t>97758SC1</t>
  </si>
  <si>
    <t>97759D1</t>
  </si>
  <si>
    <t>97759D2</t>
  </si>
  <si>
    <t>97760D1</t>
  </si>
  <si>
    <t>97760D2</t>
  </si>
  <si>
    <t>97762D1</t>
  </si>
  <si>
    <t>97762D2</t>
  </si>
  <si>
    <t>97763D1</t>
  </si>
  <si>
    <t>97763D2</t>
  </si>
  <si>
    <t>97764D1</t>
  </si>
  <si>
    <t>97764D2</t>
  </si>
  <si>
    <t>97765D2</t>
  </si>
  <si>
    <t>97766D1</t>
  </si>
  <si>
    <t>97766D2</t>
  </si>
  <si>
    <t>97767D1</t>
  </si>
  <si>
    <t>97767D2</t>
  </si>
  <si>
    <t>97768D1</t>
  </si>
  <si>
    <t>97769D1</t>
  </si>
  <si>
    <t>97769DS2</t>
  </si>
  <si>
    <t>97770D1</t>
  </si>
  <si>
    <t>97770DS1</t>
  </si>
  <si>
    <t>97771D1</t>
  </si>
  <si>
    <t>97771D2</t>
  </si>
  <si>
    <t>98251D1</t>
  </si>
  <si>
    <t>SIK_INVNR</t>
  </si>
  <si>
    <t>KAT_NR</t>
  </si>
  <si>
    <t>KUENSTLERIN</t>
  </si>
  <si>
    <t>TITEL</t>
  </si>
  <si>
    <t>DATIERUNG</t>
  </si>
  <si>
    <t>TECHNIK</t>
  </si>
  <si>
    <t>MASSE</t>
  </si>
  <si>
    <t>STANDORT</t>
  </si>
  <si>
    <t>ORT</t>
  </si>
  <si>
    <t>STANDORT_URL</t>
  </si>
  <si>
    <t>REPRO_NACHWEIS</t>
  </si>
  <si>
    <t>JAHR</t>
  </si>
  <si>
    <t>TECHNIKTHESAURUS</t>
  </si>
  <si>
    <t>COPYRIGHT</t>
  </si>
  <si>
    <t>SIKART_URL</t>
  </si>
  <si>
    <t>1101110002.01/03</t>
  </si>
  <si>
    <t>Eva Aeppli</t>
  </si>
  <si>
    <t>Der Schrei</t>
  </si>
  <si>
    <t>1969-1970</t>
  </si>
  <si>
    <t>Seide, Kapok, Watte, Metallstab, Bleistift</t>
  </si>
  <si>
    <t>44,5 cm hoch</t>
  </si>
  <si>
    <t>Privatbesitz</t>
  </si>
  <si>
    <t>Foto: Rita Newman, Wien</t>
  </si>
  <si>
    <t>Plastik</t>
  </si>
  <si>
    <t>Copyright: Eva Aeppli</t>
  </si>
  <si>
    <t>http://www.sikart.ch/werke.aspx?id=13053734</t>
  </si>
  <si>
    <t>1101110002.02/03</t>
  </si>
  <si>
    <t>Ohne Titel</t>
  </si>
  <si>
    <t>1969-1971</t>
  </si>
  <si>
    <t>Seide, Kapok, Watte, Metallstab</t>
  </si>
  <si>
    <t>Standort unbekannt</t>
  </si>
  <si>
    <t>Foto: Vera Mertz Mercer, Omaha</t>
  </si>
  <si>
    <t>http://www.sikart.ch/werke.aspx?id=13053738</t>
  </si>
  <si>
    <t>1990-91</t>
  </si>
  <si>
    <t>Seide, Watte, Metallstab, Metallkonstruktion</t>
  </si>
  <si>
    <t>65 x 34 x 46 cm</t>
  </si>
  <si>
    <t>Privatbesitz (I)</t>
  </si>
  <si>
    <t>Installation</t>
  </si>
  <si>
    <t>http://www.sikart.ch/werke.aspx?id=13053743</t>
  </si>
  <si>
    <t>Öl auf Leinwand</t>
  </si>
  <si>
    <t>65 x 54 cm</t>
  </si>
  <si>
    <t>Galerie Michael Haas, Berlin, seit 6.2011</t>
  </si>
  <si>
    <t>Berlin</t>
  </si>
  <si>
    <t>Foto: Peter Schälchli, Zürich</t>
  </si>
  <si>
    <t>Ölmalerei</t>
  </si>
  <si>
    <t>http://www.sikart.ch/werke.aspx?id=13101397</t>
  </si>
  <si>
    <t>Ohne Titel, Kohlezeichnung vierteilig</t>
  </si>
  <si>
    <t>Kohle auf Papier</t>
  </si>
  <si>
    <t>Masse unbekannt</t>
  </si>
  <si>
    <t>Foto: SIK-ISEA, Zürich</t>
  </si>
  <si>
    <t>Kohlezeichnung</t>
  </si>
  <si>
    <t>http://www.sikart.ch/werke.aspx?id=13292336</t>
  </si>
  <si>
    <t>Sainte Sophie</t>
  </si>
  <si>
    <t>Seide, Kapok, Watte, Metallstab, Metallsockel</t>
  </si>
  <si>
    <t>92 cm hoch</t>
  </si>
  <si>
    <t>Privatbesitz, seit 1990</t>
  </si>
  <si>
    <t>Foto: SIK-ISEA, Zürich (Philipp Hitz)</t>
  </si>
  <si>
    <t>http://www.sikart.ch/werke.aspx?id=13555468</t>
  </si>
  <si>
    <t>Hommage à Amnesty International</t>
  </si>
  <si>
    <t>13 Figuren: Seide, Kapok, Watte, Samt, Metallstäbe, 16 Stühle</t>
  </si>
  <si>
    <t>250 x 370 cm</t>
  </si>
  <si>
    <t>Centre Georges Pompidou, Musée national d'art moderne, Paris</t>
  </si>
  <si>
    <t>Paris</t>
  </si>
  <si>
    <t>www.centrepompidou.fr/</t>
  </si>
  <si>
    <t>Centre Georges Pompidou, Paris (Georges Méguerditchian)</t>
  </si>
  <si>
    <t>http://www.sikart.ch/werke.aspx?id=9891112</t>
  </si>
  <si>
    <t>88590.00/01</t>
  </si>
  <si>
    <t>Die Faulheit, Der Mond</t>
  </si>
  <si>
    <t>1993-94</t>
  </si>
  <si>
    <t>33 cm hoch</t>
  </si>
  <si>
    <t>http://www.sikart.ch/werke.aspx?id=13031073</t>
  </si>
  <si>
    <t>88590.01/01</t>
  </si>
  <si>
    <t>Die Faulheit, Mond</t>
  </si>
  <si>
    <t>2000 (Gesamtauflage 1994–2007)</t>
  </si>
  <si>
    <t>Bronze, schwarz patiniert, 6/8, Susse Fondeur, Paris (Auflage 1/8 - 8/8 und E. A. I/IV, E. A. III/IV - E. A. IV/IV)</t>
  </si>
  <si>
    <t>32 x 21 x 23 cm</t>
  </si>
  <si>
    <t>Garden of the Zodiac Old Market Omaha, seit 2000 (Exemplar 6/8)</t>
  </si>
  <si>
    <t>Omaha</t>
  </si>
  <si>
    <t>http://www.sikart.ch/werke.aspx?id=13035656</t>
  </si>
  <si>
    <t>88591.00/01</t>
  </si>
  <si>
    <t>Der Neid, Merkur</t>
  </si>
  <si>
    <t>35 cm hoch</t>
  </si>
  <si>
    <t>http://www.sikart.ch/werke.aspx?id=13031074</t>
  </si>
  <si>
    <t>88591.01/01</t>
  </si>
  <si>
    <t>2000 (Gesamtauflage 1994-2007)</t>
  </si>
  <si>
    <t>Bronze, schwarz patiniert, 6/8, Susse Fondeur, Paris (Auflage 1/8 - 8/8 und E. A. I/IV, E. A. III/IV, E. A. IV/IV) )</t>
  </si>
  <si>
    <t>34 x 20 x 24 cm</t>
  </si>
  <si>
    <t>http://www.sikart.ch/werke.aspx?id=13035658</t>
  </si>
  <si>
    <t>88592.00/01</t>
  </si>
  <si>
    <t>Die Unkeuschheit, Venus</t>
  </si>
  <si>
    <t>32 cm hoch</t>
  </si>
  <si>
    <t>http://www.sikart.ch/werke.aspx?id=13031075</t>
  </si>
  <si>
    <t>88592.01/01</t>
  </si>
  <si>
    <t>2000 (Gesamtauflage 1993-2008)</t>
  </si>
  <si>
    <t>Bronze, schwarz patiniert, 6/8, Susse Fondeur, Paris (Auflage 1/8 - 8/8 und E. A. I/IV - E. A. IV/IV)</t>
  </si>
  <si>
    <t>31 x 20 x 23,5 cm</t>
  </si>
  <si>
    <t>http://www.sikart.ch/werke.aspx?id=13035660</t>
  </si>
  <si>
    <t>88593.00/01</t>
  </si>
  <si>
    <t>Der Hochmut, Sonne</t>
  </si>
  <si>
    <t>36 cm hoch</t>
  </si>
  <si>
    <t>http://www.sikart.ch/werke.aspx?id=13031076</t>
  </si>
  <si>
    <t>88593.01/01</t>
  </si>
  <si>
    <t>1995 (Gesamtauflage 1994-2008)</t>
  </si>
  <si>
    <t>Bronze, schwarz patiniert, 3/8, Susse Fondeur, Paris (Auflage 1/8 - 8/8 und E. A. I/IV - E. A. IV/IV)</t>
  </si>
  <si>
    <t>35 x 19 x 28 cm</t>
  </si>
  <si>
    <t>Garden of the Zodiac Old Market Omaha, seit 2000 (Exemplar 3/8)</t>
  </si>
  <si>
    <t>http://www.sikart.ch/werke.aspx?id=13035662</t>
  </si>
  <si>
    <t>88594.00/01</t>
  </si>
  <si>
    <t>Der Jähzorn, Mars</t>
  </si>
  <si>
    <t>31 cm hoch</t>
  </si>
  <si>
    <t>http://www.sikart.ch/werke.aspx?id=13031082</t>
  </si>
  <si>
    <t>88594.01/01</t>
  </si>
  <si>
    <t>2000 (Gesamtauflage 1993-2007)</t>
  </si>
  <si>
    <t>30,5 x 20 x 27,5 cm</t>
  </si>
  <si>
    <t>http://www.sikart.ch/werke.aspx?id=13035663</t>
  </si>
  <si>
    <t>88595.00/01</t>
  </si>
  <si>
    <t>Die Völlerei, Jupiter</t>
  </si>
  <si>
    <t>37,5 cm hoch</t>
  </si>
  <si>
    <t>http://www.sikart.ch/werke.aspx?id=13031084</t>
  </si>
  <si>
    <t>88595.01/01</t>
  </si>
  <si>
    <t>2000 (Gesamtauflage 1994-2009)</t>
  </si>
  <si>
    <t>36,5 x 23 x 27 cm</t>
  </si>
  <si>
    <t>http://www.sikart.ch/werke.aspx?id=13035664</t>
  </si>
  <si>
    <t>88596.00/01</t>
  </si>
  <si>
    <t>Der Geiz, Saturn</t>
  </si>
  <si>
    <t>http://www.sikart.ch/werke.aspx?id=13031085</t>
  </si>
  <si>
    <t>88596.01/01</t>
  </si>
  <si>
    <t>Bronze, schwarz patiniert, 6/8, Susse Fondeur, Paris (Auflage 1/8 - 8/8 und E. A. I/IV, E. A. III/IV, E. A. IV/IV)</t>
  </si>
  <si>
    <t>32 x 19 x 21,5 cm</t>
  </si>
  <si>
    <t>http://www.sikart.ch/werke.aspx?id=13035669</t>
  </si>
  <si>
    <t>Groupe de 48</t>
  </si>
  <si>
    <t>47 Figuren: Seide, Kapok, Watte, Samt, Metallstäbe</t>
  </si>
  <si>
    <t>je ca. 200 cm hoch</t>
  </si>
  <si>
    <t>Moderna Museet, Stockholm, MOMSK 200 + MOM / 2000 /21</t>
  </si>
  <si>
    <t>Stockholm</t>
  </si>
  <si>
    <t>www.modernamuseet.se/</t>
  </si>
  <si>
    <t>http://www.sikart.ch/werke.aspx?id=11725951</t>
  </si>
  <si>
    <t>Célestine II</t>
  </si>
  <si>
    <t>Seide, Kapok, Watte, Samt, Metallstab</t>
  </si>
  <si>
    <t>115 cm hoch (sitzend)</t>
  </si>
  <si>
    <t>Privatbesitz (F)</t>
  </si>
  <si>
    <t>http://www.sikart.ch/werke.aspx?id=11726079</t>
  </si>
  <si>
    <t>88599.01/03</t>
  </si>
  <si>
    <t>Madeleine de Neuilly-sur-Seine</t>
  </si>
  <si>
    <t>Privatbesitz, seit 1997</t>
  </si>
  <si>
    <t>http://www.sikart.ch/werke.aspx?id=11726270</t>
  </si>
  <si>
    <t>88599.02/03</t>
  </si>
  <si>
    <t>Textile Figur</t>
  </si>
  <si>
    <t>187 cm hoch (stehend)</t>
  </si>
  <si>
    <t>Privatsammlung Düsseldorf</t>
  </si>
  <si>
    <t>Foto: Sasa Fuis, Köln</t>
  </si>
  <si>
    <t>http://www.sikart.ch/werke.aspx?id=13046622</t>
  </si>
  <si>
    <t>88599.03/03</t>
  </si>
  <si>
    <t>185 cm hoch (stehend)</t>
  </si>
  <si>
    <t>http://www.sikart.ch/werke.aspx?id=13046623</t>
  </si>
  <si>
    <t>88600.01/04</t>
  </si>
  <si>
    <t>Zwei textile Figuren aus &lt;I&gt;Les cinq Roses&lt;I&gt;</t>
  </si>
  <si>
    <t>Seide, Kapok, Watte, Seidengarn gestickt, Chorhemden, Seidenrosen, Metallstäbe</t>
  </si>
  <si>
    <t>je 180 cm hoch (stehend)</t>
  </si>
  <si>
    <t>Foto: Brutus Luginbühl, Bowil</t>
  </si>
  <si>
    <t>http://www.sikart.ch/werke.aspx?id=12901686</t>
  </si>
  <si>
    <t>88600.02/04</t>
  </si>
  <si>
    <t>Textile Figur aus &lt;I&gt;Les cinq Roses&lt;I&gt;</t>
  </si>
  <si>
    <t>Seide, Kapok, Watte, Seidengarn gestickt, Chorhemd, Seidenrosen, Metallstab</t>
  </si>
  <si>
    <t>180 cm hoch (stehend)</t>
  </si>
  <si>
    <t>Privatbesitz, seit 1985</t>
  </si>
  <si>
    <t>Foto: Christian Baur, Basel</t>
  </si>
  <si>
    <t>http://www.sikart.ch/werke.aspx?id=12901688</t>
  </si>
  <si>
    <t>88600.03/04</t>
  </si>
  <si>
    <t>Moderna Museet, Stockholm, MOM/205/128, seit 2005</t>
  </si>
  <si>
    <t>Foto: Jacques Faujour, Saint-Maur-des-Fossés</t>
  </si>
  <si>
    <t>http://www.sikart.ch/werke.aspx?id=12901690</t>
  </si>
  <si>
    <t>88600.04/04</t>
  </si>
  <si>
    <t>Seide, Kapok, Samt, Seidengarn gestickt, Seidenrosen, Samt, Metallstab</t>
  </si>
  <si>
    <t>180 cm hoch</t>
  </si>
  <si>
    <t>Privatbesitz (GB)</t>
  </si>
  <si>
    <t>http://www.sikart.ch/werke.aspx?id=12901691</t>
  </si>
  <si>
    <t>La Table</t>
  </si>
  <si>
    <t>1965-67</t>
  </si>
  <si>
    <t>13 Figuren: Seide, Kapok, Watte, Wolle, Wolle und Seidengarn gestickt, Samt, Metallstäbe, Holztisch, 13 Stühle</t>
  </si>
  <si>
    <t>125 x 480 x 70 cm</t>
  </si>
  <si>
    <t>Museum Jean Tinguely, Basel</t>
  </si>
  <si>
    <t>www.tinguely.ch</t>
  </si>
  <si>
    <t>Foto: Moderna Museet, Stockholm</t>
  </si>
  <si>
    <t>http://www.sikart.ch/werke.aspx?id=11726340</t>
  </si>
  <si>
    <t>L'Aube</t>
  </si>
  <si>
    <t>1960/67</t>
  </si>
  <si>
    <t>7 Figuren: Seide, Kapok, Watte, Samt, Metallstäbe. Gemälde: Öl auf Leinwand, doubliert</t>
  </si>
  <si>
    <t>7 Figuren, je 120 cm hoch (sitzend), Ölgemälde 240 x 130 cm</t>
  </si>
  <si>
    <t>Wien</t>
  </si>
  <si>
    <t>www.mumok.at</t>
  </si>
  <si>
    <t>http://www.sikart.ch/werke.aspx?id=11725805</t>
  </si>
  <si>
    <t>Niki the Tigger</t>
  </si>
  <si>
    <t>120 x 230 cm</t>
  </si>
  <si>
    <t>http://www.sikart.ch/werke.aspx?id=11724832</t>
  </si>
  <si>
    <t>La Fête</t>
  </si>
  <si>
    <t>130 x 195 cm</t>
  </si>
  <si>
    <t>Privatbesitz, seit 1998</t>
  </si>
  <si>
    <t>http://www.sikart.ch/werke.aspx?id=11724666</t>
  </si>
  <si>
    <t>Où es-tu?</t>
  </si>
  <si>
    <t>Privatbesitz, ab 2012</t>
  </si>
  <si>
    <t>http://www.sikart.ch/werke.aspx?id=11724752</t>
  </si>
  <si>
    <t>Nyon</t>
  </si>
  <si>
    <t>66 x 82 cm</t>
  </si>
  <si>
    <t>http://www.sikart.ch/werke.aspx?id=11724600</t>
  </si>
  <si>
    <t>Narcisses III</t>
  </si>
  <si>
    <t>130 x 78 cm</t>
  </si>
  <si>
    <t>Privatbesitz, seit 2006</t>
  </si>
  <si>
    <t>http://www.sikart.ch/werke.aspx?id=11724628</t>
  </si>
  <si>
    <t>Fleurs blanches</t>
  </si>
  <si>
    <t>94,5 x 40,5 cm</t>
  </si>
  <si>
    <t>Privatbesitz, seit 2004</t>
  </si>
  <si>
    <t>http://www.sikart.ch/werke.aspx?id=11724587</t>
  </si>
  <si>
    <t>Hand</t>
  </si>
  <si>
    <t>Bronze, goldbraun patiniert, 3/27</t>
  </si>
  <si>
    <t>Breite 26,5 cm</t>
  </si>
  <si>
    <t>Privatbesitz (Exemplar 3/27)</t>
  </si>
  <si>
    <t>Foto: Dobiaschofsky Auktionen AG, Bern</t>
  </si>
  <si>
    <t>Bronzeplastik</t>
  </si>
  <si>
    <t>http://www.sikart.ch/werke.aspx?id=12494149</t>
  </si>
  <si>
    <t>Honoré</t>
  </si>
  <si>
    <t>Seide, Kapok, Watte, Baumwolle, Metallstab</t>
  </si>
  <si>
    <t>130 x 85 x 95 cm (sitzend)</t>
  </si>
  <si>
    <t>Kunstmuseum Solothurn, A V 91, seit 1974</t>
  </si>
  <si>
    <t>Solothurn</t>
  </si>
  <si>
    <t>www.kunstmuseum-so.ch</t>
  </si>
  <si>
    <t>http://www.sikart.ch/werke.aspx?id=12495213</t>
  </si>
  <si>
    <t>Seide, Samt, Wolle</t>
  </si>
  <si>
    <t>38 x 48 cm</t>
  </si>
  <si>
    <t>Kunstmuseum Solothurn, A 2005.5.12, seit 2005</t>
  </si>
  <si>
    <t>Foto: Museum Jean Tinguely (Christian Baur)</t>
  </si>
  <si>
    <t>Textilkunst</t>
  </si>
  <si>
    <t>http://www.sikart.ch/werke.aspx?id=12733997</t>
  </si>
  <si>
    <t>75 x 36,5 cm</t>
  </si>
  <si>
    <t>http://www.sikart.ch/werke.aspx?id=12734163</t>
  </si>
  <si>
    <t>Seide, Wolle, Samt</t>
  </si>
  <si>
    <t>80 x 60 cm</t>
  </si>
  <si>
    <t>Foto: Hansjörg Stoecklin, Arisdorf</t>
  </si>
  <si>
    <t>http://www.sikart.ch/werke.aspx?id=12734553</t>
  </si>
  <si>
    <t>Le Printemps</t>
  </si>
  <si>
    <t>75 x 40 cm</t>
  </si>
  <si>
    <t>Privatbesitz (USA)</t>
  </si>
  <si>
    <t>http://www.sikart.ch/werke.aspx?id=12734728</t>
  </si>
  <si>
    <t>Lithographie auf Papier, Auflage ca. 200</t>
  </si>
  <si>
    <t>38,5 x 43 cm</t>
  </si>
  <si>
    <t>Lithographie</t>
  </si>
  <si>
    <t>http://www.sikart.ch/werke.aspx?id=12734875</t>
  </si>
  <si>
    <t>Anémones</t>
  </si>
  <si>
    <t>Lithographie auf Papier, Auflage unbekannt</t>
  </si>
  <si>
    <t>44 x 31,5 cm</t>
  </si>
  <si>
    <t>Kunstmuseum Solothurn, A 2005.5.1, seit 2005</t>
  </si>
  <si>
    <t>http://www.sikart.ch/werke.aspx?id=12735190</t>
  </si>
  <si>
    <t>Werk zerstört</t>
  </si>
  <si>
    <t>http://www.sikart.ch/werke.aspx?id=12738298</t>
  </si>
  <si>
    <t>Les Lunettes</t>
  </si>
  <si>
    <t>72,6 x 38,7 cm</t>
  </si>
  <si>
    <t>http://www.sikart.ch/werke.aspx?id=12739230</t>
  </si>
  <si>
    <t>À demain</t>
  </si>
  <si>
    <t>95 x 62 cm</t>
  </si>
  <si>
    <t>http://www.sikart.ch/werke.aspx?id=12766924</t>
  </si>
  <si>
    <t>http://www.sikart.ch/werke.aspx?id=12767246</t>
  </si>
  <si>
    <t>Octobre</t>
  </si>
  <si>
    <t>88 x 46 cm</t>
  </si>
  <si>
    <t>http://www.sikart.ch/werke.aspx?id=12767256</t>
  </si>
  <si>
    <t>Feuilles noires</t>
  </si>
  <si>
    <t>84 x 47 cm</t>
  </si>
  <si>
    <t>http://www.sikart.ch/werke.aspx?id=12767271</t>
  </si>
  <si>
    <t>Mille et une Nuit</t>
  </si>
  <si>
    <t>120 x 65 cm</t>
  </si>
  <si>
    <t>http://www.sikart.ch/werke.aspx?id=12767286</t>
  </si>
  <si>
    <t>Fleurs blanches III</t>
  </si>
  <si>
    <t>60 x 42 cm</t>
  </si>
  <si>
    <t>http://www.sikart.ch/werke.aspx?id=12767322</t>
  </si>
  <si>
    <t>Gugus</t>
  </si>
  <si>
    <t>80 x 88 cm</t>
  </si>
  <si>
    <t>http://www.sikart.ch/werke.aspx?id=12767347</t>
  </si>
  <si>
    <t>Epine zéro</t>
  </si>
  <si>
    <t>100 x 130 cm</t>
  </si>
  <si>
    <t>Kunstmuseum Solothurn, A 2005.5.1 und A 2005.5.4, seit 2005</t>
  </si>
  <si>
    <t>http://www.sikart.ch/werke.aspx?id=12767364</t>
  </si>
  <si>
    <t>Le Voyage</t>
  </si>
  <si>
    <t>60 x 81 cm</t>
  </si>
  <si>
    <t>http://www.sikart.ch/werke.aspx?id=12767806</t>
  </si>
  <si>
    <t>Mai</t>
  </si>
  <si>
    <t>86 x 48 cm</t>
  </si>
  <si>
    <t>http://www.sikart.ch/werke.aspx?id=12767809</t>
  </si>
  <si>
    <t>60 x 70 cm</t>
  </si>
  <si>
    <t>http://www.sikart.ch/werke.aspx?id=12767815</t>
  </si>
  <si>
    <t>Selbstportrait</t>
  </si>
  <si>
    <t>http://www.sikart.ch/werke.aspx?id=12767824</t>
  </si>
  <si>
    <t>La Gueule de Bois</t>
  </si>
  <si>
    <t>98,5 x 43,5 cm</t>
  </si>
  <si>
    <t>Privatbesitz, seit 2009</t>
  </si>
  <si>
    <t>http://www.sikart.ch/werke.aspx?id=12767828</t>
  </si>
  <si>
    <t>Frühling</t>
  </si>
  <si>
    <t>36 x 22 cm</t>
  </si>
  <si>
    <t>Privatbesitz, seit 1994</t>
  </si>
  <si>
    <t>Foto: Pascal Hegner, Solothurn</t>
  </si>
  <si>
    <t>http://www.sikart.ch/werke.aspx?id=12767836</t>
  </si>
  <si>
    <t>je 114 x 42 cm</t>
  </si>
  <si>
    <t>http://www.sikart.ch/werke.aspx?id=12767842</t>
  </si>
  <si>
    <t>93809.01/08</t>
  </si>
  <si>
    <t>Le Strip-Tease</t>
  </si>
  <si>
    <t>114 x 42 cm</t>
  </si>
  <si>
    <t>Moderna Museet, Stockholm, MOMB 185: A, seit 1993</t>
  </si>
  <si>
    <t>http://www.sikart.ch/werke.aspx?id=12767846</t>
  </si>
  <si>
    <t>93809.02/08</t>
  </si>
  <si>
    <t>Moderna Museet, Stockholm, MOMB 185: B, seit 1993</t>
  </si>
  <si>
    <t>http://www.sikart.ch/werke.aspx?id=12901649</t>
  </si>
  <si>
    <t>93809.03/08</t>
  </si>
  <si>
    <t>Moderna Museet, Stockholm, MOMB 185: C, seit 1993</t>
  </si>
  <si>
    <t>http://www.sikart.ch/werke.aspx?id=12901650</t>
  </si>
  <si>
    <t>93809.04/08</t>
  </si>
  <si>
    <t>Moderna Museet, Stockholm, MOMB 185: D, seit 1993</t>
  </si>
  <si>
    <t>http://www.sikart.ch/werke.aspx?id=12901653</t>
  </si>
  <si>
    <t>93809.05/08</t>
  </si>
  <si>
    <t>Moderna Museet, Stockholm, MOMB 185: E, seit 1993</t>
  </si>
  <si>
    <t>http://www.sikart.ch/werke.aspx?id=12901654</t>
  </si>
  <si>
    <t>93809.06/08</t>
  </si>
  <si>
    <t>Moderna Museet, Stockholm, MOMB 185: F, seit 1993</t>
  </si>
  <si>
    <t>http://www.sikart.ch/werke.aspx?id=12901656</t>
  </si>
  <si>
    <t>93809.07/08</t>
  </si>
  <si>
    <t>Moderna Museet, Stockholm, MOMB 185: G, seit 1993</t>
  </si>
  <si>
    <t>http://www.sikart.ch/werke.aspx?id=12901657</t>
  </si>
  <si>
    <t>93809.08/08</t>
  </si>
  <si>
    <t>Moderna Museet, Stockholm, MOMB 185: H, seit 1993</t>
  </si>
  <si>
    <t>http://www.sikart.ch/werke.aspx?id=12901658</t>
  </si>
  <si>
    <t>Epine I</t>
  </si>
  <si>
    <t>121 x 62 cm</t>
  </si>
  <si>
    <t>http://www.sikart.ch/werke.aspx?id=12767853</t>
  </si>
  <si>
    <t>Fleurs noires</t>
  </si>
  <si>
    <t>114 x 55 cm</t>
  </si>
  <si>
    <t>http://www.sikart.ch/werke.aspx?id=12767857</t>
  </si>
  <si>
    <t>Noir</t>
  </si>
  <si>
    <t>125 x 98 cm</t>
  </si>
  <si>
    <t>http://www.sikart.ch/werke.aspx?id=12767861</t>
  </si>
  <si>
    <t>Narcisses IV</t>
  </si>
  <si>
    <t>105 x 53 cm</t>
  </si>
  <si>
    <t>http://www.sikart.ch/werke.aspx?id=12767864</t>
  </si>
  <si>
    <t>Novembre II</t>
  </si>
  <si>
    <t>105 x 105 cm</t>
  </si>
  <si>
    <t>http://www.sikart.ch/werke.aspx?id=12767868</t>
  </si>
  <si>
    <t>Novembre I</t>
  </si>
  <si>
    <t>90 x 47 cm</t>
  </si>
  <si>
    <t>http://www.sikart.ch/werke.aspx?id=12767873</t>
  </si>
  <si>
    <t>http://www.sikart.ch/werke.aspx?id=12856992</t>
  </si>
  <si>
    <t>Joséphine I</t>
  </si>
  <si>
    <t>129 x 162 cm</t>
  </si>
  <si>
    <t>Moderna Museet, Stockholm, MOM 600, seit 1993</t>
  </si>
  <si>
    <t>http://www.sikart.ch/werke.aspx?id=12773052</t>
  </si>
  <si>
    <t>http://www.sikart.ch/werke.aspx?id=12773103</t>
  </si>
  <si>
    <t>Les Chanteurs</t>
  </si>
  <si>
    <t>Garden of the Zodiac Old Market Omaha, seit 1999</t>
  </si>
  <si>
    <t>Foto: Antonio Ruffaldi Santori</t>
  </si>
  <si>
    <t>http://www.sikart.ch/werke.aspx?id=12773128</t>
  </si>
  <si>
    <t>Nuages</t>
  </si>
  <si>
    <t>120 x 195 cm</t>
  </si>
  <si>
    <t>Moderna Museet, Stockholm, MOM 742, seit 1994</t>
  </si>
  <si>
    <t>http://www.sikart.ch/werke.aspx?id=12773147</t>
  </si>
  <si>
    <t>113 x 145,5 cm</t>
  </si>
  <si>
    <t>Nationale Suisse, Basel, 807, seit 1985</t>
  </si>
  <si>
    <t>Basel</t>
  </si>
  <si>
    <t>www.nationalesuisse.ch/</t>
  </si>
  <si>
    <t>http://www.sikart.ch/werke.aspx?id=12773165</t>
  </si>
  <si>
    <t>Le Fleuve</t>
  </si>
  <si>
    <t>http://www.sikart.ch/werke.aspx?id=12773198</t>
  </si>
  <si>
    <t>94302.02/02</t>
  </si>
  <si>
    <t>Tu as gagné</t>
  </si>
  <si>
    <t>115 x 240 cm</t>
  </si>
  <si>
    <t>Moderna Museet, Stockholm, MOM 746, seit 1994</t>
  </si>
  <si>
    <t>http://www.sikart.ch/werke.aspx?id=12862802</t>
  </si>
  <si>
    <t>Fleuve I</t>
  </si>
  <si>
    <t>Moderna Museet, Stockholm, MOM 744, seit 1994</t>
  </si>
  <si>
    <t>http://www.sikart.ch/werke.aspx?id=12773229</t>
  </si>
  <si>
    <t>Les Scientifiques</t>
  </si>
  <si>
    <t>130 x 162 cm</t>
  </si>
  <si>
    <t>Moderna Museet, Stockholm, MOM 738, seit 1994</t>
  </si>
  <si>
    <t>http://www.sikart.ch/werke.aspx?id=12856956</t>
  </si>
  <si>
    <t>Fleuve II</t>
  </si>
  <si>
    <t>Moderna Museet, Stockholm, MOM 747, seit 1994</t>
  </si>
  <si>
    <t>http://www.sikart.ch/werke.aspx?id=12773259</t>
  </si>
  <si>
    <t>Novembre III</t>
  </si>
  <si>
    <t>92 x 35 cm</t>
  </si>
  <si>
    <t>http://www.sikart.ch/werke.aspx?id=12773924</t>
  </si>
  <si>
    <t>Feuilles blanches I</t>
  </si>
  <si>
    <t>75 x 88 cm</t>
  </si>
  <si>
    <t>Privatbesitz, seit 1972</t>
  </si>
  <si>
    <t>Foto: Leonardo Bezzola, Bätterkinden</t>
  </si>
  <si>
    <t>http://www.sikart.ch/werke.aspx?id=12773930</t>
  </si>
  <si>
    <t>Feuilles blanches II</t>
  </si>
  <si>
    <t>1957-58</t>
  </si>
  <si>
    <t>115 x 57 cm</t>
  </si>
  <si>
    <t>http://www.sikart.ch/werke.aspx?id=12773937</t>
  </si>
  <si>
    <t>Feuilles blanches III</t>
  </si>
  <si>
    <t>72 x 88 cm</t>
  </si>
  <si>
    <t>http://www.sikart.ch/werke.aspx?id=12773941</t>
  </si>
  <si>
    <t>Le Violoniste II</t>
  </si>
  <si>
    <t>75 x 91 cm</t>
  </si>
  <si>
    <t>http://www.sikart.ch/werke.aspx?id=12773947</t>
  </si>
  <si>
    <t>Frühling II</t>
  </si>
  <si>
    <t>http://www.sikart.ch/werke.aspx?id=12773953</t>
  </si>
  <si>
    <t>Mimosa I</t>
  </si>
  <si>
    <t>82 x 76 cm</t>
  </si>
  <si>
    <t>http://www.sikart.ch/werke.aspx?id=12773961</t>
  </si>
  <si>
    <t>Anémone et Narcisse</t>
  </si>
  <si>
    <t>98 x 42 cm</t>
  </si>
  <si>
    <t>http://www.sikart.ch/werke.aspx?id=12773968</t>
  </si>
  <si>
    <t>Jacqueline</t>
  </si>
  <si>
    <t>http://www.sikart.ch/werke.aspx?id=12773975</t>
  </si>
  <si>
    <t>Marguerite</t>
  </si>
  <si>
    <t>http://www.sikart.ch/werke.aspx?id=12773979</t>
  </si>
  <si>
    <t>je 34 x 18 cm</t>
  </si>
  <si>
    <t>Privatbesitz (F), seit 2004</t>
  </si>
  <si>
    <t>http://www.sikart.ch/werke.aspx?id=12773989</t>
  </si>
  <si>
    <t>Après</t>
  </si>
  <si>
    <t>32 x 40 cm</t>
  </si>
  <si>
    <t>Kunstmuseum Solothurn, A 2001.17, seit 2001</t>
  </si>
  <si>
    <t>Foto: Kunstmuseum Solothurn</t>
  </si>
  <si>
    <t>http://www.sikart.ch/werke.aspx?id=12773994</t>
  </si>
  <si>
    <t>http://www.sikart.ch/werke.aspx?id=12774006</t>
  </si>
  <si>
    <t>Anémone IV</t>
  </si>
  <si>
    <t>63,5 x 71 cm</t>
  </si>
  <si>
    <t>Kunstmuseum Solothurn, A 2001.16, seit 2001</t>
  </si>
  <si>
    <t>http://www.sikart.ch/werke.aspx?id=12774010</t>
  </si>
  <si>
    <t>http://www.sikart.ch/werke.aspx?id=12774016</t>
  </si>
  <si>
    <t>http://www.sikart.ch/werke.aspx?id=12774020</t>
  </si>
  <si>
    <t>http://www.sikart.ch/werke.aspx?id=12774024</t>
  </si>
  <si>
    <t>http://www.sikart.ch/werke.aspx?id=12774029</t>
  </si>
  <si>
    <t>http://www.sikart.ch/werke.aspx?id=12774033</t>
  </si>
  <si>
    <t>Fleurs noires I</t>
  </si>
  <si>
    <t>77 x 46 cm</t>
  </si>
  <si>
    <t>http://www.sikart.ch/werke.aspx?id=12774037</t>
  </si>
  <si>
    <t>Tahiti I</t>
  </si>
  <si>
    <t>112,5 x 46,5 cm</t>
  </si>
  <si>
    <t>http://www.sikart.ch/werke.aspx?id=12774041</t>
  </si>
  <si>
    <t>Lis II</t>
  </si>
  <si>
    <t>110 x 40 cm</t>
  </si>
  <si>
    <t>http://www.sikart.ch/werke.aspx?id=12774046</t>
  </si>
  <si>
    <t>Lis VI</t>
  </si>
  <si>
    <t>83 x 55 cm</t>
  </si>
  <si>
    <t>http://www.sikart.ch/werke.aspx?id=12774050</t>
  </si>
  <si>
    <t>Lis IX</t>
  </si>
  <si>
    <t>http://www.sikart.ch/werke.aspx?id=12774057</t>
  </si>
  <si>
    <t>Lis noir II</t>
  </si>
  <si>
    <t>113 x 53 cm</t>
  </si>
  <si>
    <t>http://www.sikart.ch/werke.aspx?id=12774059</t>
  </si>
  <si>
    <t>Lis blanc et noir</t>
  </si>
  <si>
    <t>105 x 70 cm</t>
  </si>
  <si>
    <t>http://www.sikart.ch/werke.aspx?id=12774063</t>
  </si>
  <si>
    <t>Scorpion II</t>
  </si>
  <si>
    <t>93 x 47 cm</t>
  </si>
  <si>
    <t>http://www.sikart.ch/werke.aspx?id=12774067</t>
  </si>
  <si>
    <t>Lis</t>
  </si>
  <si>
    <t>100 x 58 cm</t>
  </si>
  <si>
    <t>Privatbesitz (F), seit 2005</t>
  </si>
  <si>
    <t>http://www.sikart.ch/werke.aspx?id=12774072</t>
  </si>
  <si>
    <t>Résignation</t>
  </si>
  <si>
    <t>40 x 58 cm</t>
  </si>
  <si>
    <t>http://www.sikart.ch/werke.aspx?id=12776762</t>
  </si>
  <si>
    <t>76,5 x 85,5 cm</t>
  </si>
  <si>
    <t>http://www.sikart.ch/werke.aspx?id=12853590</t>
  </si>
  <si>
    <t>La Forêt</t>
  </si>
  <si>
    <t>120 x 140 cm</t>
  </si>
  <si>
    <t>http://www.sikart.ch/werke.aspx?id=12853595</t>
  </si>
  <si>
    <t>http://www.sikart.ch/werke.aspx?id=12853600</t>
  </si>
  <si>
    <t>Lis I</t>
  </si>
  <si>
    <t>Privatbesitz (USA), ab 1960</t>
  </si>
  <si>
    <t>http://www.sikart.ch/werke.aspx?id=12854603</t>
  </si>
  <si>
    <t>Le Flutiste</t>
  </si>
  <si>
    <t>http://www.sikart.ch/werke.aspx?id=12854657</t>
  </si>
  <si>
    <t>La Mariée</t>
  </si>
  <si>
    <t>41 x 125 cm</t>
  </si>
  <si>
    <t>http://www.sikart.ch/werke.aspx?id=12856885</t>
  </si>
  <si>
    <t>La Joie</t>
  </si>
  <si>
    <t>98 x 44 cm</t>
  </si>
  <si>
    <t>http://www.sikart.ch/werke.aspx?id=12854575</t>
  </si>
  <si>
    <t>http://www.sikart.ch/werke.aspx?id=12854665</t>
  </si>
  <si>
    <t>Lis des Champs</t>
  </si>
  <si>
    <t>67 x 52 cm</t>
  </si>
  <si>
    <t>http://www.sikart.ch/werke.aspx?id=12854673</t>
  </si>
  <si>
    <t>Valet I</t>
  </si>
  <si>
    <t>140 x 35 cm</t>
  </si>
  <si>
    <t>http://www.sikart.ch/werke.aspx?id=12854678</t>
  </si>
  <si>
    <t>As</t>
  </si>
  <si>
    <t>http://www.sikart.ch/werke.aspx?id=12795151</t>
  </si>
  <si>
    <t>Dame aux Jasmins</t>
  </si>
  <si>
    <t>http://www.sikart.ch/werke.aspx?id=12795181</t>
  </si>
  <si>
    <t>Dame I</t>
  </si>
  <si>
    <t>http://www.sikart.ch/werke.aspx?id=12795191</t>
  </si>
  <si>
    <t>Jasmins IV</t>
  </si>
  <si>
    <t>97 x 65 cm</t>
  </si>
  <si>
    <t>http://www.sikart.ch/werke.aspx?id=12795210</t>
  </si>
  <si>
    <t>Fleurs noires III</t>
  </si>
  <si>
    <t>http://www.sikart.ch/werke.aspx?id=12795223</t>
  </si>
  <si>
    <t>101 x 57,5 cm</t>
  </si>
  <si>
    <t>http://www.sikart.ch/werke.aspx?id=12795228</t>
  </si>
  <si>
    <t>Nuit II</t>
  </si>
  <si>
    <t>http://www.sikart.ch/werke.aspx?id=12795238</t>
  </si>
  <si>
    <t>http://www.sikart.ch/werke.aspx?id=12795247</t>
  </si>
  <si>
    <t>http://www.sikart.ch/werke.aspx?id=12795261</t>
  </si>
  <si>
    <t>Jasmins III</t>
  </si>
  <si>
    <t>102 x 58,5 cm</t>
  </si>
  <si>
    <t>http://www.sikart.ch/werke.aspx?id=12903536</t>
  </si>
  <si>
    <t>Jasmin VI</t>
  </si>
  <si>
    <t>69 x 77 cm</t>
  </si>
  <si>
    <t>http://www.sikart.ch/werke.aspx?id=12795270</t>
  </si>
  <si>
    <t>Foto: Heidi Meister, Paris</t>
  </si>
  <si>
    <t>http://www.sikart.ch/werke.aspx?id=12795278</t>
  </si>
  <si>
    <t>http://www.sikart.ch/werke.aspx?id=12903537</t>
  </si>
  <si>
    <t>http://www.sikart.ch/werke.aspx?id=12795323</t>
  </si>
  <si>
    <t>70 x 50 cm</t>
  </si>
  <si>
    <t>http://www.sikart.ch/werke.aspx?id=12815427</t>
  </si>
  <si>
    <t>Trois Fleurs</t>
  </si>
  <si>
    <t>75 x 52 cm</t>
  </si>
  <si>
    <t>http://www.sikart.ch/werke.aspx?id=12796942</t>
  </si>
  <si>
    <t>L'Accusateur I</t>
  </si>
  <si>
    <t>75 x 49 cm</t>
  </si>
  <si>
    <t>http://www.sikart.ch/werke.aspx?id=12796971</t>
  </si>
  <si>
    <t>Le dernier Cri</t>
  </si>
  <si>
    <t>http://www.sikart.ch/werke.aspx?id=12796996</t>
  </si>
  <si>
    <t>La Trinité</t>
  </si>
  <si>
    <t>105 x 75 cm</t>
  </si>
  <si>
    <t>http://www.sikart.ch/werke.aspx?id=12796998</t>
  </si>
  <si>
    <t>Hélas</t>
  </si>
  <si>
    <t>100 x 75 cm</t>
  </si>
  <si>
    <t>http://www.sikart.ch/werke.aspx?id=12797003</t>
  </si>
  <si>
    <t>Véronique</t>
  </si>
  <si>
    <t>http://www.sikart.ch/werke.aspx?id=12797021</t>
  </si>
  <si>
    <t>Ohne Titel, 7-teilig</t>
  </si>
  <si>
    <t>um 1959</t>
  </si>
  <si>
    <t>je 18 x 11 cm</t>
  </si>
  <si>
    <t>http://www.sikart.ch/werke.aspx?id=12797055</t>
  </si>
  <si>
    <t>Sonne</t>
  </si>
  <si>
    <t>38,5 x 29 cm</t>
  </si>
  <si>
    <t>Foto: Hans Peter Blunier</t>
  </si>
  <si>
    <t>http://www.sikart.ch/werke.aspx?id=12797158</t>
  </si>
  <si>
    <t>Mond</t>
  </si>
  <si>
    <t>Garden of the Zodiac Old Market Omaha</t>
  </si>
  <si>
    <t>Foto: Fotograf/-in (unbekannt, 20. Jh.)</t>
  </si>
  <si>
    <t>http://www.sikart.ch/werke.aspx?id=12797195</t>
  </si>
  <si>
    <t>Le Sourire</t>
  </si>
  <si>
    <t>Moderna Museet, Stockholm, MOM 745, seit 1994</t>
  </si>
  <si>
    <t>http://www.sikart.ch/werke.aspx?id=12857386</t>
  </si>
  <si>
    <t>5 Heures du Matin</t>
  </si>
  <si>
    <t>194 x 114 cm</t>
  </si>
  <si>
    <t>Moderna Museet, Stockholm, MOM 741, seit 1994</t>
  </si>
  <si>
    <t>http://www.sikart.ch/werke.aspx?id=12857439</t>
  </si>
  <si>
    <t>Novembre</t>
  </si>
  <si>
    <t>200 x 300 cm</t>
  </si>
  <si>
    <t>Moderna Museet, Stockholm, MOM 740, seit 1994</t>
  </si>
  <si>
    <t>http://www.sikart.ch/werke.aspx?id=12857674</t>
  </si>
  <si>
    <t>Aurevoir</t>
  </si>
  <si>
    <t>Privatbesitz (F), 19.6.2003</t>
  </si>
  <si>
    <t>http://www.sikart.ch/werke.aspx?id=12857715</t>
  </si>
  <si>
    <t>Les Soldes</t>
  </si>
  <si>
    <t>170 x 115 cm</t>
  </si>
  <si>
    <t>http://www.sikart.ch/werke.aspx?id=12863112</t>
  </si>
  <si>
    <t>Fermeture eclair</t>
  </si>
  <si>
    <t>216 x 70 cm</t>
  </si>
  <si>
    <t>http://www.sikart.ch/werke.aspx?id=12863119</t>
  </si>
  <si>
    <t>B. Klüver</t>
  </si>
  <si>
    <t>http://www.sikart.ch/werke.aspx?id=12863147</t>
  </si>
  <si>
    <t>Les Femmes des Chanteurs</t>
  </si>
  <si>
    <t>http://www.sikart.ch/werke.aspx?id=12863168</t>
  </si>
  <si>
    <t>De l'Eau s'il vous plaît</t>
  </si>
  <si>
    <t>70 x 210 cm</t>
  </si>
  <si>
    <t>http://www.sikart.ch/werke.aspx?id=12863193</t>
  </si>
  <si>
    <t>Les Ondes</t>
  </si>
  <si>
    <t>120 x 240 cm</t>
  </si>
  <si>
    <t>http://www.sikart.ch/werke.aspx?id=12863206</t>
  </si>
  <si>
    <t>Privatbesitz (F), seit 1988</t>
  </si>
  <si>
    <t>Foto: Georges Routhier, Paris</t>
  </si>
  <si>
    <t>http://www.sikart.ch/werke.aspx?id=12863220</t>
  </si>
  <si>
    <t>Minuit</t>
  </si>
  <si>
    <t>110 x 220 cm</t>
  </si>
  <si>
    <t>http://www.sikart.ch/werke.aspx?id=12863225</t>
  </si>
  <si>
    <t>Lis VII</t>
  </si>
  <si>
    <t>68 x 56 cm</t>
  </si>
  <si>
    <t>http://www.sikart.ch/werke.aspx?id=12854697</t>
  </si>
  <si>
    <t>Bleuets I</t>
  </si>
  <si>
    <t>80 x 65 cm</t>
  </si>
  <si>
    <t>http://www.sikart.ch/werke.aspx?id=12854685</t>
  </si>
  <si>
    <t>Selbstportrait III</t>
  </si>
  <si>
    <t>53,5 x 68,5 cm</t>
  </si>
  <si>
    <t>http://www.sikart.ch/werke.aspx?id=12854679</t>
  </si>
  <si>
    <t>Kaya</t>
  </si>
  <si>
    <t>Seide, Kapok, Watte, Wolle, Seidenblume, Samt, Metallstab</t>
  </si>
  <si>
    <t>200 cm hoch (stehend)</t>
  </si>
  <si>
    <t>Moderna Museet, Stockholm, MOM/2005/125, seit 2005</t>
  </si>
  <si>
    <t>http://www.sikart.ch/werke.aspx?id=12850557</t>
  </si>
  <si>
    <t>Niki</t>
  </si>
  <si>
    <t>http://www.sikart.ch/werke.aspx?id=12850511</t>
  </si>
  <si>
    <t>Seide, Kapok, Watte, Wolle, Wolle und Seidengarn gestickt, Seidenblumen, Metallstab</t>
  </si>
  <si>
    <t>60 cm hoch</t>
  </si>
  <si>
    <t>http://www.sikart.ch/werke.aspx?id=12854153</t>
  </si>
  <si>
    <t>Seide, Kapok, Watte, Wolle, Wolle gestickt, Metallstab</t>
  </si>
  <si>
    <t>55 cm hoch</t>
  </si>
  <si>
    <t>http://www.sikart.ch/werke.aspx?id=12850442</t>
  </si>
  <si>
    <t>Le Bandit</t>
  </si>
  <si>
    <t>Baumwolle, Kapok, Watte, Wolle, Wolle gestickt, Samt, Pelz, Metallstab</t>
  </si>
  <si>
    <t>http://www.sikart.ch/werke.aspx?id=12850410</t>
  </si>
  <si>
    <t>Vive la Mort</t>
  </si>
  <si>
    <t>1974/1998</t>
  </si>
  <si>
    <t>Zeitung, grosses Kunststoff-Skelett, Maus, Glasflasche, Deckel, kleines Kunststoff-Skelett in Trinkglas, abgebrochener Massstab, zwei Konservengläser, Pinsel, Kunststoff-Schädel in Keramikschale, zwei Silberlöffel und zwei Silbergabeln mit je einem Totenköpfchen aus Silber, teilweise vergoldet, nach einem Entwurf von Eva Aeppli, (ausgeführt von Kurt Neukom), Seidenrosen, Rosenblätter</t>
  </si>
  <si>
    <t>85 x 65 x 27 cm</t>
  </si>
  <si>
    <t>Assemblage</t>
  </si>
  <si>
    <t>http://www.sikart.ch/werke.aspx?id=12801384</t>
  </si>
  <si>
    <t>Seide, Kapok, Watte, Wolle, Seidengarn gestickt, Holzkranz, Metallstab</t>
  </si>
  <si>
    <t>http://www.sikart.ch/werke.aspx?id=12801379</t>
  </si>
  <si>
    <t>Seide, Kapok, Watte, Seidengarn gestickt, Wolle, Blumenkranz, Metallstab</t>
  </si>
  <si>
    <t>http://www.sikart.ch/werke.aspx?id=12801373</t>
  </si>
  <si>
    <t>Luna</t>
  </si>
  <si>
    <t> 8. 1977</t>
  </si>
  <si>
    <t>Pastell auf Papier</t>
  </si>
  <si>
    <t>41,5 x 32 cm</t>
  </si>
  <si>
    <t>Pastell</t>
  </si>
  <si>
    <t>http://www.sikart.ch/werke.aspx?id=12801372</t>
  </si>
  <si>
    <t>36 x 31 cm</t>
  </si>
  <si>
    <t>http://www.sikart.ch/werke.aspx?id=12801369</t>
  </si>
  <si>
    <t>Hexerich</t>
  </si>
  <si>
    <t>Seide, Kapok, Watte, Metallstab, Steinguss-Amphore, Eisenkette, Eisen, Metalle, Holzrad, Elektromotor</t>
  </si>
  <si>
    <t>138 cm hoch</t>
  </si>
  <si>
    <t>http://www.sikart.ch/werke.aspx?id=12864228</t>
  </si>
  <si>
    <t>Komm mit mir in den siebten Himmel der Liebe</t>
  </si>
  <si>
    <t>Maske koloriert, Schleier, Metallkonstruktion, Holzrad, Elektromotor</t>
  </si>
  <si>
    <t>150 x 300 x 100 cm</t>
  </si>
  <si>
    <t>http://www.sikart.ch/werke.aspx?id=12864249</t>
  </si>
  <si>
    <t>Erdhexen</t>
  </si>
  <si>
    <t>Seide, Kapok, Watte, Samt, Chorhemden, Metallstäbe, Metallkonstruktion, Holzrad, Sofa, Elektromotor, Paletten</t>
  </si>
  <si>
    <t>230 x 420 x 190 cm</t>
  </si>
  <si>
    <t>Fond national d'art contemporain, ministère de la culture, Paris, 92045, seit 1992</t>
  </si>
  <si>
    <t>http://www.sikart.ch/werke.aspx?id=12864258</t>
  </si>
  <si>
    <t>Mit dem Kopf an die Wand</t>
  </si>
  <si>
    <t>Maske aus Papiermaché, weiss und schwarz bemalt, Samt, Haare aus Polyester-Acetat, Podest auf Rädern, Eisen, Draht, Holzrad, Kette, Elektromotor</t>
  </si>
  <si>
    <t>200 x 100 x 180 cm</t>
  </si>
  <si>
    <t>http://www.sikart.ch/werke.aspx?id=12864315</t>
  </si>
  <si>
    <t>Dame oder Bella</t>
  </si>
  <si>
    <t>Seide, Kapok, Watte, Wolle, Samt, Wolle gestickt, Metallstab. Rollstuhl: Holz, Kinderwagenräder, Metall</t>
  </si>
  <si>
    <t>140 x 50 x 90 cm</t>
  </si>
  <si>
    <t>Ludwig Museum im Deutschherrenhaus, Koblenz</t>
  </si>
  <si>
    <t>Aachen</t>
  </si>
  <si>
    <t>Foto: Ludwig Museum im Deutschherrenhaus</t>
  </si>
  <si>
    <t>http://www.sikart.ch/werke.aspx?id=12864835</t>
  </si>
  <si>
    <t>La Croix</t>
  </si>
  <si>
    <t>Seide, Kapok, Watte, Wolle gestickt, Cashmere Pullover, Metallstab, Polyester mit Blech eingefasst, Ziffer</t>
  </si>
  <si>
    <t>150 x 84 cm</t>
  </si>
  <si>
    <t>Moderna Museet, Stockholm, MOMSK 199, seit 1993</t>
  </si>
  <si>
    <t>http://www.sikart.ch/werke.aspx?id=12866051</t>
  </si>
  <si>
    <t>15 textile Figuren aus der &lt;I&gt;Groupe de 30&lt;I&gt;</t>
  </si>
  <si>
    <t>Seide, Kapok, Watte, Samt, Eisenstäbe, Eisenbahnwagen</t>
  </si>
  <si>
    <t>je ca. 185 cm hoch (stehend)</t>
  </si>
  <si>
    <t>Centre national des arts plastiques, Paris, FNAC 95-419(1), seit 1994</t>
  </si>
  <si>
    <t>© Eva Aeppli/CNAP/photo : Tadashi Ono, Paris</t>
  </si>
  <si>
    <t>http://www.sikart.ch/werke.aspx?id=12866059</t>
  </si>
  <si>
    <t>Seide, Kapok, Watte, Metallstab, Hackbrett</t>
  </si>
  <si>
    <t>39,5 cm hoch</t>
  </si>
  <si>
    <t>http://www.sikart.ch/werke.aspx?id=12866066</t>
  </si>
  <si>
    <t>L'Ogre</t>
  </si>
  <si>
    <t>11.-12. 1981 Seidenskulptur/1986 Objekt</t>
  </si>
  <si>
    <t>Seide, Kapok, Watte, Metallstab, ethno-synkretistisches Objekt</t>
  </si>
  <si>
    <t>70 x 60 x 30 cm</t>
  </si>
  <si>
    <t>Fotograf/in nicht bekannt</t>
  </si>
  <si>
    <t>Objektkunst</t>
  </si>
  <si>
    <t>http://www.sikart.ch/werke.aspx?id=12866072</t>
  </si>
  <si>
    <t>Pour Niki</t>
  </si>
  <si>
    <t>Seide, Kapok, Watte, Metallstab, Metallkonstruktion</t>
  </si>
  <si>
    <t>104 x 45 cm (Objekt)</t>
  </si>
  <si>
    <t>Moderna Museet, Stockholm, MOMSK 208, seit 1993</t>
  </si>
  <si>
    <t>http://www.sikart.ch/werke.aspx?id=12866633</t>
  </si>
  <si>
    <t>1977 Seidenskulptur/1989 Metallkonstruktion</t>
  </si>
  <si>
    <t>65 cm hoch</t>
  </si>
  <si>
    <t>Foto: Fotograf/-in (unbekannt)</t>
  </si>
  <si>
    <t>http://www.sikart.ch/werke.aspx?id=12866651</t>
  </si>
  <si>
    <t>Fatima</t>
  </si>
  <si>
    <t>Seide, Kapok, Watte, Chorhemd, Samt, Haare aus Polyester-Acetat,  Metallstab, Metallkonstruktion</t>
  </si>
  <si>
    <t>188 x 42 x 57 cm</t>
  </si>
  <si>
    <t>Galerie Michael Haas, Berlin, seit 4.2.2012</t>
  </si>
  <si>
    <t>Foto: Michel Fischer</t>
  </si>
  <si>
    <t>http://www.sikart.ch/werke.aspx?id=12866679</t>
  </si>
  <si>
    <t>Erste Hexe</t>
  </si>
  <si>
    <t>Seide, Kapok, Watte, Chorhemd, Metallstab, Metallkonstruktion, Räder</t>
  </si>
  <si>
    <t>154 x 103 x 86 cm, textile Figur 140 cm hoch</t>
  </si>
  <si>
    <t>Galerie Michael Haas, Berlin, seit 7.12.2011</t>
  </si>
  <si>
    <t>http://www.sikart.ch/werke.aspx?id=12866713</t>
  </si>
  <si>
    <t>In der Nacht ist der Mensch nicht gern alleine</t>
  </si>
  <si>
    <t>Textile Maske, Samt, Haare aus Polyester-Acetat, grünes Metallfass, Metallkonstruktion, Elektromotor</t>
  </si>
  <si>
    <t>Musée d'art et d'histoire, Fribourg, MAHF 2005-109, seit 2001</t>
  </si>
  <si>
    <t>Fribourg</t>
  </si>
  <si>
    <t>www.fr.ch/mahf/fr/pub/index.htm</t>
  </si>
  <si>
    <t>http://www.sikart.ch/werke.aspx?id=12866805</t>
  </si>
  <si>
    <t>Erika</t>
  </si>
  <si>
    <t>Maske aus Papiermaché, Samt, Federboa, dreieckiges Spitzentuch, Metallkonstruktion, Tierschädel, Holzrad, Elektromotor</t>
  </si>
  <si>
    <t>196 x 150 x 115 cm</t>
  </si>
  <si>
    <t>http://www.sikart.ch/werke.aspx?id=12867905</t>
  </si>
  <si>
    <t>Komm mit mir auf die Schaukel Luise</t>
  </si>
  <si>
    <t>Seide, Kapok, Watte, Samt, farbige Boas, Metallkonstruktion, Elektromotoren</t>
  </si>
  <si>
    <t>190 x 140 x 100 cm</t>
  </si>
  <si>
    <t>Museum Jean Tinguely, Basel, 011385, seit 1991</t>
  </si>
  <si>
    <t>http://www.sikart.ch/werke.aspx?id=12867910</t>
  </si>
  <si>
    <t>Hommage an Käthe Kollwitz</t>
  </si>
  <si>
    <t>Seide, Kapok, Watte, Samt, Metallstab, Metallkonstruktion, Holz, Elektromotor</t>
  </si>
  <si>
    <t>250 x 200 x 230 cm</t>
  </si>
  <si>
    <t>Kunstmuseum Solothurn</t>
  </si>
  <si>
    <t>Winterthur</t>
  </si>
  <si>
    <t>http://www.sikart.ch/werke.aspx?id=12867915</t>
  </si>
  <si>
    <t>Othello und Desdemona</t>
  </si>
  <si>
    <t>Seide, Kapok, Watte, Samt, Chorhemd, Schleier, Seidenblumen, Metallstab, Metallkonstruktion, Holzrad, Elektromotor</t>
  </si>
  <si>
    <t>236 x 367 x 116 cm</t>
  </si>
  <si>
    <t>Seggiano (Grosseto)</t>
  </si>
  <si>
    <t>www.danielspoerri.org/italienisch/home.htm</t>
  </si>
  <si>
    <t>http://www.sikart.ch/werke.aspx?id=12867921</t>
  </si>
  <si>
    <t>Lufthexen</t>
  </si>
  <si>
    <t>Seide, Kapok, Watte, Metallstäbe, Metallkonstruktion, Holzrad, Elektromotor</t>
  </si>
  <si>
    <t>220 x 350 x 150 cm</t>
  </si>
  <si>
    <t>Moderna Museet, Stockholm, MOM/2005/60, seit 2005</t>
  </si>
  <si>
    <t>http://www.sikart.ch/werke.aspx?id=12867928</t>
  </si>
  <si>
    <t>Seide, Watte, Metallkonstruktion</t>
  </si>
  <si>
    <t>61 x 45 x 41 cm</t>
  </si>
  <si>
    <t>http://www.sikart.ch/werke.aspx?id=12867933</t>
  </si>
  <si>
    <t>La Main</t>
  </si>
  <si>
    <t>61 cm hoch</t>
  </si>
  <si>
    <t>http://www.sikart.ch/werke.aspx?id=12867939</t>
  </si>
  <si>
    <t>Vive la Vie</t>
  </si>
  <si>
    <t>Seide, Watte, Eisenkeil, Holzgriff</t>
  </si>
  <si>
    <t>41,5 cm hoch</t>
  </si>
  <si>
    <t>Kunstsammlung Beat H. Koenig</t>
  </si>
  <si>
    <t>Iffwil</t>
  </si>
  <si>
    <t>Foto: Thomas Gerber, Burgdorf</t>
  </si>
  <si>
    <t>http://www.sikart.ch/werke.aspx?id=12867943</t>
  </si>
  <si>
    <t>Nuages I</t>
  </si>
  <si>
    <t>Öl auf Leinwand, doubliert</t>
  </si>
  <si>
    <t>70 x 170 cm</t>
  </si>
  <si>
    <t>Moderna Museet, Stockholm, MOM 739, seit 1994</t>
  </si>
  <si>
    <t>http://www.sikart.ch/werke.aspx?id=12869244</t>
  </si>
  <si>
    <t>110 x 130 cm</t>
  </si>
  <si>
    <t>http://www.sikart.ch/werke.aspx?id=12869284</t>
  </si>
  <si>
    <t>Le Bois</t>
  </si>
  <si>
    <t>http://www.sikart.ch/werke.aspx?id=12869299</t>
  </si>
  <si>
    <t>Le Pensionnat</t>
  </si>
  <si>
    <t>130 x 232 cm</t>
  </si>
  <si>
    <t>Galerie Michael Haas, Berlin, seit 29.11.2012</t>
  </si>
  <si>
    <t>http://www.sikart.ch/werke.aspx?id=12869316</t>
  </si>
  <si>
    <t>La Matière grise</t>
  </si>
  <si>
    <t>60 x 210 cm</t>
  </si>
  <si>
    <t>http://www.sikart.ch/werke.aspx?id=12869329</t>
  </si>
  <si>
    <t>Le Week-End</t>
  </si>
  <si>
    <t>Kunstmuseum Solothurn, A 90.10, seit 1990</t>
  </si>
  <si>
    <t>http://www.sikart.ch/werke.aspx?id=12869337</t>
  </si>
  <si>
    <t>Champ de Tulipes</t>
  </si>
  <si>
    <t>http://www.sikart.ch/werke.aspx?id=12869380</t>
  </si>
  <si>
    <t>Lychée</t>
  </si>
  <si>
    <t>131 x 162 cm</t>
  </si>
  <si>
    <t>http://www.sikart.ch/werke.aspx?id=12869421</t>
  </si>
  <si>
    <t>Fôret III</t>
  </si>
  <si>
    <t>http://www.sikart.ch/werke.aspx?id=12869426</t>
  </si>
  <si>
    <t>Mautz</t>
  </si>
  <si>
    <t>110 x 225 cm</t>
  </si>
  <si>
    <t>Moderna Museet, Stockholm, MOM 743, seit 1994</t>
  </si>
  <si>
    <t>http://www.sikart.ch/werke.aspx?id=12869433</t>
  </si>
  <si>
    <t>Pas encore</t>
  </si>
  <si>
    <t>http://www.sikart.ch/werke.aspx?id=12871578</t>
  </si>
  <si>
    <t>Les Cherubins</t>
  </si>
  <si>
    <t>113 x 145 cm</t>
  </si>
  <si>
    <t>Moderna Museet, Stockholm, MOM 602, seit 1993</t>
  </si>
  <si>
    <t>http://www.sikart.ch/werke.aspx?id=12871585</t>
  </si>
  <si>
    <t>Marijuana</t>
  </si>
  <si>
    <t>Kunstmuseum Solothurn, A 97.22, seit 1997</t>
  </si>
  <si>
    <t>http://www.sikart.ch/werke.aspx?id=12871593</t>
  </si>
  <si>
    <t>Tango</t>
  </si>
  <si>
    <t>125 x 210 cm</t>
  </si>
  <si>
    <t>Moderna Museet, Stockholm, MOM 601, seit 1993</t>
  </si>
  <si>
    <t>http://www.sikart.ch/werke.aspx?id=12871604</t>
  </si>
  <si>
    <t>Accumulation</t>
  </si>
  <si>
    <t>http://www.sikart.ch/werke.aspx?id=12871614</t>
  </si>
  <si>
    <t>95750.02/02</t>
  </si>
  <si>
    <t>Hommage à Niki de Saint Phalle, Ausschnitte</t>
  </si>
  <si>
    <t>je 78 x 29 cm</t>
  </si>
  <si>
    <t>http://www.sikart.ch/werke.aspx?id=12874714</t>
  </si>
  <si>
    <t>Paradis des Enfants</t>
  </si>
  <si>
    <t>115 x 210 cm</t>
  </si>
  <si>
    <t>http://www.sikart.ch/werke.aspx?id=12871636</t>
  </si>
  <si>
    <t>Bientôt tu viendras mon amour</t>
  </si>
  <si>
    <t>http://www.sikart.ch/werke.aspx?id=12871641</t>
  </si>
  <si>
    <t>Öl auf Holz</t>
  </si>
  <si>
    <t>122 x 244 cm</t>
  </si>
  <si>
    <t>Foto: James Franksen, Omaha</t>
  </si>
  <si>
    <t>http://www.sikart.ch/werke.aspx?id=12873839</t>
  </si>
  <si>
    <t>Carmen</t>
  </si>
  <si>
    <t>http://www.sikart.ch/werke.aspx?id=12874003</t>
  </si>
  <si>
    <t>Adios</t>
  </si>
  <si>
    <t>http://www.sikart.ch/werke.aspx?id=12874008</t>
  </si>
  <si>
    <t>Jasmins</t>
  </si>
  <si>
    <t>Lithographie auf Papier, 15/50, Auflage 50, Druckerei Mourlot Paris</t>
  </si>
  <si>
    <t>54 x 64 cm</t>
  </si>
  <si>
    <t>http://www.sikart.ch/werke.aspx?id=12878351</t>
  </si>
  <si>
    <t>Lithographie auf Papier, 34/35, Auflage 35</t>
  </si>
  <si>
    <t>37,5 x 49,5 cm</t>
  </si>
  <si>
    <t>Moderna Museet, Stockholm, MOM/2005/127, seit 2005</t>
  </si>
  <si>
    <t>http://www.sikart.ch/werke.aspx?id=12878626</t>
  </si>
  <si>
    <t>Lili und Lülü</t>
  </si>
  <si>
    <t>Seide, Kapok, Watte, Samt, Gesicht koloriert mit Wasserfarben, Metallstab</t>
  </si>
  <si>
    <t>http://www.sikart.ch/werke.aspx?id=12879310</t>
  </si>
  <si>
    <t>Les Amoureux</t>
  </si>
  <si>
    <t>1988-89</t>
  </si>
  <si>
    <t>Seide, Kapok, Watte, Seidengarn gestickt, Gesicht koloriert, Samt, Wolle, Baumwolle, Seidenblumen, Hut, Tasche, Werkzeug, Stuhl, Metallstäbe</t>
  </si>
  <si>
    <t>135 x 95 x 63 cm</t>
  </si>
  <si>
    <t>Moderna Museet, Stockholm, MOMSK 209:1-3, seit 1993</t>
  </si>
  <si>
    <t>http://www.sikart.ch/werke.aspx?id=12879350</t>
  </si>
  <si>
    <t>Rote textile Figur</t>
  </si>
  <si>
    <t>Seide, Kapok, Watte, Wolle, Seidengarn gestickt, Metallstab</t>
  </si>
  <si>
    <t>http://www.sikart.ch/werke.aspx?id=12888836</t>
  </si>
  <si>
    <t>Seide, Kapok, Watte, Wolle gestickt, Metallstab</t>
  </si>
  <si>
    <t>45 cm hoch</t>
  </si>
  <si>
    <t>http://www.sikart.ch/werke.aspx?id=12888838</t>
  </si>
  <si>
    <t>Seide, Kapok, Watte, Seidengarn gestickt, Wolle, Blütenkranz, Metallstab</t>
  </si>
  <si>
    <t>120 cm hoch</t>
  </si>
  <si>
    <t>http://www.sikart.ch/werke.aspx?id=12888839</t>
  </si>
  <si>
    <t>Seide, Kapok, Watte, Wolle, Wolle gestickt, Holzkranz mit Blumen, Metallstab</t>
  </si>
  <si>
    <t>http://www.sikart.ch/werke.aspx?id=12888840</t>
  </si>
  <si>
    <t>Privatbesitz (J)</t>
  </si>
  <si>
    <t>http://www.sikart.ch/werke.aspx?id=12888841</t>
  </si>
  <si>
    <t>La Pleureuse</t>
  </si>
  <si>
    <t>Seide, Kapok, Watte, Wolle, Metallstab</t>
  </si>
  <si>
    <t>Privatbesitz (S)</t>
  </si>
  <si>
    <t>http://www.sikart.ch/werke.aspx?id=12888842</t>
  </si>
  <si>
    <t>Seide, Kapok, Watte, Samt, Seidengarn gestickt, Metallstab</t>
  </si>
  <si>
    <t>http://www.sikart.ch/werke.aspx?id=12888843</t>
  </si>
  <si>
    <t>1960-61</t>
  </si>
  <si>
    <t>Seide, Kapok, Watte, Baumwolle, Wolle, Wolle gestickt, Holzkreuz</t>
  </si>
  <si>
    <t>Privatbesitz (USA), seit 2008</t>
  </si>
  <si>
    <t>http://www.sikart.ch/werke.aspx?id=12888844</t>
  </si>
  <si>
    <t>50 cm hoch</t>
  </si>
  <si>
    <t>http://www.sikart.ch/werke.aspx?id=12888845</t>
  </si>
  <si>
    <t>Marcel</t>
  </si>
  <si>
    <t>Cashmere Pullover, Kapok, Watte</t>
  </si>
  <si>
    <t>20 cm hoch</t>
  </si>
  <si>
    <t>http://www.sikart.ch/werke.aspx?id=12888851</t>
  </si>
  <si>
    <t>http://www.sikart.ch/werke.aspx?id=12888852</t>
  </si>
  <si>
    <t>http://www.sikart.ch/werke.aspx?id=12888853</t>
  </si>
  <si>
    <t>http://www.sikart.ch/werke.aspx?id=12888854</t>
  </si>
  <si>
    <t>Engelchen</t>
  </si>
  <si>
    <t>100 cm hoch</t>
  </si>
  <si>
    <t>http://www.sikart.ch/werke.aspx?id=12888855</t>
  </si>
  <si>
    <t>Seide, Kapok, Watte, Wolle, Wolle und Seidengarn gestickt, Metallstab</t>
  </si>
  <si>
    <t>70 cm hoch</t>
  </si>
  <si>
    <t>http://www.sikart.ch/werke.aspx?id=12888857</t>
  </si>
  <si>
    <t>Seide, Kapok, Watte, Wolle, Samt, Seidengarn gestickt, Seidenblume, Metallstab</t>
  </si>
  <si>
    <t>http://www.sikart.ch/werke.aspx?id=12888861</t>
  </si>
  <si>
    <t>Jacqueline und  textile Figur</t>
  </si>
  <si>
    <t>Seide, Kapok, Watte, Wolle, Spitzen, Samt, Seidengarn gestickt, Metallstäbe</t>
  </si>
  <si>
    <t>60 bzw. 80 cm hoch</t>
  </si>
  <si>
    <t>http://www.sikart.ch/werke.aspx?id=12888862</t>
  </si>
  <si>
    <t>Kleine textile Figur</t>
  </si>
  <si>
    <t>http://www.sikart.ch/werke.aspx?id=12888864</t>
  </si>
  <si>
    <t>Die ersten vier Witwen</t>
  </si>
  <si>
    <t>4 Figuren: Seide, Kapok, Watte, Schleier, Metallstäbe</t>
  </si>
  <si>
    <t>je ca. 180 cm hoch (stehend)</t>
  </si>
  <si>
    <t>Privatbesitz (D), seit 1980</t>
  </si>
  <si>
    <t>http://www.sikart.ch/werke.aspx?id=12888865</t>
  </si>
  <si>
    <t>Fünf schwarze Witwen</t>
  </si>
  <si>
    <t>5 Figuren: Seide, Kapok, Watte, Schleier, Metallstäbe</t>
  </si>
  <si>
    <t>Museum Jean Tinguely, Basel, 011231, seit 1996</t>
  </si>
  <si>
    <t>http://www.sikart.ch/werke.aspx?id=12888866</t>
  </si>
  <si>
    <t>Papillon III</t>
  </si>
  <si>
    <t>http://www.sikart.ch/werke.aspx?id=12888868</t>
  </si>
  <si>
    <t>96044.02/03</t>
  </si>
  <si>
    <t>Textile Figur aus der &lt;I&gt;Groupe de 12&lt;I&gt;</t>
  </si>
  <si>
    <t>http://www.sikart.ch/werke.aspx?id=12900407</t>
  </si>
  <si>
    <t>96044.03/03</t>
  </si>
  <si>
    <t>http://www.sikart.ch/werke.aspx?id=12900880</t>
  </si>
  <si>
    <t>96045.01/15</t>
  </si>
  <si>
    <t>http://www.sikart.ch/werke.aspx?id=12888870</t>
  </si>
  <si>
    <t>96045.02/15</t>
  </si>
  <si>
    <t>Emma</t>
  </si>
  <si>
    <t>http://www.sikart.ch/werke.aspx?id=12901708</t>
  </si>
  <si>
    <t>96045.03/15</t>
  </si>
  <si>
    <t>Paul F. Talman, Ueberstorf</t>
  </si>
  <si>
    <t>http://www.sikart.ch/werke.aspx?id=12901710</t>
  </si>
  <si>
    <t>96045.04/15</t>
  </si>
  <si>
    <t>Bella</t>
  </si>
  <si>
    <t>http://www.sikart.ch/werke.aspx?id=12901711</t>
  </si>
  <si>
    <t>96045.05/15</t>
  </si>
  <si>
    <t>http://www.sikart.ch/werke.aspx?id=12901712</t>
  </si>
  <si>
    <t>96045.06/15</t>
  </si>
  <si>
    <t>53,5 x 21 x 33 cm</t>
  </si>
  <si>
    <t>Musée d'art et d'histoire, Fribourg, seit 2004</t>
  </si>
  <si>
    <t>http://www.sikart.ch/werke.aspx?id=12901713</t>
  </si>
  <si>
    <t>96045.07/15</t>
  </si>
  <si>
    <t>185 cm hoch</t>
  </si>
  <si>
    <t>http://www.sikart.ch/werke.aspx?id=12901714</t>
  </si>
  <si>
    <t>96045.08/15</t>
  </si>
  <si>
    <t>http://www.sikart.ch/werke.aspx?id=12901715</t>
  </si>
  <si>
    <t>96045.09/15</t>
  </si>
  <si>
    <t>Musée d'art et d'histoire, Fribourg, MAHF 2005-005, seit 2001</t>
  </si>
  <si>
    <t>Foto: Musée d'art et d'histoire, Fribourg</t>
  </si>
  <si>
    <t>http://www.sikart.ch/werke.aspx?id=12901716</t>
  </si>
  <si>
    <t>96045.10/15</t>
  </si>
  <si>
    <t>http://www.sikart.ch/werke.aspx?id=12901717</t>
  </si>
  <si>
    <t>96045.11/15</t>
  </si>
  <si>
    <t>http://www.sikart.ch/werke.aspx?id=12901718</t>
  </si>
  <si>
    <t>96045.12/15</t>
  </si>
  <si>
    <t>http://www.sikart.ch/werke.aspx?id=12901719</t>
  </si>
  <si>
    <t>96045.13/15</t>
  </si>
  <si>
    <t>http://www.sikart.ch/werke.aspx?id=12901720</t>
  </si>
  <si>
    <t>96045.14/15</t>
  </si>
  <si>
    <t>http://www.sikart.ch/werke.aspx?id=12901721</t>
  </si>
  <si>
    <t>96045.15/15</t>
  </si>
  <si>
    <t>http://www.sikart.ch/werke.aspx?id=13053878</t>
  </si>
  <si>
    <t>192 cm hoch (stehend)</t>
  </si>
  <si>
    <t>http://www.sikart.ch/werke.aspx?id=12888871</t>
  </si>
  <si>
    <t>Vera</t>
  </si>
  <si>
    <t>Seide, Kapok, Watte, Seidengarn gestickt, Samt, Seidenrosen, Metallstab</t>
  </si>
  <si>
    <t>Karl-Ernst-Osthaus-Museum der Stadt Hagen, seit 1971</t>
  </si>
  <si>
    <t>Hagen</t>
  </si>
  <si>
    <t>www.keom.de/</t>
  </si>
  <si>
    <t>http://www.sikart.ch/werke.aspx?id=12888872</t>
  </si>
  <si>
    <t>Céline</t>
  </si>
  <si>
    <t>Seide, Kapok, Watte, Seidengarn gestickt, Seidenrosen, Chorhemd, Metallstab</t>
  </si>
  <si>
    <t>Privatbesitz (GB), seit 1973</t>
  </si>
  <si>
    <t>http://www.sikart.ch/werke.aspx?id=12888875</t>
  </si>
  <si>
    <t>Seide, Kapok, Watte, Gesicht mit Wasserfarben koloriert, Metallstab</t>
  </si>
  <si>
    <t>Gesamthöhe 200 cm</t>
  </si>
  <si>
    <t>http://www.sikart.ch/werke.aspx?id=12888877</t>
  </si>
  <si>
    <t>Pélagie</t>
  </si>
  <si>
    <t>Seide, Kapok, Watte, Chorhemd, Metallstab</t>
  </si>
  <si>
    <t>http://www.sikart.ch/werke.aspx?id=12888879</t>
  </si>
  <si>
    <t>96052.01/03</t>
  </si>
  <si>
    <t>Textile Figur aus der &lt;I&gt;Groupe de 3&lt;I&gt;</t>
  </si>
  <si>
    <t>http://www.sikart.ch/werke.aspx?id=12888880</t>
  </si>
  <si>
    <t>96052.02/03</t>
  </si>
  <si>
    <t>http://www.sikart.ch/werke.aspx?id=13046616</t>
  </si>
  <si>
    <t>96052.03/03</t>
  </si>
  <si>
    <t>http://www.sikart.ch/werke.aspx?id=13046617</t>
  </si>
  <si>
    <t>Josepha</t>
  </si>
  <si>
    <t>http://www.sikart.ch/werke.aspx?id=12888881</t>
  </si>
  <si>
    <t>Anna</t>
  </si>
  <si>
    <t>Privatbesitz, seit 1974</t>
  </si>
  <si>
    <t>Foto: Stefanie Dathe</t>
  </si>
  <si>
    <t>http://www.sikart.ch/werke.aspx?id=12888882</t>
  </si>
  <si>
    <t>Ida</t>
  </si>
  <si>
    <t>http://www.sikart.ch/werke.aspx?id=12888883</t>
  </si>
  <si>
    <t>Célestine I</t>
  </si>
  <si>
    <t>http://www.sikart.ch/werke.aspx?id=12888884</t>
  </si>
  <si>
    <t>Denise</t>
  </si>
  <si>
    <t>Seide, Kapok, Watte, Seidengarn gestickt, Seidenblumen, Chorhemd, Metallstab</t>
  </si>
  <si>
    <t>Gesamthöhe 185 cm</t>
  </si>
  <si>
    <t>http://www.sikart.ch/werke.aspx?id=12888885</t>
  </si>
  <si>
    <t>Lidwine</t>
  </si>
  <si>
    <t>http://www.sikart.ch/werke.aspx?id=12888886</t>
  </si>
  <si>
    <t>Seide, Kapok, Watte, Seidengarn gestickt, Metallstab</t>
  </si>
  <si>
    <t>http://www.sikart.ch/werke.aspx?id=12888887</t>
  </si>
  <si>
    <t>Blind Man</t>
  </si>
  <si>
    <t>Moderna Museet, Stockholm, MOMSK 201, seit 1993</t>
  </si>
  <si>
    <t>http://www.sikart.ch/werke.aspx?id=12888888</t>
  </si>
  <si>
    <t>Karl</t>
  </si>
  <si>
    <t>http://www.sikart.ch/werke.aspx?id=12888889</t>
  </si>
  <si>
    <t>Maximilian</t>
  </si>
  <si>
    <t>190 cm hoch (stehend)</t>
  </si>
  <si>
    <t>http://www.sikart.ch/werke.aspx?id=12888892</t>
  </si>
  <si>
    <t>Augusta</t>
  </si>
  <si>
    <t>Seide, Kapok, Watte, Seidenrose, Samt, Seidengarn gestickt, Metallstab</t>
  </si>
  <si>
    <t>ca. 200 cm hoch (stehend)</t>
  </si>
  <si>
    <t>Moderna Museet, Stockholm, MOMSK 202, seit 1993</t>
  </si>
  <si>
    <t>http://www.sikart.ch/werke.aspx?id=12888898</t>
  </si>
  <si>
    <t>Ulrike</t>
  </si>
  <si>
    <t>http://www.sikart.ch/werke.aspx?id=12888899</t>
  </si>
  <si>
    <t>Xenobie</t>
  </si>
  <si>
    <t>Nationale Suisse, Basel, 704, seit 1985</t>
  </si>
  <si>
    <t>http://www.sikart.ch/werke.aspx?id=12888901</t>
  </si>
  <si>
    <t>Honorine</t>
  </si>
  <si>
    <t>http://www.sikart.ch/werke.aspx?id=12888903</t>
  </si>
  <si>
    <t>Seide, Kapok, Watte, Seidengarn gestickt, Seidenblumen, Metallstab</t>
  </si>
  <si>
    <t>http://www.sikart.ch/werke.aspx?id=12888906</t>
  </si>
  <si>
    <t>Amanda</t>
  </si>
  <si>
    <t>Seide, Kapok, Watte, Samt, Seidengarn gestickt,  Metallstab</t>
  </si>
  <si>
    <t>182 cm hoch (stehend)</t>
  </si>
  <si>
    <t>Olbricht Collection</t>
  </si>
  <si>
    <t>Essen</t>
  </si>
  <si>
    <t>http://www.sikart.ch/werke.aspx?id=12888908</t>
  </si>
  <si>
    <t>Apolline</t>
  </si>
  <si>
    <t>1972-73</t>
  </si>
  <si>
    <t>http://www.sikart.ch/werke.aspx?id=12888913</t>
  </si>
  <si>
    <t>Olga</t>
  </si>
  <si>
    <t>Seide, Kapok, Watte, Seidenblumen, Chorhemd, Metallstab</t>
  </si>
  <si>
    <t>http://www.sikart.ch/werke.aspx?id=12901884</t>
  </si>
  <si>
    <t>Yvette</t>
  </si>
  <si>
    <t>Seide, Kapok, Watte, Seidenrosen, Samt, Metallstab</t>
  </si>
  <si>
    <t>http://www.sikart.ch/werke.aspx?id=12901886</t>
  </si>
  <si>
    <t>Neuf Ans</t>
  </si>
  <si>
    <t>Seide, Kapok, Watte, Seidengarn gestickt, Samt, Seidenrosen, Chorhemd, Metallstab</t>
  </si>
  <si>
    <t>127 cm hoch (stehend)</t>
  </si>
  <si>
    <t>http://www.sikart.ch/werke.aspx?id=12901887</t>
  </si>
  <si>
    <t>Lydia</t>
  </si>
  <si>
    <t>Seide, Kapok, Watte, Seidengarn gestickt, Wolle, Seidenblume, Chorhemd, Metallstab</t>
  </si>
  <si>
    <t>Privatbesitz, seit 1981</t>
  </si>
  <si>
    <t>http://www.sikart.ch/werke.aspx?id=12901888</t>
  </si>
  <si>
    <t>Nena</t>
  </si>
  <si>
    <t>Seide, Kapok, Watte, Seidengarn gestickt, Wolle, Chorhemd, Baumwolle, Metallstab</t>
  </si>
  <si>
    <t>168 cm hoch (stehend)</t>
  </si>
  <si>
    <t>http://www.sikart.ch/werke.aspx?id=12901889</t>
  </si>
  <si>
    <t>Seide, Kapok, Watte, Wolle, Seidengarn gestickt, Baumwolle, Metallstab</t>
  </si>
  <si>
    <t>http://www.sikart.ch/werke.aspx?id=12901891</t>
  </si>
  <si>
    <t>Marie-Agnès</t>
  </si>
  <si>
    <t>Seide, Kapok, Watte, Seidengarn gestickt, Metallstab, Hochzeitskleid (Dior) von Niki de Saint Phalle</t>
  </si>
  <si>
    <t>120 cm hoch (sitzend)</t>
  </si>
  <si>
    <t>http://www.sikart.ch/werke.aspx?id=12901893</t>
  </si>
  <si>
    <t>Toby Turner</t>
  </si>
  <si>
    <t>Seide, Kapok, Watte, Seidenrosen, Samt, Seidengarn gestickt, Chorhemd, Metallstab</t>
  </si>
  <si>
    <t>Moderna Museet, Stockholm, MOMSK 203, seit 1993</t>
  </si>
  <si>
    <t>http://www.sikart.ch/werke.aspx?id=12901896</t>
  </si>
  <si>
    <t>Gaeta</t>
  </si>
  <si>
    <t>Seide, Kapok, Watte, Samt, Gesicht mit Wasserfarbe koloriert, Metallstab</t>
  </si>
  <si>
    <t>http://www.sikart.ch/werke.aspx?id=12901897</t>
  </si>
  <si>
    <t> Seide, Kapok, Watte, Metallstab</t>
  </si>
  <si>
    <t>http://www.sikart.ch/werke.aspx?id=12901898</t>
  </si>
  <si>
    <t>Gustavo und Esperanza</t>
  </si>
  <si>
    <t>Seide, Kapok, Watte, Seidengarn gestickt, Seidenblumen, Chorhemd, Samt, Gesicht koloriert, Metallstäbe, 2 Klappstühle</t>
  </si>
  <si>
    <t>Gustavo: 180 cm hoch (stehend), Esperanza: Masse unbekannt</t>
  </si>
  <si>
    <t>Kunsthaus Zürich, 1974/8, seit 1974</t>
  </si>
  <si>
    <t>Zürich</t>
  </si>
  <si>
    <t>www.kunsthaus.ch</t>
  </si>
  <si>
    <t>http://www.sikart.ch/werke.aspx?id=12901899</t>
  </si>
  <si>
    <t>Eoua</t>
  </si>
  <si>
    <t>Seide, Kapok, Watte, Wolle, Wolle gestickt, Samt, Gesicht koloriert mit Wasserfarben, Metallstab</t>
  </si>
  <si>
    <t>135 cm hoch (sitzend)</t>
  </si>
  <si>
    <t>Moderna Museet, Stockholm, MOMSK 204, seit 1993</t>
  </si>
  <si>
    <t>http://www.sikart.ch/werke.aspx?id=12901900</t>
  </si>
  <si>
    <t>Eouic</t>
  </si>
  <si>
    <t>Seide, Kapok, Watte, Wolle, Seidengarn gestickt, Samt, Metallstab</t>
  </si>
  <si>
    <t>Moderna Museet, Stockholm, MOMSK 205, seit 1993</t>
  </si>
  <si>
    <t>http://www.sikart.ch/werke.aspx?id=12901901</t>
  </si>
  <si>
    <t>Astrid</t>
  </si>
  <si>
    <t>Seide, Kapok, Watte, Seidengarn gestickt, Seidenrosen, Rohseide, Metallstab</t>
  </si>
  <si>
    <t>Gesamthöhe 180 cm</t>
  </si>
  <si>
    <t>http://www.sikart.ch/werke.aspx?id=12901903</t>
  </si>
  <si>
    <t>Lune Noire</t>
  </si>
  <si>
    <t>1975-76</t>
  </si>
  <si>
    <t>Seide, Kapok, Watte, Seidengarn gestickt, Seidenrosen, Metallstab</t>
  </si>
  <si>
    <t>http://www.sikart.ch/werke.aspx?id=12901904</t>
  </si>
  <si>
    <t>96348.00/01</t>
  </si>
  <si>
    <t>La petite Marie</t>
  </si>
  <si>
    <t>130 cm hoch</t>
  </si>
  <si>
    <t>Privatbesitz, seit 2013</t>
  </si>
  <si>
    <t>Foto: Susanne Gyger</t>
  </si>
  <si>
    <t>http://www.sikart.ch/werke.aspx?id=12901906</t>
  </si>
  <si>
    <t>96348.01/01</t>
  </si>
  <si>
    <t>2004 (Gesamtauflage 2004-06)</t>
  </si>
  <si>
    <t>Bronze, Gelbgold blattvergoldet, 7/8, Fonderie d'Art Bocquel, Grainville-Ymauville, Vergoldung: Atelier Gohard, Paris (Auflage 1/8 - 8/8 und E. A. I/IV - E. A. IV/IV)</t>
  </si>
  <si>
    <t>18 x 12 x 14 cm</t>
  </si>
  <si>
    <t>Museum Jean Tinguely, Basel, 011543 (Exemplar 7/8)</t>
  </si>
  <si>
    <t>Foto: Museum Jean Tinguely</t>
  </si>
  <si>
    <t>http://www.sikart.ch/werke.aspx?id=12992191</t>
  </si>
  <si>
    <t>175 cm hoch (stehend)</t>
  </si>
  <si>
    <t>Privatbesitz, seit 1991</t>
  </si>
  <si>
    <t>http://www.sikart.ch/werke.aspx?id=12901907</t>
  </si>
  <si>
    <t>Wang-Poo</t>
  </si>
  <si>
    <t>http://www.sikart.ch/werke.aspx?id=12901908</t>
  </si>
  <si>
    <t>Martinas singendes Engelchen</t>
  </si>
  <si>
    <t>113 cm hoch</t>
  </si>
  <si>
    <t>Privatbesitz, seit 1996</t>
  </si>
  <si>
    <t>http://www.sikart.ch/werke.aspx?id=12901909</t>
  </si>
  <si>
    <t>170 cm hoch (stehend)</t>
  </si>
  <si>
    <t>http://www.sikart.ch/werke.aspx?id=12901911</t>
  </si>
  <si>
    <t>La Négresse blanche, Aspekte Mars und Mond</t>
  </si>
  <si>
    <t>30,5 x 20,5 x 25,5 cm</t>
  </si>
  <si>
    <t>http://www.sikart.ch/werke.aspx?id=12940345</t>
  </si>
  <si>
    <t>Seide, Kapok, Watte, Samt, Metallstab, Metallkonstruktion</t>
  </si>
  <si>
    <t>Skulptur</t>
  </si>
  <si>
    <t>http://www.sikart.ch/werke.aspx?id=12940347</t>
  </si>
  <si>
    <t>97271.00/01</t>
  </si>
  <si>
    <t>7.1975-3.1976</t>
  </si>
  <si>
    <t>37 cm hoch</t>
  </si>
  <si>
    <t>Moderna Museet, Stockholm, MOMSK 230: 1, seit 1994</t>
  </si>
  <si>
    <t>http://www.sikart.ch/werke.aspx?id=12956368</t>
  </si>
  <si>
    <t>97271.01/01</t>
  </si>
  <si>
    <t>1979 (Gesamtauflage 1979-1998)</t>
  </si>
  <si>
    <t>Bronze, Gelbgold blattvergoldet, 1/8, Susse Fondeur, Paris, Vergoldung: Atelier Gohard, Paris (Auflage 1/8 - 7/8 und E. A. I/IV)</t>
  </si>
  <si>
    <t>36 x 19,5 x 26,5 cm</t>
  </si>
  <si>
    <t>Garden of the Zodiac Old Market Omaha, seit 1985 (Exemplar 1/8)</t>
  </si>
  <si>
    <t>http://www.sikart.ch/werke.aspx?id=12967464</t>
  </si>
  <si>
    <t>97272.00/01</t>
  </si>
  <si>
    <t>33,5 hoch</t>
  </si>
  <si>
    <t>Moderna Museet, Stockholm, MOMSK 230: 2, seit 1994</t>
  </si>
  <si>
    <t>http://www.sikart.ch/werke.aspx?id=12956369</t>
  </si>
  <si>
    <t>97272.01/01</t>
  </si>
  <si>
    <t>1979 (Gesamtauflage 1979-2000)</t>
  </si>
  <si>
    <t>Bronze, Gelbgold blattvergoldet, 1/8, Susse Fondeur, Paris, Vergoldung: Atelier Gohard, Paris (Auflage 1/8 - 8/8 und E. A. I/IV - E. A. III/IV)</t>
  </si>
  <si>
    <t>32,5 x 19,5 x 23,5 cm</t>
  </si>
  <si>
    <t>http://www.sikart.ch/werke.aspx?id=12967474</t>
  </si>
  <si>
    <t>97273.00/01</t>
  </si>
  <si>
    <t>Merkur</t>
  </si>
  <si>
    <t>Seide, Watte, Kapok, Metallstab</t>
  </si>
  <si>
    <t>34 cm hoch</t>
  </si>
  <si>
    <t>Moderna Museet, Stockholm, MOMSK 230: 3, seit 1994</t>
  </si>
  <si>
    <t>http://www.sikart.ch/werke.aspx?id=12956370</t>
  </si>
  <si>
    <t>97273.01/01</t>
  </si>
  <si>
    <t>Bronze, Gelbgold blattvergoldet, 1/8, Susse Fondeur, Paris, Vergoldung: Atelier Gohard, Paris (Auflage 1/8 - 7/8)</t>
  </si>
  <si>
    <t>33 x 18,5 x 26,5 cm</t>
  </si>
  <si>
    <t>http://www.sikart.ch/werke.aspx?id=12967485</t>
  </si>
  <si>
    <t>97274.00/01</t>
  </si>
  <si>
    <t>Venus</t>
  </si>
  <si>
    <t>Moderna Museet, Stockholm, MOMSK 230: 4, seit 1994</t>
  </si>
  <si>
    <t>http://www.sikart.ch/werke.aspx?id=12956371</t>
  </si>
  <si>
    <t>97274.01/01</t>
  </si>
  <si>
    <t>36,5 x 17,5 x 25 cm</t>
  </si>
  <si>
    <t>http://www.sikart.ch/werke.aspx?id=12967493</t>
  </si>
  <si>
    <t>97275.00/01</t>
  </si>
  <si>
    <t>Mars</t>
  </si>
  <si>
    <t>36,5 cm hoch</t>
  </si>
  <si>
    <t>Moderna Museet, Stockholm, MOMSK 230: 5, seit 1994</t>
  </si>
  <si>
    <t>http://www.sikart.ch/werke.aspx?id=12956372</t>
  </si>
  <si>
    <t>97275.01/01</t>
  </si>
  <si>
    <t>1990 (Gesamtauflage 1979-1998)</t>
  </si>
  <si>
    <t>Bronze, Gelbgold blattvergoldet, 4/8 Susse Fondeur, Paris, Vergoldung: Atelier Gohard, Paris (Auflage 1/8 - 7/8 und E. A. I/IV)</t>
  </si>
  <si>
    <t>35,5 x 18,5 x 27 cm</t>
  </si>
  <si>
    <t>Garden of the Zodiac Old Market Omaha, seit 1989 (Exemplar 4/8)</t>
  </si>
  <si>
    <t>http://www.sikart.ch/werke.aspx?id=12967501</t>
  </si>
  <si>
    <t>97276.00/01</t>
  </si>
  <si>
    <t>Jupiter</t>
  </si>
  <si>
    <t>38 cm hoch</t>
  </si>
  <si>
    <t>Moderna Museet, Stockholm, MOMSK 230: 6, seit 1994</t>
  </si>
  <si>
    <t>http://www.sikart.ch/werke.aspx?id=12956373</t>
  </si>
  <si>
    <t>97276.01/01</t>
  </si>
  <si>
    <t>Bronze, Gelbgold blattvergoldet, 1/8, Susse Fondeur, Paris, Vergoldung: Atelier Gohard, Paris (Auflage 1/8 - 7/8 und E. A. I/IV, E. A. II/IV)</t>
  </si>
  <si>
    <t>37 x 21 x 29 cm</t>
  </si>
  <si>
    <t>http://www.sikart.ch/werke.aspx?id=12967511</t>
  </si>
  <si>
    <t>97277.00/01</t>
  </si>
  <si>
    <t>Saturn</t>
  </si>
  <si>
    <t>39 cm hoch</t>
  </si>
  <si>
    <t>Moderna Museet, Stockholm, MOMSK 230: 7, seit 1994</t>
  </si>
  <si>
    <t>http://www.sikart.ch/werke.aspx?id=12956374</t>
  </si>
  <si>
    <t>97277.01/01</t>
  </si>
  <si>
    <t>Bronze, Gelbgold blattvergoldet, 2/8, Susse Fondeur, Paris, Vergoldung: Atelier Gohard, Paris (Auflage 1/8 - 7/8 und E. A. I/IV)</t>
  </si>
  <si>
    <t>38 x 20 x 24,5 cm</t>
  </si>
  <si>
    <t>Garden of the Zodiac Old Market Omaha, seit 1985 (Exemplar 2/8)</t>
  </si>
  <si>
    <t>http://www.sikart.ch/werke.aspx?id=12967520</t>
  </si>
  <si>
    <t>97278.00/01</t>
  </si>
  <si>
    <t>Uranus</t>
  </si>
  <si>
    <t>Moderna Museet, Stockholm, MOMSK 230: 8, seit 1994</t>
  </si>
  <si>
    <t>http://www.sikart.ch/werke.aspx?id=12956375</t>
  </si>
  <si>
    <t>97278.01/01</t>
  </si>
  <si>
    <t>38,5 x 21 x 27,5 cm</t>
  </si>
  <si>
    <t>http://www.sikart.ch/werke.aspx?id=12967539</t>
  </si>
  <si>
    <t>97279.00/01</t>
  </si>
  <si>
    <t>Neptun</t>
  </si>
  <si>
    <t>Moderna Museet, Stockholm, MOMSK 230, seit 1994</t>
  </si>
  <si>
    <t>http://www.sikart.ch/werke.aspx?id=12956376</t>
  </si>
  <si>
    <t>97279.01/01</t>
  </si>
  <si>
    <t>36 x 21,5 x 29 cm</t>
  </si>
  <si>
    <t>http://www.sikart.ch/werke.aspx?id=12967547</t>
  </si>
  <si>
    <t>97280.00/01</t>
  </si>
  <si>
    <t>Pluto</t>
  </si>
  <si>
    <t>http://www.sikart.ch/werke.aspx?id=12956377</t>
  </si>
  <si>
    <t>97280.01/01</t>
  </si>
  <si>
    <t>Bronze, Weissgold blattvergoldet, 1/8, Susse Fondeur, Paris, Vergoldung: Atelier Gohard, Paris (Auflage 1/8 - 7/8)</t>
  </si>
  <si>
    <t>36 x 19,5 x 28 cm</t>
  </si>
  <si>
    <t>http://www.sikart.ch/werke.aspx?id=12967555</t>
  </si>
  <si>
    <t>97281.00/01</t>
  </si>
  <si>
    <t>Widder</t>
  </si>
  <si>
    <t>5.1979-2.1980</t>
  </si>
  <si>
    <t>44 cm hoch</t>
  </si>
  <si>
    <t>Privatbesitz, seit 1988</t>
  </si>
  <si>
    <t>http://www.sikart.ch/werke.aspx?id=12956378</t>
  </si>
  <si>
    <t>97281.01/01</t>
  </si>
  <si>
    <t>1985 (Gesamtauflage 1980-1998)</t>
  </si>
  <si>
    <t>Bronze, grün patiniert, 2/8, Susse Fondeur, Paris (Auflage 1/8 - 8/8 und E. A. I/IV - E. A. III/IV)</t>
  </si>
  <si>
    <t>43 x 21 x 29,5 cm</t>
  </si>
  <si>
    <t>Garden of the Zodiac Old Market Omaha (Exemplar 2/8)</t>
  </si>
  <si>
    <t>http://www.sikart.ch/werke.aspx?id=12998169</t>
  </si>
  <si>
    <t>97282.00/01</t>
  </si>
  <si>
    <t>Stier</t>
  </si>
  <si>
    <t>38,5 cm hoch</t>
  </si>
  <si>
    <t>http://www.sikart.ch/werke.aspx?id=12956379</t>
  </si>
  <si>
    <t>97282.01/01</t>
  </si>
  <si>
    <t>1980 (Gesamtauflage 1980-1998)</t>
  </si>
  <si>
    <t>Bronze, grün patiniert, 1/8, Susse Fondeur, Paris (Auflage 1/8 - 8/8)</t>
  </si>
  <si>
    <t>37,5 x 22 x 24,5 cm</t>
  </si>
  <si>
    <t>http://www.sikart.ch/werke.aspx?id=12998170</t>
  </si>
  <si>
    <t>Privatbesitz (F) (Exemplar 6/8)</t>
  </si>
  <si>
    <t>97283.00/01</t>
  </si>
  <si>
    <t>Zwillinge</t>
  </si>
  <si>
    <t>40 cm hoch</t>
  </si>
  <si>
    <t>http://www.sikart.ch/werke.aspx?id=12956380</t>
  </si>
  <si>
    <t>97283.01/01</t>
  </si>
  <si>
    <t>39 x 22 x 27,5 cm</t>
  </si>
  <si>
    <t>http://www.sikart.ch/werke.aspx?id=12998171</t>
  </si>
  <si>
    <t>97284.00/01</t>
  </si>
  <si>
    <t>Krebs</t>
  </si>
  <si>
    <t>42 cm hoch</t>
  </si>
  <si>
    <t>http://www.sikart.ch/werke.aspx?id=12956382</t>
  </si>
  <si>
    <t>97284.01/01</t>
  </si>
  <si>
    <t>1981 (Gesamtauflage 1980-1998)</t>
  </si>
  <si>
    <t>41 x 26,5 x 24 cm</t>
  </si>
  <si>
    <t>http://www.sikart.ch/werke.aspx?id=12998172</t>
  </si>
  <si>
    <t>97285.00/01</t>
  </si>
  <si>
    <t>Löwe</t>
  </si>
  <si>
    <t>http://www.sikart.ch/werke.aspx?id=12956383</t>
  </si>
  <si>
    <t>97285.01/01</t>
  </si>
  <si>
    <t>Bronze, grün patiniert, E. A. I/IV, Susse Fondeur, Paris (Auflage 1/8 - 8/8 und E. A. I/IV)</t>
  </si>
  <si>
    <t>41 x 25 x 31,5 cm</t>
  </si>
  <si>
    <t>Garden of the Zodiac Old Market Omaha, seit 1985 (Exemplar E.A. I/IV)</t>
  </si>
  <si>
    <t>http://www.sikart.ch/werke.aspx?id=12998173</t>
  </si>
  <si>
    <t>97286.00/01</t>
  </si>
  <si>
    <t>Jungfrau</t>
  </si>
  <si>
    <t>http://www.sikart.ch/werke.aspx?id=12956384</t>
  </si>
  <si>
    <t>97286.01/01</t>
  </si>
  <si>
    <t>1980 (Gesamtauflage 1980-2009)</t>
  </si>
  <si>
    <t>Bronze, grün patiniert, 1/8, Susse Fondeur, Paris (Auflage 1/8 - 8/8 und</t>
  </si>
  <si>
    <t>43 x 22 x 28,5 cm</t>
  </si>
  <si>
    <t>http://www.sikart.ch/werke.aspx?id=12998177</t>
  </si>
  <si>
    <t>97287.00/01</t>
  </si>
  <si>
    <t>Waage</t>
  </si>
  <si>
    <t>http://www.sikart.ch/werke.aspx?id=12956385</t>
  </si>
  <si>
    <t>97287.01/01</t>
  </si>
  <si>
    <t>41 x 22,5 x 27 cm</t>
  </si>
  <si>
    <t>Garden of the Zodiac Old Market Omaha, Omaha, seit 1985 (Exemplar 1/8)</t>
  </si>
  <si>
    <t>http://www.sikart.ch/werke.aspx?id=12998180</t>
  </si>
  <si>
    <t>97288.00/01</t>
  </si>
  <si>
    <t>Skorpion</t>
  </si>
  <si>
    <t>Seide, Kapok, Watte; Metallstab</t>
  </si>
  <si>
    <t>http://www.sikart.ch/werke.aspx?id=12956386</t>
  </si>
  <si>
    <t>97288.01/01</t>
  </si>
  <si>
    <t>1981 (Gesamtauflage 1980–1998)</t>
  </si>
  <si>
    <t>Bronze, grün patiniert, 2/8, Susse Fondeur, Paris (Auflage 1/8 - 8/8)</t>
  </si>
  <si>
    <t>39 x 20,5 x 27 cm</t>
  </si>
  <si>
    <t>http://www.sikart.ch/werke.aspx?id=12998184</t>
  </si>
  <si>
    <t>97289.00/01</t>
  </si>
  <si>
    <t>Schütze</t>
  </si>
  <si>
    <t>43 cm hoch</t>
  </si>
  <si>
    <t>http://www.sikart.ch/werke.aspx?id=12956388</t>
  </si>
  <si>
    <t>97289.01/01</t>
  </si>
  <si>
    <t>42 x 18 x 32 cm</t>
  </si>
  <si>
    <t>http://www.sikart.ch/werke.aspx?id=12998185</t>
  </si>
  <si>
    <t>97290.00/01</t>
  </si>
  <si>
    <t>Steinbock</t>
  </si>
  <si>
    <t>http://www.sikart.ch/werke.aspx?id=12956389</t>
  </si>
  <si>
    <t>97290.01/01</t>
  </si>
  <si>
    <t>41 x 20,5 x 27,5 cm</t>
  </si>
  <si>
    <t>http://www.sikart.ch/werke.aspx?id=12998186</t>
  </si>
  <si>
    <t>97291.00/01</t>
  </si>
  <si>
    <t>Wassermann</t>
  </si>
  <si>
    <t>http://www.sikart.ch/werke.aspx?id=12956390</t>
  </si>
  <si>
    <t>97291.01/01</t>
  </si>
  <si>
    <t>1980 (Gesamtauflage 1980-2007)</t>
  </si>
  <si>
    <t>Bronze, grün patiniert, 1/8, Susse Fondeur, Paris (Auflage 1/8 - 8/8 und E. A. I/IV - E. A. IV/IV)</t>
  </si>
  <si>
    <t>41 x 20 x 28 cm</t>
  </si>
  <si>
    <t>http://www.sikart.ch/werke.aspx?id=12998187</t>
  </si>
  <si>
    <t>97292.00/01</t>
  </si>
  <si>
    <t>Fische</t>
  </si>
  <si>
    <t>http://www.sikart.ch/werke.aspx?id=12956391</t>
  </si>
  <si>
    <t>97292.01/01</t>
  </si>
  <si>
    <t>1980 (Gesamtauflage 1980–1998)</t>
  </si>
  <si>
    <t>Bronze, grün patiniert, 1/8, Fondeur Susse, Paris (Auflage 1/8 - 8/8 und E. A. I/IV)</t>
  </si>
  <si>
    <t>38,5 x 20 x 27 cm</t>
  </si>
  <si>
    <t>http://www.sikart.ch/werke.aspx?id=12998188</t>
  </si>
  <si>
    <t>Célestine II, Aspekte Saturn und Venus</t>
  </si>
  <si>
    <t>2001 (Gesamtauflage 1979-2002)</t>
  </si>
  <si>
    <t>Bronze, grau-blau patiniert, E. A. III/IV, Susse Fondeur, Paris (Auflage 1/8 - 8/8 und E. A. I/IV, E. A. III/IV und E. A. IV/IV)</t>
  </si>
  <si>
    <t>32 x 18,5 x 23,5 cm</t>
  </si>
  <si>
    <t>Museum Jean Tinguely, Basel, 011501, 2007 (Exemplar E. A. III/IV)</t>
  </si>
  <si>
    <t>http://www.sikart.ch/werke.aspx?id=12987959</t>
  </si>
  <si>
    <t>Teresa, Aspekte Mond und Mars</t>
  </si>
  <si>
    <t>2001 (Gesamtauflage 1979-2001)</t>
  </si>
  <si>
    <t>Bronze, grün-grau patiniert, E. A. III/IV, Susse Fondeur, Paris (Auflage 1/8 - 8/8 und E. A. I/IV - E. A. IV/IV)</t>
  </si>
  <si>
    <t>37 x 20,5 x 25 cm</t>
  </si>
  <si>
    <t>Museum Jean Tinguely, Basel, 011502, seit 2007 (Exemplar E. A. III/IV)</t>
  </si>
  <si>
    <t>http://www.sikart.ch/werke.aspx?id=12987960</t>
  </si>
  <si>
    <t>97754.00/01</t>
  </si>
  <si>
    <t>Inside, Verbindung von Mond und Saturn im Zeichen der Jungfrau</t>
  </si>
  <si>
    <t>http://www.sikart.ch/werke.aspx?id=12987961</t>
  </si>
  <si>
    <t>97754.01/01</t>
  </si>
  <si>
    <t>Inside, Verbindung von Mond - Saturn im Zeichen der Jungfrau</t>
  </si>
  <si>
    <t>2001 (Gesamtauflage 1980-2001)</t>
  </si>
  <si>
    <t>Bronze, anthrazit patiniert, E. A. III/IV, Susse Fondeur, Paris (Auflage 1/8 - 6/8 und E. A. I/IV, E. A. III/IV, E. A. IV/IV)</t>
  </si>
  <si>
    <t>35 x 16 x 19,5 cm</t>
  </si>
  <si>
    <t>Museum Jean Tinguely, Basel, 011503, seit 2007 (Exemplar E. A. III/IV)</t>
  </si>
  <si>
    <t>http://www.sikart.ch/werke.aspx?id=13057229</t>
  </si>
  <si>
    <t>97755.00/01</t>
  </si>
  <si>
    <t>Igor, Aspekte Uranus im Wassermann und Venus</t>
  </si>
  <si>
    <t>http://www.sikart.ch/werke.aspx?id=12987962</t>
  </si>
  <si>
    <t>97755.01/01</t>
  </si>
  <si>
    <t>Igor, Aspekte Uranus im Wassermann + Venus</t>
  </si>
  <si>
    <t>Bronze, hellbraun patiniert, E. A. III/IV, Susse Fondeur, Paris (Auflage 1/8 - 8/8 und E. A. I/IV, E. A. III/IV, E. A. IV/IV)</t>
  </si>
  <si>
    <t>37 x 20 x 25,5 cm</t>
  </si>
  <si>
    <t>Museum Jean Tinguely, Basel, 011504, seit 2007 (Exemplar  E. A. III/IV)</t>
  </si>
  <si>
    <t>http://www.sikart.ch/werke.aspx?id=13057235</t>
  </si>
  <si>
    <t>97756.00/01</t>
  </si>
  <si>
    <t>Ida Carmen, Aspekte Pluto und Venus</t>
  </si>
  <si>
    <t>http://www.sikart.ch/werke.aspx?id=12987963</t>
  </si>
  <si>
    <t>97756.01/01</t>
  </si>
  <si>
    <t>2001 (Gesamtauflage 1979–2001)</t>
  </si>
  <si>
    <t>Bronze, schwarz patiniert, E. A. III/IV, Susse Fondeur, Paris (Auflage 1/8 - 5/8, 8/8 und E. A. I/IV, E. A. III/IV, E. A. IV/IV)</t>
  </si>
  <si>
    <t>32 x 19,5 x 23 cm</t>
  </si>
  <si>
    <t>Museum Jean Tinguely, Basel, 011505, seit 2007 (Exemplar E. A. III/IV)</t>
  </si>
  <si>
    <t>http://www.sikart.ch/werke.aspx?id=13057244</t>
  </si>
  <si>
    <t>97757.00/01</t>
  </si>
  <si>
    <t>Le Samouraï des Ténèbres, Verbindung von Pluto und Mars im Zeichen des Skorpions</t>
  </si>
  <si>
    <t>40,5 cm hoch</t>
  </si>
  <si>
    <t>Privatbesitz (F), seit 1992</t>
  </si>
  <si>
    <t>http://www.sikart.ch/werke.aspx?id=12987964</t>
  </si>
  <si>
    <t>97757.01/01</t>
  </si>
  <si>
    <t>2001 (Gesamtauflage 1982-2008)</t>
  </si>
  <si>
    <t>Bronze, anthrazit patiniert, E. A. III/IV, Susse Fondeur, Paris (Auflage 1/8 - 8/8 und E. A. I/IV - E. A. IV/IV)</t>
  </si>
  <si>
    <t>39,5 x 19,5 x 25 cm</t>
  </si>
  <si>
    <t>Museum Jean Tinguely, Basel, 011506, seit 2007 (Exemplar E. A. III/IV)</t>
  </si>
  <si>
    <t>http://www.sikart.ch/werke.aspx?id=13057253</t>
  </si>
  <si>
    <t>97758.00/01</t>
  </si>
  <si>
    <t>Smaïla, Aspekte Mond, Venus, Neptun</t>
  </si>
  <si>
    <t>Privatbesitz (B), seit 1985</t>
  </si>
  <si>
    <t>http://www.sikart.ch/werke.aspx?id=12987965</t>
  </si>
  <si>
    <t>97758.01/01</t>
  </si>
  <si>
    <t>2001 (Gesamtauflage 1983–2011)</t>
  </si>
  <si>
    <t>Bronze, dunkelgrün patiniert, E. A. III/IV, Susse Fondeur, Paris (Auflage 1/8 - 5/8, 8/8 und E. A. III/IV - E. A. IV/IV)</t>
  </si>
  <si>
    <t>38 x 19,5 x 23,5 cm</t>
  </si>
  <si>
    <t>Museum Jean Tinguely, Basel, 011507, seit 2007 (Exemplar E. A. III/IV)</t>
  </si>
  <si>
    <t>http://www.sikart.ch/werke.aspx?id=13057260</t>
  </si>
  <si>
    <t>97759.00/01</t>
  </si>
  <si>
    <t>Samuela</t>
  </si>
  <si>
    <t>Privatbesitz (F), seit 1983</t>
  </si>
  <si>
    <t>http://www.sikart.ch/werke.aspx?id=12987966</t>
  </si>
  <si>
    <t>97759.01/01</t>
  </si>
  <si>
    <t>2001 (Gesamtauflage 1985-2006)</t>
  </si>
  <si>
    <t>Bronze, dunkelbraun patiniert, E. A. III/IV, Susse Fondeur, Paris (Auflage 1/8 - 5/8 und E. A. III/IV, E. A. IV/IV)</t>
  </si>
  <si>
    <t>38 x 19 x 25 cm</t>
  </si>
  <si>
    <t>Museum Jean Tinguely, Basel, 011508, seit 2007 (Exemplar E. A. III/IV)</t>
  </si>
  <si>
    <t>http://www.sikart.ch/werke.aspx?id=13057265</t>
  </si>
  <si>
    <t>97760.00/01</t>
  </si>
  <si>
    <t>Slim le Samouraï, Uranus in Verbindung mit Mars im Zeichen des Steinbocks</t>
  </si>
  <si>
    <t>12.1985-1.1986</t>
  </si>
  <si>
    <t>50,5 cm hoch</t>
  </si>
  <si>
    <t>http://www.sikart.ch/werke.aspx?id=12987967</t>
  </si>
  <si>
    <t>97760.01/01</t>
  </si>
  <si>
    <t>2001 (Gesamtauflage 1986-2001)</t>
  </si>
  <si>
    <t>Bronze, grau-grün patiniert, E. A. III/IV, Susse Fondeur, Paris (Auflage 1/8 - 3/8 und E. A. III/IV,  E. A. IV/IV)</t>
  </si>
  <si>
    <t>49,5 x 22 x 23 cm</t>
  </si>
  <si>
    <t>Museum Jean Tinguely, Basel, 011509, seit 2007 (Exemplar E. A. III/IV)</t>
  </si>
  <si>
    <t>http://www.sikart.ch/werke.aspx?id=13057268</t>
  </si>
  <si>
    <t>97762.00/01</t>
  </si>
  <si>
    <t>Erinye I</t>
  </si>
  <si>
    <t>Seide, Kapok, Watte</t>
  </si>
  <si>
    <t>Privatbesitz (F), seit 1985</t>
  </si>
  <si>
    <t>http://www.sikart.ch/werke.aspx?id=12989088</t>
  </si>
  <si>
    <t>97762.01/01</t>
  </si>
  <si>
    <t>1979 (Gesamtauflage 1979-1999)</t>
  </si>
  <si>
    <t>Bronze, grün patiniert, 1/8, Susse Fondeur, Paris (Auflage 1/8 - 7/8 und ein nicht nummeriertes Exemplar, das von der Künstlerin als (E. A. I/IV) bezeichnet wird)</t>
  </si>
  <si>
    <t>35,5 x 21,5 x 30,5 cm</t>
  </si>
  <si>
    <t>Museum Jean Tinguely, Basel, 011539, seit 2007 (Exemplar 1/8)</t>
  </si>
  <si>
    <t>http://www.sikart.ch/werke.aspx?id=12991981</t>
  </si>
  <si>
    <t>97763.00/01</t>
  </si>
  <si>
    <t>Erinye II</t>
  </si>
  <si>
    <t>http://www.sikart.ch/werke.aspx?id=12989090</t>
  </si>
  <si>
    <t>97763.01/01</t>
  </si>
  <si>
    <t>36 x 22 x 27,5 cm</t>
  </si>
  <si>
    <t>Museum Jean Tinguely, Basel, 011540, seit 2007 (Exemplar 1/8)</t>
  </si>
  <si>
    <t>http://www.sikart.ch/werke.aspx?id=12991984</t>
  </si>
  <si>
    <t>97764.00/01</t>
  </si>
  <si>
    <t>Erinye III</t>
  </si>
  <si>
    <t>http://www.sikart.ch/werke.aspx?id=12989094</t>
  </si>
  <si>
    <t>97764.01/01</t>
  </si>
  <si>
    <t>37,5 x 21,5 x 29,5 cm</t>
  </si>
  <si>
    <t>Museum Jean Tinguely, Basel, 011541, seit 2007 (Exemplar 1/8)</t>
  </si>
  <si>
    <t>http://www.sikart.ch/werke.aspx?id=12991986</t>
  </si>
  <si>
    <t>L'autre Côté</t>
  </si>
  <si>
    <t>1980 (Gesamtauflage 1980-2001)</t>
  </si>
  <si>
    <t>Bronze, schwarz patiniert, 2/8, Susse Fondeur, Paris (Auflage 1/8 - 4/8 und E.A. III/IV)</t>
  </si>
  <si>
    <t>38,5 x 50,5 x 26,5 cm mit Balken</t>
  </si>
  <si>
    <t>Kunstmuseum Solothurn, A 94. 108, seit 1994 (Exemplar 2/8)</t>
  </si>
  <si>
    <t>http://www.sikart.ch/werke.aspx?id=12989095</t>
  </si>
  <si>
    <t>97766.00/01</t>
  </si>
  <si>
    <t>La Furie triste</t>
  </si>
  <si>
    <t>41 cm hoch</t>
  </si>
  <si>
    <t>http://www.sikart.ch/werke.aspx?id=12989099</t>
  </si>
  <si>
    <t>97766.01/01</t>
  </si>
  <si>
    <t>1990 (Gesamtauflage 1983-1990)</t>
  </si>
  <si>
    <t>Bronze, dunkelgrün patiniert, 2/8, Susse Fondeur, Paris (Auflage 1/8 - 2/8)</t>
  </si>
  <si>
    <t>40 x 20 x 25 cm</t>
  </si>
  <si>
    <t>Privatbesitz, seit 30.8.2014</t>
  </si>
  <si>
    <t>http://www.sikart.ch/werke.aspx?id=12992052</t>
  </si>
  <si>
    <t>97767.00/01</t>
  </si>
  <si>
    <t>Célestin-Danube</t>
  </si>
  <si>
    <t>http://www.sikart.ch/werke.aspx?id=12989100</t>
  </si>
  <si>
    <t>97767.01/01</t>
  </si>
  <si>
    <t>Bronze, Weissgold blattvergoldet, 1/8, Susse Fondeur, Paris, Vergoldung: Atelier Gohard, Paris (Auflage 1/8 - 3/8)</t>
  </si>
  <si>
    <t>41 x 20 x 22 cm</t>
  </si>
  <si>
    <t>Privatbesitz (Exemplar 1/8)</t>
  </si>
  <si>
    <t>http://www.sikart.ch/werke.aspx?id=12992054</t>
  </si>
  <si>
    <t>Last Laugh</t>
  </si>
  <si>
    <t>1982 (Gesamtauflage 1982-1992)</t>
  </si>
  <si>
    <t>Bronze, schwarz patiniert, 1/8, Susse Fondeur, Paris (Auflage 1/8 - 2/8)</t>
  </si>
  <si>
    <t>40 x 27 x 20 cm</t>
  </si>
  <si>
    <t>http://www.sikart.ch/werke.aspx?id=12989103</t>
  </si>
  <si>
    <t>97769.00/01</t>
  </si>
  <si>
    <t>Le Pendu du Tarot</t>
  </si>
  <si>
    <t>Seide, Kapok, Watte, Metallstab,</t>
  </si>
  <si>
    <t>Collection privée, Genève, 6.2010</t>
  </si>
  <si>
    <t>Foto: Johannes Stein</t>
  </si>
  <si>
    <t>http://www.sikart.ch/werke.aspx?id=12989105</t>
  </si>
  <si>
    <t>97769.01/01</t>
  </si>
  <si>
    <t>1992 (Gesamtauflage 1982-1998)</t>
  </si>
  <si>
    <t>Bronze, braun patiniert, 2/8, Susse Fondeur, Paris (Auflage 1/8 - 3/8)</t>
  </si>
  <si>
    <t>39 x 18 x 22 cm</t>
  </si>
  <si>
    <t>Privatbesitz (Exemplar 2/8)</t>
  </si>
  <si>
    <t>http://www.sikart.ch/werke.aspx?id=12992058</t>
  </si>
  <si>
    <t>97770.00/01</t>
  </si>
  <si>
    <t>Jamila</t>
  </si>
  <si>
    <t>http://www.sikart.ch/werke.aspx?id=12989106</t>
  </si>
  <si>
    <t>97770.01/01</t>
  </si>
  <si>
    <t>1992 (Gesamtauflage 1986-1992)</t>
  </si>
  <si>
    <t>Bronze, dunkelbraun patiniert, 2/8,  Susse Fondeur, Paris (Auflage 1/8 - 2/8)</t>
  </si>
  <si>
    <t>34 x 22 x 21 cm</t>
  </si>
  <si>
    <t>Foto: Eric Leraille</t>
  </si>
  <si>
    <t>http://www.sikart.ch/werke.aspx?id=12992060</t>
  </si>
  <si>
    <t>97771.00/01</t>
  </si>
  <si>
    <t>Tizi-Ouzli</t>
  </si>
  <si>
    <t>http://www.sikart.ch/werke.aspx?id=12989107</t>
  </si>
  <si>
    <t>97771.01/01</t>
  </si>
  <si>
    <t>1990 (Gesamtauflage 1985-1990)</t>
  </si>
  <si>
    <t>Bronze, dunkelbraun patiniert, 2/8, Susse Fondeur, Paris (Auflage 1/8 - 2/8)</t>
  </si>
  <si>
    <t>36 x 20 x 20 cm</t>
  </si>
  <si>
    <t>http://www.sikart.ch/werke.aspx?id=12992062</t>
  </si>
  <si>
    <t>Soleil noir</t>
  </si>
  <si>
    <t>215 cm hoch (stehend)</t>
  </si>
  <si>
    <t>http://www.sikart.ch/werke.aspx?id=13028564</t>
  </si>
  <si>
    <t>Fondazione 'Il Giardino di Daniel Spoerri - Hic Terminus Haeret', Seggiano (Grosseto), seit 1997</t>
  </si>
  <si>
    <t>CCCCCC,333333,999966,000000,CC9966,996633,996666,FFFFCC,CCCC99,666633</t>
  </si>
  <si>
    <t>CCCCCC,999999,333333,666666,000000,FFFFFF</t>
  </si>
  <si>
    <t>CCCCCC,999999,333333,CCCC99,000000,999966,FFCCCC,CC9999,666633,996666</t>
  </si>
  <si>
    <t>333333,000000,666633,666666,333300,999966,663333,996633,999999,000033</t>
  </si>
  <si>
    <t>FFFFFF,000000,666666,333333,CCCCCC,999999</t>
  </si>
  <si>
    <t>CCCCCC,CCCC99,FFFFFF,CC9999,FFCCCC,FFFFCC,999999,999966,996666,666633</t>
  </si>
  <si>
    <t>FFFFFF,000000,666666,003300,999999,CCCCCC,999966,333333,FFFFCC,996666</t>
  </si>
  <si>
    <t>000000,333333,669999,9999CC,336666,666666,003333,999999,336699,6699CC</t>
  </si>
  <si>
    <t>FFFFFF,CCCCCC,999999,FFCCCC,CCCC99,666633,999966,996666,CC9999,FFFFCC</t>
  </si>
  <si>
    <t>000000,669999,333333,666666,666699,999999,669966,FFFFFF,336666,CCFFCC</t>
  </si>
  <si>
    <t>FFFFFF,CCCCCC,999966,996666,FFFFCC,CCCC99,FFCCCC,666633,CC9999,CC9966</t>
  </si>
  <si>
    <t>336666,000000,666699,CCCCCC,666666,333333,669999,003300,999999,333300</t>
  </si>
  <si>
    <t>FFFFFF,CCCCCC,999966,666633,FFFFCC,CCCC99,996666,CC9999,FFCCCC,999999</t>
  </si>
  <si>
    <t>336666,669999,000000,336699,333333,666666,666699,330000,6699CC,330033</t>
  </si>
  <si>
    <t>FFFFFF,CCCCCC,CCCC99,999966,FFFFCC,FFCCCC,996666,666633,CC9966,CC9999</t>
  </si>
  <si>
    <t>333333,000000,669999,666666,666699,336699,336666,6699CC,330000,003333</t>
  </si>
  <si>
    <t>FFFFFF,CCCCCC,FFFFCC,999966,CCCC99,FFCCCC,CC9999,666633,996666,333333</t>
  </si>
  <si>
    <t>669999,9999CC,333333,000000,999999,000033,003300,003333,666666,330000</t>
  </si>
  <si>
    <t>FFFFFF,CCCCCC,FFFFCC,999966,FFCCCC,666633,CCCC99,996666,CC9999,333333</t>
  </si>
  <si>
    <t>6699CC,000000,669999,333333,666666,336666,336699,339999,330000,99CCFF</t>
  </si>
  <si>
    <t>FFFFFF,CCCCCC,999966,666633,CC9999,FFFFCC,CCCC99,996666,FFCCCC,663333</t>
  </si>
  <si>
    <t>000000,CCCCCC,CC9999,999999,663333,330000,666633,333300,CCCC99,999966</t>
  </si>
  <si>
    <t>CCCCCC,000000,FFFFFF,000033,CCFFCC,003333,FFCCCC,FFFFCC,CCFFFF,999999</t>
  </si>
  <si>
    <t>333333,CCCCCC,666666,000000,999999,FFFFFF,666633,333300,CCCCFF,999966</t>
  </si>
  <si>
    <t>CCCCCC,000000,FFFFFF,999999,CCCCFF,330000,333333,666666,333300,9999CC</t>
  </si>
  <si>
    <t>003333,999999,666666,333333,CCCCCC,CCCC99,999966,FFFFCC,99CC99,CCFFCC</t>
  </si>
  <si>
    <t>999999,CCCCCC,666666,CC9999,996666,333333,999966,CCCC99,000000,663333</t>
  </si>
  <si>
    <t>999999,666666,CC9999,999966,CCCC99,996666,CC9966,333333,CCCCCC,663333</t>
  </si>
  <si>
    <t>333333,663333,000000,000033,996633,666633,CC9966,999966,996666,330000</t>
  </si>
  <si>
    <t>333333,999966,666633,330033,CCCC99,330000,666666,663333,333300,CC9966</t>
  </si>
  <si>
    <t>FFFFFF,000000,999999,666633,CCFFFF,CCCCCC,666666,333333,CCCCFF,999966</t>
  </si>
  <si>
    <t>CCCCCC,FFFFFF,CCCCFF,CCFFFF,999999,9999CC,FFCCFF,CC99CC,99CCCC,CCFFCC</t>
  </si>
  <si>
    <t>993333,990000,993300,CCCCCC,333333,996666,999999,FFFFFF,330000,660000</t>
  </si>
  <si>
    <t>000000,333333,000033,333366,330033,666666,666699,FFFFFF,003333,663366</t>
  </si>
  <si>
    <t>333333,330000,333300,000000,330033,663333,666666,666633,000033,999966</t>
  </si>
  <si>
    <t>663333,666633,333333,666666,663366,996666,996633,330033,333300,663300</t>
  </si>
  <si>
    <t>333333,663333,666666,666633,330033,330000,000000,663366,333300,999999</t>
  </si>
  <si>
    <t>FFFFFF,663333,666666,666633,996666,333333,996633,999999,CCCCCC,330000</t>
  </si>
  <si>
    <t>666666,999999,333333,999966,996666,666633,CC9999,CCCCCC,CCCC99,000000</t>
  </si>
  <si>
    <t>FFFFFF,CC9966,CCCC99,996633,CCCC66,FFCC99,999966,CCCCCC,663333,CC9999</t>
  </si>
  <si>
    <t>FFFFFF,333366,333333,666666,000000,666699,663366,336666,000033,330033</t>
  </si>
  <si>
    <t>999999,CCCCCC,000000,666666,333333,FFFFFF</t>
  </si>
  <si>
    <t>666666,333333,666633,999999,663333,CCCCCC,336633,999966,996666,663366</t>
  </si>
  <si>
    <t>FFFFFF,000000,333333,CCCCCC,666666,999999</t>
  </si>
  <si>
    <t>333333,666666,999999,999966,CCCC99,666633,663333,996666,CC9999,CCCCCC</t>
  </si>
  <si>
    <t>333333,CCCCCC,999999,666666,000000,FFFFFF</t>
  </si>
  <si>
    <t>333333,666666,666633,663333,999966,996666,000000,FFFFFF,999999,330000</t>
  </si>
  <si>
    <t>333333,000000,666666,CCCCCC,999999,FFFFFF</t>
  </si>
  <si>
    <t>666666,333333,999999,CCCCCC,CCCC99,666633,CC9999,999966,663333,996666</t>
  </si>
  <si>
    <t>333333,000000,666666,999999,FFFFFF,CCCCCC</t>
  </si>
  <si>
    <t>333333,666666,999999,000000,CCCCCC,FFFFFF</t>
  </si>
  <si>
    <t>333333,666666,000000,FFFFFF,999999,CCCCCC</t>
  </si>
  <si>
    <t>666666,999999,333333,CCCCCC,FFFFFF,000000</t>
  </si>
  <si>
    <t>333333,666666,000000,999999,CCCCCC,FFFFFF</t>
  </si>
  <si>
    <t>999999,666666,333333,CCCCCC,000000,FFFFFF</t>
  </si>
  <si>
    <t>666633,999966,666666,996666,333333,330000,333300,663333,000000,999999</t>
  </si>
  <si>
    <t>333333,666666,999999,666633,FFFFFF,663333,CCCCCC,FFFFCC,999966,996666</t>
  </si>
  <si>
    <t>666633,666666,663333,333333,996666,999966,CCCC99,CC9999,999999,FFCCCC</t>
  </si>
  <si>
    <t>666633,333333,666666,663333,999966,996666,CCCC99,999999,CC9999,FFCCCC</t>
  </si>
  <si>
    <t>666633,666666,996666,663333,999966,333333,CCCC99,CC9999,FFCC99,999999</t>
  </si>
  <si>
    <t>333333,666633,663333,666666,999966,CC9999,996666,CCCC99,999999,333300</t>
  </si>
  <si>
    <t>333333,666633,663333,666666,999966,996666,CC9999,CCCC99,999999,333300</t>
  </si>
  <si>
    <t>333333,666633,666666,663333,999966,996666,333300,CC9999,000000,999999</t>
  </si>
  <si>
    <t>333333,663333,666633,666666,996666,999966,CCCC99,999999,CC9999,333300</t>
  </si>
  <si>
    <t>333333,666633,663333,666666,996666,999966,999999,333300,CC9999,CCCC99</t>
  </si>
  <si>
    <t>333333,000000,FFFFFF,666666,CCCCCC,999999</t>
  </si>
  <si>
    <t>333333,000000,666666,FFFFFF,999999,CCCCCC</t>
  </si>
  <si>
    <t>333333,000000,666666,FFFFFF,CCCCCC,999999</t>
  </si>
  <si>
    <t>333333,666666,999999,CCCCCC,666633,663333,333300,000000,999966,996666</t>
  </si>
  <si>
    <t>333333,000000,663333,330000,666666,000033,996666,330033,663366,999999</t>
  </si>
  <si>
    <t>333333,CCCCCC,666666,999999,663333,666633,996666,999966,CC9999,CC99CC</t>
  </si>
  <si>
    <t>666666,333333,CCCCCC,336666,999999,FFFFCC,333366,FFFFFF,669999,666699</t>
  </si>
  <si>
    <t>333333,000000,666666,999999,CCCCCC,FFFFFF</t>
  </si>
  <si>
    <t>333333,000000,666666,999999,003333,333366,000033,336666,CCCCCC,666699</t>
  </si>
  <si>
    <t>333333,666666,999999,666633,663333,CCCCCC,999966,996666,CC9999,CCCC99</t>
  </si>
  <si>
    <t>CCCCCC,000000,FFFFFF,333333,999999,666666</t>
  </si>
  <si>
    <t>666666,CCCCCC,333333,999999,666699,333366,669999,336666,FFFFFF,FFFFCC</t>
  </si>
  <si>
    <t>000000,333333,FFFFFF,CCCCCC,999999,666666</t>
  </si>
  <si>
    <t>333333,666666,CCCCCC,999999,333366,FFFFFF,666699,9999CC,336666,000000</t>
  </si>
  <si>
    <t>000000,333333,666666,CCCCCC,FFFFFF,999999</t>
  </si>
  <si>
    <t>333333,000000,CCCCCC,666666,999999,FFFFFF</t>
  </si>
  <si>
    <t>333333,000000,999999,CCCCCC,666666,FFFFFF</t>
  </si>
  <si>
    <t>000000,333333,FFFFFF,CCCCCC,666666,999999</t>
  </si>
  <si>
    <t>333333,666666,CCCCCC,000000,666633,999966,996666,663333,003333,CCCC99</t>
  </si>
  <si>
    <t>666666,333333,999999,CCCCCC,999966,CC9999,996666,CCCC99,FFFFFF,000000</t>
  </si>
  <si>
    <t>333333,000000,666666,CCCCCC,FFFFFF,999999</t>
  </si>
  <si>
    <t>333333,666666,000000,CCCCCC,663333,999999,996666,999966,666633,000033</t>
  </si>
  <si>
    <t>333333,666666,FFFFFF,999999,CCCCCC,000000</t>
  </si>
  <si>
    <t>333333,000000,CCCCCC,FFFFFF,666666,999999</t>
  </si>
  <si>
    <t>333333,666666,000000,FFFFFF,CCCCCC,999999</t>
  </si>
  <si>
    <t>333333,666666,FFFFFF,CCCCCC,000000,999999</t>
  </si>
  <si>
    <t>333333,FFFFFF,666666,000000,CCCCCC,999999</t>
  </si>
  <si>
    <t>666666,333333,999999,CCCCCC,999966,996666,666633,663333,CC9999,663366</t>
  </si>
  <si>
    <t>999999,333333,CCCCCC,666666,000000,FFFFFF</t>
  </si>
  <si>
    <t>999999,333333,666666,999966,666633,CCCC99,000000,CCCCCC,996666,663333</t>
  </si>
  <si>
    <t>666633,999966,333333,996666,996633,333300,666666,663333,CCCC99,CC9999</t>
  </si>
  <si>
    <t>FFFFFF,000000,999999,333333,666666,CCCCCC</t>
  </si>
  <si>
    <t>666666,666633,333333,996666,663333,999966,999999,CCCCCC,CCCC99,CC9999</t>
  </si>
  <si>
    <t>333333,666666,CCCCCC,999999,663333,666633,996666,999966,CC9999,CCCC99</t>
  </si>
  <si>
    <t>333333,666666,999999,333300,CCCCCC,666633,663333,999966,330000,996666</t>
  </si>
  <si>
    <t>333333,666666,000000,CCCCCC,FFFFFF,999999</t>
  </si>
  <si>
    <t>333333,666666,999999,CCCCCC,666633,663333,999966,996666,CCCC99,CC9999</t>
  </si>
  <si>
    <t>333333,666666,999999,FFFFFF,000000,CCCCCC</t>
  </si>
  <si>
    <t>000000,333333,666666,999999,CCCCCC,FFFFFF</t>
  </si>
  <si>
    <t>333333,000000,CCCCCC,999999,FFFFFF,666666</t>
  </si>
  <si>
    <t>000000,333333,666666,FFFFFF,CCCCCC,999999</t>
  </si>
  <si>
    <t>666666,333333,999999,CCCCCC,999966,666633,996666,663333,CCCC99,CC9999</t>
  </si>
  <si>
    <t>333333,666666,999999,CCCCCC,333300,666633,330000,663333,999966,996666</t>
  </si>
  <si>
    <t>333333,666666,999999,CCCCCC,666633,663333,996666,999966,FFFFFF,CC9999</t>
  </si>
  <si>
    <t>333333,000000,666666,999999,CCCCCC</t>
  </si>
  <si>
    <t>666666,333333,999999,CCCCCC,000000,FFFFFF</t>
  </si>
  <si>
    <t>FFFFFF,000000,333333,666666,999999,CCCCCC</t>
  </si>
  <si>
    <t>333333,CCCCCC,666666,666633,663333,999966,996666,999999,CCCC99,CC9999</t>
  </si>
  <si>
    <t>999999,666666,333333,999966,996666,CC9999,663333,333366,663366,330033</t>
  </si>
  <si>
    <t>CCCCCC,333333,999999,666666,FFFFFF,000000</t>
  </si>
  <si>
    <t>000000,333333,666666,CCCCCC,999999,FFFFFF</t>
  </si>
  <si>
    <t>333333,CCCCCC,CC9999,993300,663333,993333,FFFFCC,CCCC99,990000,660000</t>
  </si>
  <si>
    <t>FFFFFF,000000,333333,CCCCCC,999999,666666</t>
  </si>
  <si>
    <t>333333,000000,CCCCCC,FFFFFF,999999,666666</t>
  </si>
  <si>
    <t>333333,663333,666666,999999,333366,CCCCCC,993333,000033,336666,003333</t>
  </si>
  <si>
    <t>999999,666666,CCCCCC,333333,FFFFFF,666699,669999,9999CC,000000,333366</t>
  </si>
  <si>
    <t>999999,666666,333333,000000,CCCCCC,666699,333366,669999,336666,9999CC</t>
  </si>
  <si>
    <t>333333,666666,666633,000000,999966,CCCC99,999999,663333,CCCCCC,FFFFCC</t>
  </si>
  <si>
    <t>999999,660033,99CC99,CCCCCC,990033,990000,333333,CCCC99,663333,999966</t>
  </si>
  <si>
    <t>003333,999999,CCCCCC,666666,333333,003300,999966,CCCC99,99CC99,666633</t>
  </si>
  <si>
    <t>CCCCCC,333333,666633,99CCCC,999999,CCFFCC,999966,663333,99CC99,CCFFFF</t>
  </si>
  <si>
    <t>CCCCCC,FFFFFF,333333,666633,CCFFCC,CCFFFF,CCCC99,999966,666666,663333</t>
  </si>
  <si>
    <t>CCCCCC,333333,CCFFCC,663333,666633,99CC99,FFFFFF,FFFFCC,999966,333300</t>
  </si>
  <si>
    <t>CCCCCC,FFFFFF,999999,CCCC99,CC9999,996666,333333,999966,666666,FFFFCC</t>
  </si>
  <si>
    <t>333333,666666,CCCCCC,000000,FFFFFF,999999</t>
  </si>
  <si>
    <t>999999,CCCCCC,FFFFFF,669999,666666,9999CC,99CCCC,CCCCFF,666699,CCFFFF</t>
  </si>
  <si>
    <t>999999,666666,9999CC,996699,666699,CCCCCC,996666,999966,CC99CC,669999</t>
  </si>
  <si>
    <t>333333,666666,663333,666633,996666,999966,999999,CCCCCC,FFFFFF,336633</t>
  </si>
  <si>
    <t>003300,333333,333300,666666,999999,000000,CCCCCC,663333,666633,999966</t>
  </si>
  <si>
    <t>330000,333333,666633,666666,663333,999999,CCCCCC,FFFFFF,663300,333300</t>
  </si>
  <si>
    <t>333333,666666,000000,999999,663333,330000,333300,663366,666633,996666</t>
  </si>
  <si>
    <t>999999,996633,663333,666633,999966,996666,333333,CC9999,333300,CCCCCC</t>
  </si>
  <si>
    <t>999999,666666,999966,CCCCCC,000000,FFFFCC,FFFFFF,996666,CCCC99,333333</t>
  </si>
  <si>
    <t>000000,330000,333333,663333,333300,666666,663300,996633,CC6633,330033</t>
  </si>
  <si>
    <t>FFFFFF,000000,CCCCCC,333333,999999,666666</t>
  </si>
  <si>
    <t>FFFFFF,333333,CCCCCC,FFFFCC,666666,FFCCCC,000000,CC9966,003333,996666</t>
  </si>
  <si>
    <t>FFFFFF,CCCCCC,333333,663333,FFFFCC,999966,FFCCCC,CCCC99,666633,666666</t>
  </si>
  <si>
    <t>999966,999999,333333,666633,666666,669966,996666,996633,663333,CC9966</t>
  </si>
  <si>
    <t>999999,CCCCCC,666633,663333,99CCCC,000000,666666,999966,996633,99CC99</t>
  </si>
  <si>
    <t>000000,333300,999999,666633,999966,663300,CCCCCC,663333,330000,666666</t>
  </si>
  <si>
    <t>333333,666666,999999,CCCCCC,FFFFFF,003333,669966,999966,336633,666633</t>
  </si>
  <si>
    <t>CCCCCC,333333,999999,996666,000000,999966,996633,FFFFFF,666666,CCCC99</t>
  </si>
  <si>
    <t>CCCCCC,999999,996666,999966,666666,CCCCFF,333333,9999CC,663333,CC9999</t>
  </si>
  <si>
    <t>999999,333333,666666,CCCCCC,CC9999,CCCC99,FFFFFF,996666,663333,666633</t>
  </si>
  <si>
    <t>666666,333333,999999,666633,996666,999966,663333,CCCCCC,996633,CC9999</t>
  </si>
  <si>
    <t>999999,666666,333333,996633,999966,996666,CCCCCC,CC9966,663333,666633</t>
  </si>
  <si>
    <t>FFFFFF,CCCCCC,666666,999999,333333</t>
  </si>
  <si>
    <t>CCCCCC,FFFFFF,333333,999999,000000,666666</t>
  </si>
  <si>
    <t>999999,666699,666666,CCCCCC,CC9999,669999,CCCC99,333333,663333,996699</t>
  </si>
  <si>
    <t>CCCCCC,999999,000000,333333,666666,333366,336666,666699,669999,003333</t>
  </si>
  <si>
    <t>333333,666666,000000,999999,CCCCCC</t>
  </si>
  <si>
    <t>666666,333333,999999,000000,CCCCCC,FFFFFF</t>
  </si>
  <si>
    <t>333333,666666,CCCCCC,999999,FFFFFF,666633,663333,CCCCFF,999966,996666</t>
  </si>
  <si>
    <t>000000,333333,CC3333,993333,003333,FFFFFF,000033,663333,FF3333,FFFFCC</t>
  </si>
  <si>
    <t>CCCCCC,CCCC99,999999,CC9999,FFFFCC,996666,999966,663333,993333,666666</t>
  </si>
  <si>
    <t>CCCCCC,999999,333333,666666,FFFFFF,000000,669999,99CCCC,336666,FFFFCC</t>
  </si>
  <si>
    <t>CCCCCC,996666,CC9999,999999,663333,666666,FFCCCC,333333,FFFFCC,CCCC99</t>
  </si>
  <si>
    <t>CCCCCC,000000,FFFFFF,999999,333333,FFCCCC,666666,CC9999,CC99CC,FFFFCC</t>
  </si>
  <si>
    <t>333333,CCCCCC,000000,999999,666666,FFFFFF,FFFFCC,000033,FFCCCC,003333</t>
  </si>
  <si>
    <t>CCCCCC,FFFFFF,CC0033,FFFFCC,999999,333333,FFCCCC,CCCC99,9999CC,666666</t>
  </si>
  <si>
    <t>CCCCCC,333333,999999,666666,000000,FFFFFF</t>
  </si>
  <si>
    <t>CCCCCC,999999,000000,333333,FFFFFF,666666</t>
  </si>
  <si>
    <t>CCCCCC,333333,000000,999999,CCCC99,666633,333300,666666,999966,663333</t>
  </si>
  <si>
    <t>CCCCCC,333333,666666,999999,000000,FFFFFF</t>
  </si>
  <si>
    <t>333333,CCCCCC,666666,000000,999999,FFFFFF</t>
  </si>
  <si>
    <t>333333,CCCCCC,666666,999999,CCCC99,999966,666633,CC9999,996666,663333</t>
  </si>
  <si>
    <t>333333,CCCC99,333300,000000,CCCCCC,666666,666633,999999,999966,330000</t>
  </si>
  <si>
    <t>CCCCCC,333333,999999,FFFFFF,000000,FFFFCC,CCCC99,000033,666666,003333</t>
  </si>
  <si>
    <t>666666,333333,666633,330000,663333,333300,663300,000000,333366,996633</t>
  </si>
  <si>
    <t>333333,666666,663333,999999,666633,CCCCCC,333300,996666,999966,CC9999</t>
  </si>
  <si>
    <t>333333,999999,666666,CCCCCC,FFFFFF,999966,CCCC99,666633,996666,CC9999</t>
  </si>
  <si>
    <t>CCCCCC,999999,333333,666666,CCCC99,333300,FFFFFF,CC9999,999966,330000</t>
  </si>
  <si>
    <t>666666,CCCCCC,333333,999999,FFFFFF,000000</t>
  </si>
  <si>
    <t>333333,666666,999966,666633,CCCC99,999999,996666,CCCCCC,663333,CC9999</t>
  </si>
  <si>
    <t>333333,666666,999999,CCCCCC,666633,663333,FFFFCC,FFFFFF,999966,996666</t>
  </si>
  <si>
    <t>333333,999999,666666,000000,CCCCCC,FFFFFF</t>
  </si>
  <si>
    <t>CCCCCC,999999,333333,000000,666666,FFFFFF</t>
  </si>
  <si>
    <t>CCCCCC,333333,000000,999999,FFFFFF,666666</t>
  </si>
  <si>
    <t>CCCCCC,333333,000000,999999,666666,FFFFFF</t>
  </si>
  <si>
    <t>999999,CCCCCC,666666,333333,FFFFFF,000000</t>
  </si>
  <si>
    <t>CCCCCC,999999,666666,333333,FFFFFF,000000</t>
  </si>
  <si>
    <t>CCCCCC,999999,FFFFFF,333333,000000,666666</t>
  </si>
  <si>
    <t>CCCCCC,999999,333333,666666,FFFFFF,CCCC99,CC9999,CC99CC,996666,999966</t>
  </si>
  <si>
    <t>000000,333333,CCCCCC,999999,666666,FFFFFF</t>
  </si>
  <si>
    <t>FFFFFF,666666,333333,CCCCCC,000000,333366,FFCCCC,666699,999999,FFFFCC</t>
  </si>
  <si>
    <t>CCCCCC,999999,663333,996666,FFFFFF,666633,996633,663300,333300,CCCCFF</t>
  </si>
  <si>
    <t>333333,666666,999999,CCCCCC,FFFFFF,000000</t>
  </si>
  <si>
    <t>000000,CCCCCC,999999,333333,666666,FFFFFF,99CC99,99CCCC,669999,669966</t>
  </si>
  <si>
    <t>000000,CCCCCC,999999,333333,666666,FFFFFF</t>
  </si>
  <si>
    <t>CCCCCC,333333,CCCC99,999966,CC9999,663333,999999,666633,996666,333300</t>
  </si>
  <si>
    <t>FFFFFF,333300,663333,333333,CCCCCC,CCCC99,CC9966,FFFFCC,666633,996633</t>
  </si>
  <si>
    <t>FFFFFF,CCCCCC,999966,330000,333333,996666,000000,CC9999,CCCC99,333300</t>
  </si>
  <si>
    <t>FFFFFF,330000,000000,666633,CCCCCC,333300,FFFFCC,996633,333333,FFCCCC</t>
  </si>
  <si>
    <t>CCCCCC,330000,996633,000000,CCCC99,663333,CC9966,999999,CC9999,996666</t>
  </si>
  <si>
    <t>FFFFFF,CCCCCC,333300,333333,000000,999999,999966,003300,666633,CCCC99</t>
  </si>
  <si>
    <t>333333,CCCCCC,666666,999999,000000,FFFFFF</t>
  </si>
  <si>
    <t>666666,333333,999999,CCCCCC,FFFFFF,666633,663333,999966,996666,663366</t>
  </si>
  <si>
    <t>666666,333333,000000,999999,CCCCCC,FFFFFF</t>
  </si>
  <si>
    <t>FFFFFF,333333,666666,663333,666633,996666,000000,CCCCCC,333300,330000</t>
  </si>
  <si>
    <t>CCCCCC,333333,666666,000000,999999,FFFFFF</t>
  </si>
  <si>
    <t>333333,000000,99CCCC,9999CC,663333,CCCCFF,330000,666666,99CCFF,669999</t>
  </si>
  <si>
    <t>CCCCCC,FFFFFF,003333,000033,CCCCFF,000000,FFCCCC,CCCC99,CCFFFF,003366</t>
  </si>
  <si>
    <t>CCCCCC,999999,666666,333333,CC9999,CCCC99,996666,CC99CC,996699,999966</t>
  </si>
  <si>
    <t>333333,666666,000000,CCCCCC,999999,FFFFFF</t>
  </si>
  <si>
    <t>CCCCCC,FFFFFF,999999,666666,333333,000000,CCFFCC</t>
  </si>
  <si>
    <t>333333,663333,000000,333300,CC9966,330000,996666,666633,999966,330033</t>
  </si>
  <si>
    <t>CCCCCC,FFFFFF,000000,FFCCCC,333333,663333,FFFFCC,666633,333300,CCCC99</t>
  </si>
  <si>
    <t>999999,CCCCCC,666666,663333,333333,660033,669999,666699,99CCCC,9999CC</t>
  </si>
  <si>
    <t>FFFFFF,333333,000033,000000,003333,666666,CCCCCC,333366,FFFFCC,999966</t>
  </si>
  <si>
    <t>CCCCCC,CCCC99,999999,999966,CCCC66,CC9966,999933,CC9999,FFCCCC,333333</t>
  </si>
  <si>
    <t>FFFFFF,333333,CCCCCC,999999,666666,000000</t>
  </si>
  <si>
    <t>000000,333333,999999,666666,CCCCCC,FFFFFF</t>
  </si>
  <si>
    <t>333333,666666,CCCCCC,000000,999999,FFFFFF</t>
  </si>
  <si>
    <t>CCCCCC,003300,333333,999999,666666,333300,663333,003333,99CCCC,669999</t>
  </si>
  <si>
    <t>333333,666666,336666,FFFFFF,336633,CCCCCC,FFCCCC,666633,CCCC99,CC9999</t>
  </si>
  <si>
    <t>999999,CCCCCC,99CCCC,000000,333333,996666,CC9999,9999CC,666666,663333</t>
  </si>
  <si>
    <t>CCCCCC,666633,999999,996633,FFFFCC,FFFFFF,CCCC99,663300,999966,663333</t>
  </si>
  <si>
    <t>CCCCCC,FFFFFF,999999,000000,333333,666666</t>
  </si>
  <si>
    <t>000000,333333,999999,666666,CCCC99,663333,996666,99CC99,999966,CC9999</t>
  </si>
  <si>
    <t>666666,999999,333333,666699,669999,CCCCCC,CC9999,663333,FFCCCC,999966</t>
  </si>
  <si>
    <t>333333,CC9966,CCCC99,FFCCCC,996633,999966,996666,663333,666633,FFFFFF</t>
  </si>
  <si>
    <t>CCCCCC,FFFFFF,CCCC99,CC9999,CCCCFF,999966,FFCCFF,CC9966,FFCCCC,999999</t>
  </si>
  <si>
    <t>000000,CCCCCC,333333,999999,666666,FFFFFF</t>
  </si>
  <si>
    <t>FFFFFF,000000,330033,330000,999999,333333,666666,CCCCCC,996666,999966</t>
  </si>
  <si>
    <t>666666,999999,333333,996666,663333,666633,999966,669999,CC9966,CC9999</t>
  </si>
  <si>
    <t>CC9966,996633,CC9933,FFCC99,FFCC66,FFFFCC,FFFFFF,CC6633,666633,996600</t>
  </si>
  <si>
    <t>333333,000000,666666,999999,330000,669999,330033,99CCCC,CCCCCC,336666</t>
  </si>
  <si>
    <t>CCCCCC,996666,999999,000000,999966,660000,003333,CC9999,333333,990000</t>
  </si>
  <si>
    <t>666666,999999,003333,FFFFFF,663333,666633,CC9966,996633,CCFFFF,669999</t>
  </si>
  <si>
    <t>FFFFFF,CCCCCC,996666,666666,999966,FFFFCC,666633,999999,663333,333333</t>
  </si>
  <si>
    <t>CCCCCC,FFFFFF,333333,666666,000000,333366,336666,000033,663333,CCCCFF</t>
  </si>
  <si>
    <t>666666,CCCCCC,FFCCCC,333333,996666,999966,333366,999999,FFFFCC,CCCC99</t>
  </si>
  <si>
    <t>FFFFFF,CCCCCC,333333,CCCCFF,663366,330033,663333,CCFFFF,996666,666666</t>
  </si>
  <si>
    <t>003333,333333,666666,CCCCCC,000000,999999,000033,666633,999966,FFFFFF</t>
  </si>
  <si>
    <t>999999,CCCCCC,CC9999,CCCC99,333333,FFFFFF,666666,000000,9999CC,663333</t>
  </si>
  <si>
    <t>CCCC99,CC9999,FF9900,CCCCCC,FFCC99,CC9933,CC6600,993300,999999,996600</t>
  </si>
  <si>
    <t>333333,996633,CC9966,666633,663333,FF9966,CC6633,330000,000000,CC9933</t>
  </si>
  <si>
    <t>666666,336666,996666,996633,CC9933,003333,FFCC33,FF9933,666633,996600</t>
  </si>
  <si>
    <t>333333,996633,663333,CC6633,666633,CC9966,FF9966,CC9933,330033,330000</t>
  </si>
  <si>
    <t>CCCC99,FFCC99,999999,FF9900,CC9900,99CC99,CC6600,000000,FFCC00,999966</t>
  </si>
  <si>
    <t>333333,996633,663333,330000,FF9966,666633,CC9966,CC6633,CC9933,000000</t>
  </si>
  <si>
    <t>FFCC99,999966,CC9966,CCCC66,CC6600,CCCC99,999999,CC9900,FFCCCC,FFCC66</t>
  </si>
  <si>
    <t>333333,996633,CC9966,000000,FF9966,663333,330000,666633,CC9933,CC6633</t>
  </si>
  <si>
    <t>999966,996666,CC9966,FF9900,666666,000000,CC6600,336666,FF9933,666699</t>
  </si>
  <si>
    <t>333333,996633,663333,CC9966,666633,330000,FF9966,CC6633,330033,CC9933</t>
  </si>
  <si>
    <t>CCCCCC,CCCC99,FFCC99,FFCCCC,CC6600,FF9900,99CC99,999999,99CCCC,996600</t>
  </si>
  <si>
    <t>333333,996633,663333,CC9966,FF9966,666633,CC6633,CC9933,330000,000000</t>
  </si>
  <si>
    <t>996600,CC9900,999999,669999,999966,CC6600,CC9966,669966,339999,CC9999</t>
  </si>
  <si>
    <t>333333,996633,000000,666633,663333,CC9966,FF9966,330000,CC6633,CC9933</t>
  </si>
  <si>
    <t>999999,999966,669999,666699,996633,996666,FFCC66,CC9933,996699,666666</t>
  </si>
  <si>
    <t>333333,996633,CC9966,666633,663333,FF9966,000000,330000,CC9933,CC6633</t>
  </si>
  <si>
    <t>CC9966,999966,FF9900,666666,000000,996666,FFCC00,CC6600,666633,993300</t>
  </si>
  <si>
    <t>333333,996633,CC9966,663333,330000,666633,FF9966,CC6633,CC9933,000000</t>
  </si>
  <si>
    <t>003333,333333,000000,003300,000033,330000,333300,666666,336633,330033</t>
  </si>
  <si>
    <t>333333,996633,CC9966,663333,666633,330000,000000,FF9966,CC6633,996666</t>
  </si>
  <si>
    <t>CCCCCC,FFCCCC,333333,000000,336666,CCCC99,666666,003333,CCCCFF,669999</t>
  </si>
  <si>
    <t>FFFFFF,CCCCCC,FFFFCC,CC9966,FFCC99,333333,FFCCCC,999966,333300,996633</t>
  </si>
  <si>
    <t>FFCCCC,333333,CCCCCC,000000,666666,669999,336666,FFFFFF,333300,FFFFCC</t>
  </si>
  <si>
    <t>FFFFFF,CCCCCC,FFFFCC,CC9966,999966,FFCCCC,FFCC99,666633,CCCC99,663333</t>
  </si>
  <si>
    <t>CCCCCC,333333,336666,666666,669999,000000,336633,999999,333300,669966</t>
  </si>
  <si>
    <t>FFFFFF,CCCCCC,FFFFCC,FFCCCC,CCCC99,CC9966,FFCC99,999966,663333,666633</t>
  </si>
  <si>
    <t>336666,CCCCCC,999966,CC9999,FFFFFF,669999,003333,999999,333333,CCCCFF</t>
  </si>
  <si>
    <t>FFFFFF,CCCCCC,FFFFCC,CCCC99,FFCCCC,CC9966,999966,333333,FFCC99,CC9999</t>
  </si>
  <si>
    <t>CCCCFF,CCCCCC,333333,999999,666666,336633,333300,999966,669999,336666</t>
  </si>
  <si>
    <t>FFFFFF,CCCCCC,FFFFCC,FFCCCC,666633,FFCC99,CCCC99,999966,CC9966,996666</t>
  </si>
  <si>
    <t>CCCCCC,336666,003333,669999,336633,669966,000000,666666,333333,003300</t>
  </si>
  <si>
    <t>FFFFFF,CCCCCC,FFFFCC,FFCC99,333333,CC9966,CCCC99,FFCCCC,000000,666633</t>
  </si>
  <si>
    <t>666666,333333,CCCCCC,FFFFFF,669999,999999,333300,336666,336633,FFCC99</t>
  </si>
  <si>
    <t>FFFFFF,CCCCCC,FFFFCC,FFCC99,CC9966,996633,FFCCCC,CCCC99,333333,666633</t>
  </si>
  <si>
    <t>CCCCCC,333333,336666,CC9999,999966,666666,336633,999999,CCCC99,669999</t>
  </si>
  <si>
    <t>FFFFFF,CCCCCC,FFFFCC,FFCCCC,CC9966,999966,FFCC99,663333,666633,CCCC99</t>
  </si>
  <si>
    <t>FFFFCC,FFFFFF,CCCCCC,333300,333333,999999,CCFFFF,CCFFCC,666633,666666</t>
  </si>
  <si>
    <t>FFFFFF,CCCCCC,FFFFCC,FFCC99,CC9966,663333,996633,FFCCCC,666633,333333</t>
  </si>
  <si>
    <t>CCCCFF,CCCCCC,000000,999999,333333,669999,003300,FFFFFF,666666,99CCCC</t>
  </si>
  <si>
    <t>FFFFFF,CCCCCC,FFFFCC,CC9966,FFCC99,996633,663333,FFCCCC,333333,666633</t>
  </si>
  <si>
    <t>CCCCCC,000000,FFFFFF,333333,999999,666666,CCFFCC,CCCC99,669999,FFFFCC</t>
  </si>
  <si>
    <t>FFFFFF,CCCCCC,FFFFCC,FFCC99,CC9966,333333,996633,FFCCCC,663333,666633</t>
  </si>
  <si>
    <t>CCCCCC,000000,333333,999999,666666,669999,336666,669966,99CC99,336633</t>
  </si>
  <si>
    <t>FFFFFF,CCCCCC,FFFFCC,FFCC99,CC9966,996633,663333,FFCCCC,333300,CC9933</t>
  </si>
  <si>
    <t>666666,999999,333333,996666,FFFFFF,CCCCCC,999966,336666,CC9999,FFCCCC</t>
  </si>
  <si>
    <t>999999,999966,333333,666666,336666,CCCC99,CCCCCC,669999,003333,CC9999</t>
  </si>
  <si>
    <t>999999,CCCCCC,333333,666666,CC9999,CCCC99,FFFFFF,000000,999966,FFFFCC</t>
  </si>
  <si>
    <t>333333,666666,CCCCCC,999999,FFFFFF,000000</t>
  </si>
  <si>
    <t>666666,999999,FFFFFF,333333,996666,666633,999966,663333,CC9966,FFFFCC</t>
  </si>
  <si>
    <t>666666,999999,333333,FFFFFF,996666,CCCCCC,003333,999966,FFCCCC,FFFFCC</t>
  </si>
  <si>
    <t>333333,CCCCCC,000000,999999,666666,FFFFFF</t>
  </si>
  <si>
    <t>666666,999999,333333,FFFFFF,996666,999966,336666,003333,CCCCCC,336633</t>
  </si>
  <si>
    <t>666666,999999,333333,996666,CCCCCC,FFFFFF,999966,336666,CC9999,FFFFCC</t>
  </si>
  <si>
    <t>333333,666666,999999,FFFFFF,CCCCCC,000000</t>
  </si>
  <si>
    <t>CCCCCC,CCCC99,FFFFCC,999966,999999,FFFFFF,CCFFCC,CC9999,996666,666666</t>
  </si>
  <si>
    <t>666666,999999,FFFFFF,333333,996666,999966,CCCCCC,666633,CC9999,FFFFCC</t>
  </si>
  <si>
    <t>666666,999999,CCCCCC,333333,CC9999,996666,999966,FFFFFF,CCCC99,336666</t>
  </si>
  <si>
    <t>666666,999999,FFFFFF,333333,996666,999966,CCCCCC,669999,336666,669966</t>
  </si>
  <si>
    <t>999999,CCCCCC,666666,333333,000000,FFFFFF</t>
  </si>
  <si>
    <t>666666,999999,FFFFFF,333333,996666,999966,336666,003333,CCCCCC,336633</t>
  </si>
  <si>
    <t>999999,CCCCCC,666666,FFFFFF,333333,000000</t>
  </si>
  <si>
    <t>666666,999999,FFFFFF,333333,996666,336666,999966,336633,CCCCCC,666633</t>
  </si>
  <si>
    <t>666666,999999,333333,000000,CCCCCC,FFFFFF</t>
  </si>
  <si>
    <t>FFFFFF,333333,FFFFCC,666666,CCCCCC,FFCCCC,999999,000000,666633,CCCC99</t>
  </si>
  <si>
    <t>333333,999999,000000,666666,CCCCCC,333300,666633,999966,CCCC99,99CC99</t>
  </si>
  <si>
    <t>FFFFFF,CCCCCC,CCCC99,CC9966,999999,FFCC99,CC9999,FFFFCC,999966,333333</t>
  </si>
  <si>
    <t>FFFFFF,333333,FFCCCC,663333,FFFFCC,333300,666633,996666,330000,996633</t>
  </si>
  <si>
    <t>999999,9999CC,99CCCC,333333,666666,666633,663333,CCCCCC,333300,996666</t>
  </si>
  <si>
    <t>996633,000033,663333,CC9966,CC9933,663300,CCCCCC,666633,CC6633,999933</t>
  </si>
  <si>
    <t>999999,9999CC,333333,99CCCC,666666,CCCCCC,663333,666633,996666,333300</t>
  </si>
  <si>
    <t>CCCCCC,000000,FFFFFF,999999,333333,999966,CC9999,CCCC99,666666,CCCCFF</t>
  </si>
  <si>
    <t>CCCCCC</t>
  </si>
  <si>
    <t>CC9966</t>
  </si>
  <si>
    <t>FFFFCC</t>
  </si>
  <si>
    <t>CCCC99</t>
  </si>
  <si>
    <t>FFCCCC</t>
  </si>
  <si>
    <t>CC9999</t>
  </si>
  <si>
    <t>FFFFFF</t>
  </si>
  <si>
    <t>9999CC</t>
  </si>
  <si>
    <t>6699CC</t>
  </si>
  <si>
    <t>CCFFCC</t>
  </si>
  <si>
    <t>CCFFFF</t>
  </si>
  <si>
    <t>CCCCFF</t>
  </si>
  <si>
    <t>99CC99</t>
  </si>
  <si>
    <t>FFCCFF</t>
  </si>
  <si>
    <t>CC99CC</t>
  </si>
  <si>
    <t>99CCCC</t>
  </si>
  <si>
    <t>CCCC66</t>
  </si>
  <si>
    <t>FFCC99</t>
  </si>
  <si>
    <t>CC6633</t>
  </si>
  <si>
    <t>CC3333</t>
  </si>
  <si>
    <t>FF3333</t>
  </si>
  <si>
    <t>CC0033</t>
  </si>
  <si>
    <t>99CCFF</t>
  </si>
  <si>
    <t>CC9933</t>
  </si>
  <si>
    <t>FFCC66</t>
  </si>
  <si>
    <t>FF9900</t>
  </si>
  <si>
    <t>CC6600</t>
  </si>
  <si>
    <t>FF9966</t>
  </si>
  <si>
    <t>FFCC33</t>
  </si>
  <si>
    <t>FF9933</t>
  </si>
  <si>
    <t>CC9900</t>
  </si>
  <si>
    <t>FFCC00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</si>
</sst>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4" fillId="0" borderId="1" xfId="3" applyFont="1" applyBorder="1" applyAlignment="1">
      <alignment horizontal="center" vertical="center" wrapText="1"/>
    </xf>
    <xf numFmtId="0" fontId="3" fillId="0" borderId="0" xfId="3"/>
    <xf numFmtId="0" fontId="5" fillId="0" borderId="1" xfId="3" applyFont="1" applyBorder="1" applyAlignment="1">
      <alignment wrapText="1"/>
    </xf>
    <xf numFmtId="11" fontId="5" fillId="0" borderId="1" xfId="3" applyNumberFormat="1" applyFont="1" applyBorder="1" applyAlignment="1">
      <alignment wrapText="1"/>
    </xf>
    <xf numFmtId="0" fontId="3" fillId="0" borderId="1" xfId="3" applyBorder="1" applyAlignment="1">
      <alignment wrapText="1"/>
    </xf>
    <xf numFmtId="0" fontId="5" fillId="0" borderId="2" xfId="3" applyFont="1" applyBorder="1" applyAlignment="1">
      <alignment wrapText="1"/>
    </xf>
    <xf numFmtId="0" fontId="3" fillId="0" borderId="0" xfId="3" applyAlignment="1"/>
    <xf numFmtId="0" fontId="4" fillId="0" borderId="1" xfId="3" applyFont="1" applyBorder="1" applyAlignment="1">
      <alignment horizontal="left" vertical="center" wrapText="1"/>
    </xf>
    <xf numFmtId="0" fontId="5" fillId="0" borderId="1" xfId="3" applyFont="1" applyBorder="1" applyAlignment="1">
      <alignment horizontal="left" wrapText="1"/>
    </xf>
    <xf numFmtId="0" fontId="5" fillId="0" borderId="2" xfId="3" applyFont="1" applyBorder="1" applyAlignment="1">
      <alignment horizontal="left" wrapText="1"/>
    </xf>
    <xf numFmtId="0" fontId="3" fillId="0" borderId="0" xfId="3" applyAlignment="1">
      <alignment horizontal="left"/>
    </xf>
  </cellXfs>
  <cellStyles count="16">
    <cellStyle name="Besuchter Link" xfId="2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Link" xfId="1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Standard" xfId="0" builtinId="0"/>
    <cellStyle name="Standard 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0"/>
  <sheetViews>
    <sheetView showGridLines="0" topLeftCell="L1" workbookViewId="0">
      <selection activeCell="Q2" sqref="Q2"/>
    </sheetView>
  </sheetViews>
  <sheetFormatPr baseColWidth="10" defaultRowHeight="12" x14ac:dyDescent="0"/>
  <cols>
    <col min="1" max="1" width="16.33203125" style="12" bestFit="1" customWidth="1"/>
    <col min="2" max="2" width="9.1640625" style="3" bestFit="1" customWidth="1"/>
    <col min="3" max="3" width="15.5" style="3" bestFit="1" customWidth="1"/>
    <col min="4" max="4" width="45.6640625" style="3" bestFit="1" customWidth="1"/>
    <col min="5" max="5" width="38.83203125" style="3" bestFit="1" customWidth="1"/>
    <col min="6" max="8" width="45.6640625" style="3" bestFit="1" customWidth="1"/>
    <col min="9" max="9" width="18.1640625" style="3" bestFit="1" customWidth="1"/>
    <col min="10" max="10" width="37.5" style="3" bestFit="1" customWidth="1"/>
    <col min="11" max="11" width="14.5" style="3" bestFit="1" customWidth="1"/>
    <col min="12" max="12" width="45.6640625" style="3" bestFit="1" customWidth="1"/>
    <col min="13" max="13" width="6.5" style="3" bestFit="1" customWidth="1"/>
    <col min="14" max="14" width="23" style="3" bestFit="1" customWidth="1"/>
    <col min="15" max="15" width="19.1640625" style="3" bestFit="1" customWidth="1"/>
    <col min="16" max="16" width="39.6640625" style="3" bestFit="1" customWidth="1"/>
    <col min="17" max="17" width="70.1640625" style="3" bestFit="1" customWidth="1"/>
    <col min="18" max="16384" width="10.83203125" style="3"/>
  </cols>
  <sheetData>
    <row r="1" spans="1:17" ht="15">
      <c r="A1" s="9" t="s">
        <v>380</v>
      </c>
      <c r="B1" s="2" t="s">
        <v>381</v>
      </c>
      <c r="C1" s="2" t="s">
        <v>382</v>
      </c>
      <c r="D1" s="2" t="s">
        <v>383</v>
      </c>
      <c r="E1" s="2" t="s">
        <v>384</v>
      </c>
      <c r="F1" s="2" t="s">
        <v>385</v>
      </c>
      <c r="G1" s="2" t="s">
        <v>386</v>
      </c>
      <c r="H1" s="2" t="s">
        <v>387</v>
      </c>
      <c r="I1" s="2" t="s">
        <v>388</v>
      </c>
      <c r="J1" s="2" t="s">
        <v>389</v>
      </c>
      <c r="K1" s="2" t="s">
        <v>1</v>
      </c>
      <c r="L1" s="2" t="s">
        <v>390</v>
      </c>
      <c r="M1" s="2" t="s">
        <v>391</v>
      </c>
      <c r="N1" s="2" t="s">
        <v>392</v>
      </c>
      <c r="O1" s="2" t="s">
        <v>393</v>
      </c>
      <c r="P1" s="2" t="s">
        <v>394</v>
      </c>
      <c r="Q1" s="8" t="s">
        <v>0</v>
      </c>
    </row>
    <row r="2" spans="1:17" ht="15">
      <c r="A2" s="10" t="s">
        <v>395</v>
      </c>
      <c r="B2" s="4">
        <v>185.01</v>
      </c>
      <c r="C2" s="4" t="s">
        <v>396</v>
      </c>
      <c r="D2" s="4" t="s">
        <v>397</v>
      </c>
      <c r="E2" s="4" t="s">
        <v>398</v>
      </c>
      <c r="F2" s="4" t="s">
        <v>399</v>
      </c>
      <c r="G2" s="4" t="s">
        <v>400</v>
      </c>
      <c r="H2" s="4" t="s">
        <v>401</v>
      </c>
      <c r="I2" s="4"/>
      <c r="J2" s="4"/>
      <c r="K2" s="4" t="s">
        <v>2</v>
      </c>
      <c r="L2" s="4" t="s">
        <v>402</v>
      </c>
      <c r="M2" s="4">
        <v>1969</v>
      </c>
      <c r="N2" s="4" t="s">
        <v>403</v>
      </c>
      <c r="O2" s="4" t="s">
        <v>404</v>
      </c>
      <c r="P2" s="4" t="s">
        <v>405</v>
      </c>
      <c r="Q2" s="8" t="str">
        <f>VLOOKUP(K2,FARBEN!A:B,2,0)</f>
        <v>CCCCCC,333333,999966,000000,CC9966,996633,996666,FFFFCC,CCCC99,666633</v>
      </c>
    </row>
    <row r="3" spans="1:17" ht="15">
      <c r="A3" s="10" t="s">
        <v>406</v>
      </c>
      <c r="B3" s="4">
        <v>185.02</v>
      </c>
      <c r="C3" s="4" t="s">
        <v>396</v>
      </c>
      <c r="D3" s="4" t="s">
        <v>407</v>
      </c>
      <c r="E3" s="4" t="s">
        <v>408</v>
      </c>
      <c r="F3" s="4" t="s">
        <v>409</v>
      </c>
      <c r="G3" s="4" t="s">
        <v>400</v>
      </c>
      <c r="H3" s="4" t="s">
        <v>410</v>
      </c>
      <c r="I3" s="4"/>
      <c r="J3" s="4"/>
      <c r="K3" s="4" t="s">
        <v>3</v>
      </c>
      <c r="L3" s="4" t="s">
        <v>411</v>
      </c>
      <c r="M3" s="4">
        <v>1969</v>
      </c>
      <c r="N3" s="4" t="s">
        <v>403</v>
      </c>
      <c r="O3" s="4" t="s">
        <v>404</v>
      </c>
      <c r="P3" s="4" t="s">
        <v>412</v>
      </c>
      <c r="Q3" s="8" t="str">
        <f>VLOOKUP(K3,FARBEN!A:B,2,0)</f>
        <v>CCCCCC,999999,333333,666666,000000,FFFFFF</v>
      </c>
    </row>
    <row r="4" spans="1:17" ht="15">
      <c r="A4" s="10">
        <v>1101110003</v>
      </c>
      <c r="B4" s="4">
        <v>264</v>
      </c>
      <c r="C4" s="4" t="s">
        <v>396</v>
      </c>
      <c r="D4" s="4" t="s">
        <v>407</v>
      </c>
      <c r="E4" s="4" t="s">
        <v>413</v>
      </c>
      <c r="F4" s="4" t="s">
        <v>414</v>
      </c>
      <c r="G4" s="4" t="s">
        <v>415</v>
      </c>
      <c r="H4" s="4" t="s">
        <v>416</v>
      </c>
      <c r="I4" s="4"/>
      <c r="J4" s="4"/>
      <c r="K4" s="4" t="s">
        <v>4</v>
      </c>
      <c r="L4" s="4" t="s">
        <v>402</v>
      </c>
      <c r="M4" s="4">
        <v>1990</v>
      </c>
      <c r="N4" s="4" t="s">
        <v>417</v>
      </c>
      <c r="O4" s="4" t="s">
        <v>404</v>
      </c>
      <c r="P4" s="4" t="s">
        <v>418</v>
      </c>
      <c r="Q4" s="8" t="str">
        <f>VLOOKUP(K4,FARBEN!A:B,2,0)</f>
        <v>CCCCCC,999999,333333,CCCC99,000000,999966,FFCCCC,CC9999,666633,996666</v>
      </c>
    </row>
    <row r="5" spans="1:17" ht="15">
      <c r="A5" s="10">
        <v>1104110001</v>
      </c>
      <c r="B5" s="4">
        <v>104</v>
      </c>
      <c r="C5" s="4" t="s">
        <v>396</v>
      </c>
      <c r="D5" s="4" t="s">
        <v>407</v>
      </c>
      <c r="E5" s="4">
        <v>1960</v>
      </c>
      <c r="F5" s="4" t="s">
        <v>419</v>
      </c>
      <c r="G5" s="4" t="s">
        <v>420</v>
      </c>
      <c r="H5" s="4" t="s">
        <v>421</v>
      </c>
      <c r="I5" s="4" t="s">
        <v>422</v>
      </c>
      <c r="J5" s="4"/>
      <c r="K5" s="4" t="s">
        <v>5</v>
      </c>
      <c r="L5" s="4" t="s">
        <v>423</v>
      </c>
      <c r="M5" s="4">
        <v>1960</v>
      </c>
      <c r="N5" s="4" t="s">
        <v>424</v>
      </c>
      <c r="O5" s="4" t="s">
        <v>404</v>
      </c>
      <c r="P5" s="4" t="s">
        <v>425</v>
      </c>
      <c r="Q5" s="8" t="str">
        <f>VLOOKUP(K5,FARBEN!A:B,2,0)</f>
        <v>333333,000000,666633,666666,333300,999966,663333,996633,999999,000033</v>
      </c>
    </row>
    <row r="6" spans="1:17" ht="15">
      <c r="A6" s="10">
        <v>1202130010</v>
      </c>
      <c r="B6" s="4">
        <v>18</v>
      </c>
      <c r="C6" s="4" t="s">
        <v>396</v>
      </c>
      <c r="D6" s="4" t="s">
        <v>426</v>
      </c>
      <c r="E6" s="4">
        <v>1956</v>
      </c>
      <c r="F6" s="4" t="s">
        <v>427</v>
      </c>
      <c r="G6" s="4" t="s">
        <v>428</v>
      </c>
      <c r="H6" s="4" t="s">
        <v>410</v>
      </c>
      <c r="I6" s="4"/>
      <c r="J6" s="4"/>
      <c r="K6" s="4" t="s">
        <v>6</v>
      </c>
      <c r="L6" s="4" t="s">
        <v>429</v>
      </c>
      <c r="M6" s="4">
        <v>1956</v>
      </c>
      <c r="N6" s="4" t="s">
        <v>430</v>
      </c>
      <c r="O6" s="4" t="s">
        <v>404</v>
      </c>
      <c r="P6" s="4" t="s">
        <v>431</v>
      </c>
      <c r="Q6" s="8" t="str">
        <f>VLOOKUP(K6,FARBEN!A:B,2,0)</f>
        <v>FFFFFF,000000,666666,333333,CCCCCC,999999</v>
      </c>
    </row>
    <row r="7" spans="1:17" ht="15">
      <c r="A7" s="10">
        <v>1206120001</v>
      </c>
      <c r="B7" s="4"/>
      <c r="C7" s="4" t="s">
        <v>396</v>
      </c>
      <c r="D7" s="4" t="s">
        <v>432</v>
      </c>
      <c r="E7" s="4">
        <v>1990</v>
      </c>
      <c r="F7" s="4" t="s">
        <v>433</v>
      </c>
      <c r="G7" s="4" t="s">
        <v>434</v>
      </c>
      <c r="H7" s="4" t="s">
        <v>435</v>
      </c>
      <c r="I7" s="4"/>
      <c r="J7" s="4"/>
      <c r="K7" s="4" t="s">
        <v>7</v>
      </c>
      <c r="L7" s="4" t="s">
        <v>436</v>
      </c>
      <c r="M7" s="4">
        <v>1990</v>
      </c>
      <c r="N7" s="4" t="s">
        <v>403</v>
      </c>
      <c r="O7" s="4" t="s">
        <v>404</v>
      </c>
      <c r="P7" s="4" t="s">
        <v>437</v>
      </c>
      <c r="Q7" s="8" t="str">
        <f>VLOOKUP(K7,FARBEN!A:B,2,0)</f>
        <v>CCCCCC,CCCC99,FFFFFF,CC9999,FFCCCC,FFFFCC,999999,999966,996666,666633</v>
      </c>
    </row>
    <row r="8" spans="1:17" ht="30">
      <c r="A8" s="10">
        <v>82009</v>
      </c>
      <c r="B8" s="4">
        <v>180</v>
      </c>
      <c r="C8" s="4" t="s">
        <v>396</v>
      </c>
      <c r="D8" s="4" t="s">
        <v>438</v>
      </c>
      <c r="E8" s="4">
        <v>1968</v>
      </c>
      <c r="F8" s="4" t="s">
        <v>439</v>
      </c>
      <c r="G8" s="4" t="s">
        <v>440</v>
      </c>
      <c r="H8" s="4" t="s">
        <v>441</v>
      </c>
      <c r="I8" s="4" t="s">
        <v>442</v>
      </c>
      <c r="J8" s="4" t="s">
        <v>443</v>
      </c>
      <c r="K8" s="4" t="s">
        <v>8</v>
      </c>
      <c r="L8" s="4" t="s">
        <v>444</v>
      </c>
      <c r="M8" s="4">
        <v>1968</v>
      </c>
      <c r="N8" s="4" t="s">
        <v>417</v>
      </c>
      <c r="O8" s="4" t="s">
        <v>404</v>
      </c>
      <c r="P8" s="4" t="s">
        <v>445</v>
      </c>
      <c r="Q8" s="8" t="str">
        <f>VLOOKUP(K8,FARBEN!A:B,2,0)</f>
        <v>FFFFFF,000000,666666,003300,999999,CCCCCC,999966,333333,FFFFCC,996666</v>
      </c>
    </row>
    <row r="9" spans="1:17" ht="15">
      <c r="A9" s="10" t="s">
        <v>446</v>
      </c>
      <c r="B9" s="4">
        <v>303</v>
      </c>
      <c r="C9" s="4" t="s">
        <v>396</v>
      </c>
      <c r="D9" s="4" t="s">
        <v>447</v>
      </c>
      <c r="E9" s="4" t="s">
        <v>448</v>
      </c>
      <c r="F9" s="4" t="s">
        <v>409</v>
      </c>
      <c r="G9" s="4" t="s">
        <v>449</v>
      </c>
      <c r="H9" s="4" t="s">
        <v>401</v>
      </c>
      <c r="I9" s="4"/>
      <c r="J9" s="4"/>
      <c r="K9" s="4" t="s">
        <v>10</v>
      </c>
      <c r="L9" s="4" t="s">
        <v>436</v>
      </c>
      <c r="M9" s="4">
        <v>1993</v>
      </c>
      <c r="N9" s="4" t="s">
        <v>403</v>
      </c>
      <c r="O9" s="4" t="s">
        <v>404</v>
      </c>
      <c r="P9" s="4" t="s">
        <v>450</v>
      </c>
      <c r="Q9" s="8" t="str">
        <f>VLOOKUP(K9,FARBEN!A:B,2,0)</f>
        <v>FFFFFF,CCCCCC,999999,FFCCCC,CCCC99,666633,999966,996666,CC9999,FFFFCC</v>
      </c>
    </row>
    <row r="10" spans="1:17" ht="30">
      <c r="A10" s="10" t="s">
        <v>451</v>
      </c>
      <c r="B10" s="4">
        <v>303.01</v>
      </c>
      <c r="C10" s="4" t="s">
        <v>396</v>
      </c>
      <c r="D10" s="4" t="s">
        <v>452</v>
      </c>
      <c r="E10" s="4" t="s">
        <v>453</v>
      </c>
      <c r="F10" s="4" t="s">
        <v>454</v>
      </c>
      <c r="G10" s="4" t="s">
        <v>455</v>
      </c>
      <c r="H10" s="4" t="s">
        <v>456</v>
      </c>
      <c r="I10" s="4" t="s">
        <v>457</v>
      </c>
      <c r="J10" s="4"/>
      <c r="K10" s="4" t="s">
        <v>9</v>
      </c>
      <c r="L10" s="4" t="s">
        <v>411</v>
      </c>
      <c r="M10" s="4">
        <v>2000</v>
      </c>
      <c r="N10" s="4" t="s">
        <v>403</v>
      </c>
      <c r="O10" s="4" t="s">
        <v>404</v>
      </c>
      <c r="P10" s="4" t="s">
        <v>458</v>
      </c>
      <c r="Q10" s="8" t="str">
        <f>VLOOKUP(K10,FARBEN!A:B,2,0)</f>
        <v>000000,333333,669999,9999CC,336666,666666,003333,999999,336699,6699CC</v>
      </c>
    </row>
    <row r="11" spans="1:17" ht="15">
      <c r="A11" s="10" t="s">
        <v>459</v>
      </c>
      <c r="B11" s="4">
        <v>304</v>
      </c>
      <c r="C11" s="4" t="s">
        <v>396</v>
      </c>
      <c r="D11" s="4" t="s">
        <v>460</v>
      </c>
      <c r="E11" s="4" t="s">
        <v>448</v>
      </c>
      <c r="F11" s="4" t="s">
        <v>409</v>
      </c>
      <c r="G11" s="4" t="s">
        <v>461</v>
      </c>
      <c r="H11" s="4" t="s">
        <v>401</v>
      </c>
      <c r="I11" s="4"/>
      <c r="J11" s="4"/>
      <c r="K11" s="4" t="s">
        <v>12</v>
      </c>
      <c r="L11" s="4" t="s">
        <v>436</v>
      </c>
      <c r="M11" s="4">
        <v>1993</v>
      </c>
      <c r="N11" s="4" t="s">
        <v>403</v>
      </c>
      <c r="O11" s="4" t="s">
        <v>404</v>
      </c>
      <c r="P11" s="4" t="s">
        <v>462</v>
      </c>
      <c r="Q11" s="8" t="str">
        <f>VLOOKUP(K11,FARBEN!A:B,2,0)</f>
        <v>FFFFFF,CCCCCC,999966,996666,FFFFCC,CCCC99,FFCCCC,666633,CC9999,CC9966</v>
      </c>
    </row>
    <row r="12" spans="1:17" ht="30">
      <c r="A12" s="10" t="s">
        <v>463</v>
      </c>
      <c r="B12" s="4">
        <v>304.01</v>
      </c>
      <c r="C12" s="4" t="s">
        <v>396</v>
      </c>
      <c r="D12" s="4" t="s">
        <v>460</v>
      </c>
      <c r="E12" s="4" t="s">
        <v>464</v>
      </c>
      <c r="F12" s="4" t="s">
        <v>465</v>
      </c>
      <c r="G12" s="4" t="s">
        <v>466</v>
      </c>
      <c r="H12" s="4" t="s">
        <v>456</v>
      </c>
      <c r="I12" s="4" t="s">
        <v>457</v>
      </c>
      <c r="J12" s="4"/>
      <c r="K12" s="4" t="s">
        <v>11</v>
      </c>
      <c r="L12" s="4" t="s">
        <v>411</v>
      </c>
      <c r="M12" s="4">
        <v>2000</v>
      </c>
      <c r="N12" s="4" t="s">
        <v>403</v>
      </c>
      <c r="O12" s="4" t="s">
        <v>404</v>
      </c>
      <c r="P12" s="4" t="s">
        <v>467</v>
      </c>
      <c r="Q12" s="8" t="str">
        <f>VLOOKUP(K12,FARBEN!A:B,2,0)</f>
        <v>000000,669999,333333,666666,666699,999999,669966,FFFFFF,336666,CCFFCC</v>
      </c>
    </row>
    <row r="13" spans="1:17" ht="15">
      <c r="A13" s="10" t="s">
        <v>468</v>
      </c>
      <c r="B13" s="4">
        <v>305</v>
      </c>
      <c r="C13" s="4" t="s">
        <v>396</v>
      </c>
      <c r="D13" s="4" t="s">
        <v>469</v>
      </c>
      <c r="E13" s="4" t="s">
        <v>448</v>
      </c>
      <c r="F13" s="4" t="s">
        <v>409</v>
      </c>
      <c r="G13" s="4" t="s">
        <v>470</v>
      </c>
      <c r="H13" s="4" t="s">
        <v>401</v>
      </c>
      <c r="I13" s="4"/>
      <c r="J13" s="4"/>
      <c r="K13" s="4" t="s">
        <v>14</v>
      </c>
      <c r="L13" s="4" t="s">
        <v>436</v>
      </c>
      <c r="M13" s="4">
        <v>1993</v>
      </c>
      <c r="N13" s="4" t="s">
        <v>403</v>
      </c>
      <c r="O13" s="4" t="s">
        <v>404</v>
      </c>
      <c r="P13" s="4" t="s">
        <v>471</v>
      </c>
      <c r="Q13" s="8" t="str">
        <f>VLOOKUP(K13,FARBEN!A:B,2,0)</f>
        <v>FFFFFF,CCCCCC,999966,666633,FFFFCC,CCCC99,996666,CC9999,FFCCCC,999999</v>
      </c>
    </row>
    <row r="14" spans="1:17" ht="30">
      <c r="A14" s="10" t="s">
        <v>472</v>
      </c>
      <c r="B14" s="4">
        <v>305.01</v>
      </c>
      <c r="C14" s="4" t="s">
        <v>396</v>
      </c>
      <c r="D14" s="4" t="s">
        <v>469</v>
      </c>
      <c r="E14" s="4" t="s">
        <v>473</v>
      </c>
      <c r="F14" s="4" t="s">
        <v>474</v>
      </c>
      <c r="G14" s="4" t="s">
        <v>475</v>
      </c>
      <c r="H14" s="4" t="s">
        <v>456</v>
      </c>
      <c r="I14" s="4" t="s">
        <v>457</v>
      </c>
      <c r="J14" s="4"/>
      <c r="K14" s="4" t="s">
        <v>13</v>
      </c>
      <c r="L14" s="4" t="s">
        <v>411</v>
      </c>
      <c r="M14" s="4">
        <v>2000</v>
      </c>
      <c r="N14" s="4" t="s">
        <v>403</v>
      </c>
      <c r="O14" s="4" t="s">
        <v>404</v>
      </c>
      <c r="P14" s="4" t="s">
        <v>476</v>
      </c>
      <c r="Q14" s="8" t="str">
        <f>VLOOKUP(K14,FARBEN!A:B,2,0)</f>
        <v>336666,000000,666699,CCCCCC,666666,333333,669999,003300,999999,333300</v>
      </c>
    </row>
    <row r="15" spans="1:17" ht="15">
      <c r="A15" s="10" t="s">
        <v>477</v>
      </c>
      <c r="B15" s="4">
        <v>306</v>
      </c>
      <c r="C15" s="4" t="s">
        <v>396</v>
      </c>
      <c r="D15" s="4" t="s">
        <v>478</v>
      </c>
      <c r="E15" s="4" t="s">
        <v>448</v>
      </c>
      <c r="F15" s="4" t="s">
        <v>409</v>
      </c>
      <c r="G15" s="4" t="s">
        <v>479</v>
      </c>
      <c r="H15" s="4" t="s">
        <v>401</v>
      </c>
      <c r="I15" s="4"/>
      <c r="J15" s="4"/>
      <c r="K15" s="4" t="s">
        <v>16</v>
      </c>
      <c r="L15" s="4" t="s">
        <v>436</v>
      </c>
      <c r="M15" s="4">
        <v>1993</v>
      </c>
      <c r="N15" s="4" t="s">
        <v>403</v>
      </c>
      <c r="O15" s="4" t="s">
        <v>404</v>
      </c>
      <c r="P15" s="4" t="s">
        <v>480</v>
      </c>
      <c r="Q15" s="8" t="str">
        <f>VLOOKUP(K15,FARBEN!A:B,2,0)</f>
        <v>FFFFFF,CCCCCC,CCCC99,999966,FFFFCC,FFCCCC,996666,666633,CC9966,CC9999</v>
      </c>
    </row>
    <row r="16" spans="1:17" ht="30">
      <c r="A16" s="10" t="s">
        <v>481</v>
      </c>
      <c r="B16" s="4">
        <v>306.01</v>
      </c>
      <c r="C16" s="4" t="s">
        <v>396</v>
      </c>
      <c r="D16" s="4" t="s">
        <v>478</v>
      </c>
      <c r="E16" s="4" t="s">
        <v>482</v>
      </c>
      <c r="F16" s="4" t="s">
        <v>483</v>
      </c>
      <c r="G16" s="4" t="s">
        <v>484</v>
      </c>
      <c r="H16" s="4" t="s">
        <v>485</v>
      </c>
      <c r="I16" s="4" t="s">
        <v>457</v>
      </c>
      <c r="J16" s="4"/>
      <c r="K16" s="4" t="s">
        <v>15</v>
      </c>
      <c r="L16" s="4" t="s">
        <v>411</v>
      </c>
      <c r="M16" s="4">
        <v>1995</v>
      </c>
      <c r="N16" s="4" t="s">
        <v>403</v>
      </c>
      <c r="O16" s="4" t="s">
        <v>404</v>
      </c>
      <c r="P16" s="4" t="s">
        <v>486</v>
      </c>
      <c r="Q16" s="8" t="str">
        <f>VLOOKUP(K16,FARBEN!A:B,2,0)</f>
        <v>336666,669999,000000,336699,333333,666666,666699,330000,6699CC,330033</v>
      </c>
    </row>
    <row r="17" spans="1:17" ht="15">
      <c r="A17" s="10" t="s">
        <v>487</v>
      </c>
      <c r="B17" s="4">
        <v>307</v>
      </c>
      <c r="C17" s="4" t="s">
        <v>396</v>
      </c>
      <c r="D17" s="4" t="s">
        <v>488</v>
      </c>
      <c r="E17" s="4" t="s">
        <v>448</v>
      </c>
      <c r="F17" s="4" t="s">
        <v>409</v>
      </c>
      <c r="G17" s="4" t="s">
        <v>489</v>
      </c>
      <c r="H17" s="4" t="s">
        <v>401</v>
      </c>
      <c r="I17" s="4"/>
      <c r="J17" s="4"/>
      <c r="K17" s="4" t="s">
        <v>18</v>
      </c>
      <c r="L17" s="4" t="s">
        <v>436</v>
      </c>
      <c r="M17" s="4">
        <v>1993</v>
      </c>
      <c r="N17" s="4" t="s">
        <v>403</v>
      </c>
      <c r="O17" s="4" t="s">
        <v>404</v>
      </c>
      <c r="P17" s="4" t="s">
        <v>490</v>
      </c>
      <c r="Q17" s="8" t="str">
        <f>VLOOKUP(K17,FARBEN!A:B,2,0)</f>
        <v>FFFFFF,CCCCCC,FFFFCC,999966,CCCC99,FFCCCC,CC9999,666633,996666,333333</v>
      </c>
    </row>
    <row r="18" spans="1:17" ht="30">
      <c r="A18" s="10" t="s">
        <v>491</v>
      </c>
      <c r="B18" s="4">
        <v>307.01</v>
      </c>
      <c r="C18" s="4" t="s">
        <v>396</v>
      </c>
      <c r="D18" s="4" t="s">
        <v>488</v>
      </c>
      <c r="E18" s="4" t="s">
        <v>492</v>
      </c>
      <c r="F18" s="4" t="s">
        <v>474</v>
      </c>
      <c r="G18" s="4" t="s">
        <v>493</v>
      </c>
      <c r="H18" s="4" t="s">
        <v>456</v>
      </c>
      <c r="I18" s="4" t="s">
        <v>457</v>
      </c>
      <c r="J18" s="4"/>
      <c r="K18" s="4" t="s">
        <v>17</v>
      </c>
      <c r="L18" s="4" t="s">
        <v>411</v>
      </c>
      <c r="M18" s="4">
        <v>2000</v>
      </c>
      <c r="N18" s="4" t="s">
        <v>403</v>
      </c>
      <c r="O18" s="4" t="s">
        <v>404</v>
      </c>
      <c r="P18" s="4" t="s">
        <v>494</v>
      </c>
      <c r="Q18" s="8" t="str">
        <f>VLOOKUP(K18,FARBEN!A:B,2,0)</f>
        <v>333333,000000,669999,666666,666699,336699,336666,6699CC,330000,003333</v>
      </c>
    </row>
    <row r="19" spans="1:17" ht="15">
      <c r="A19" s="10" t="s">
        <v>495</v>
      </c>
      <c r="B19" s="4">
        <v>308</v>
      </c>
      <c r="C19" s="4" t="s">
        <v>396</v>
      </c>
      <c r="D19" s="4" t="s">
        <v>496</v>
      </c>
      <c r="E19" s="4" t="s">
        <v>448</v>
      </c>
      <c r="F19" s="4" t="s">
        <v>409</v>
      </c>
      <c r="G19" s="4" t="s">
        <v>497</v>
      </c>
      <c r="H19" s="4" t="s">
        <v>401</v>
      </c>
      <c r="I19" s="4"/>
      <c r="J19" s="4"/>
      <c r="K19" s="4" t="s">
        <v>20</v>
      </c>
      <c r="L19" s="4" t="s">
        <v>436</v>
      </c>
      <c r="M19" s="4">
        <v>1993</v>
      </c>
      <c r="N19" s="4" t="s">
        <v>403</v>
      </c>
      <c r="O19" s="4" t="s">
        <v>404</v>
      </c>
      <c r="P19" s="4" t="s">
        <v>498</v>
      </c>
      <c r="Q19" s="8" t="str">
        <f>VLOOKUP(K19,FARBEN!A:B,2,0)</f>
        <v>FFFFFF,CCCCCC,FFFFCC,999966,FFCCCC,666633,CCCC99,996666,CC9999,333333</v>
      </c>
    </row>
    <row r="20" spans="1:17" ht="30">
      <c r="A20" s="10" t="s">
        <v>499</v>
      </c>
      <c r="B20" s="4">
        <v>308.01</v>
      </c>
      <c r="C20" s="4" t="s">
        <v>396</v>
      </c>
      <c r="D20" s="4" t="s">
        <v>496</v>
      </c>
      <c r="E20" s="4" t="s">
        <v>500</v>
      </c>
      <c r="F20" s="4" t="s">
        <v>474</v>
      </c>
      <c r="G20" s="4" t="s">
        <v>501</v>
      </c>
      <c r="H20" s="4" t="s">
        <v>456</v>
      </c>
      <c r="I20" s="4" t="s">
        <v>457</v>
      </c>
      <c r="J20" s="4"/>
      <c r="K20" s="4" t="s">
        <v>19</v>
      </c>
      <c r="L20" s="4" t="s">
        <v>411</v>
      </c>
      <c r="M20" s="4">
        <v>2000</v>
      </c>
      <c r="N20" s="4" t="s">
        <v>403</v>
      </c>
      <c r="O20" s="4" t="s">
        <v>404</v>
      </c>
      <c r="P20" s="4" t="s">
        <v>502</v>
      </c>
      <c r="Q20" s="8" t="str">
        <f>VLOOKUP(K20,FARBEN!A:B,2,0)</f>
        <v>669999,9999CC,333333,000000,999999,000033,003300,003333,666666,330000</v>
      </c>
    </row>
    <row r="21" spans="1:17" ht="15">
      <c r="A21" s="10" t="s">
        <v>503</v>
      </c>
      <c r="B21" s="4">
        <v>309</v>
      </c>
      <c r="C21" s="4" t="s">
        <v>396</v>
      </c>
      <c r="D21" s="4" t="s">
        <v>504</v>
      </c>
      <c r="E21" s="4" t="s">
        <v>448</v>
      </c>
      <c r="F21" s="4" t="s">
        <v>409</v>
      </c>
      <c r="G21" s="4" t="s">
        <v>449</v>
      </c>
      <c r="H21" s="4" t="s">
        <v>401</v>
      </c>
      <c r="I21" s="4"/>
      <c r="J21" s="4"/>
      <c r="K21" s="4" t="s">
        <v>22</v>
      </c>
      <c r="L21" s="4" t="s">
        <v>436</v>
      </c>
      <c r="M21" s="4">
        <v>1993</v>
      </c>
      <c r="N21" s="4" t="s">
        <v>403</v>
      </c>
      <c r="O21" s="4" t="s">
        <v>404</v>
      </c>
      <c r="P21" s="4" t="s">
        <v>505</v>
      </c>
      <c r="Q21" s="8" t="str">
        <f>VLOOKUP(K21,FARBEN!A:B,2,0)</f>
        <v>FFFFFF,CCCCCC,999966,666633,CC9999,FFFFCC,CCCC99,996666,FFCCCC,663333</v>
      </c>
    </row>
    <row r="22" spans="1:17" ht="30">
      <c r="A22" s="10" t="s">
        <v>506</v>
      </c>
      <c r="B22" s="4">
        <v>309.01</v>
      </c>
      <c r="C22" s="4" t="s">
        <v>396</v>
      </c>
      <c r="D22" s="4" t="s">
        <v>504</v>
      </c>
      <c r="E22" s="4" t="s">
        <v>464</v>
      </c>
      <c r="F22" s="4" t="s">
        <v>507</v>
      </c>
      <c r="G22" s="4" t="s">
        <v>508</v>
      </c>
      <c r="H22" s="4" t="s">
        <v>456</v>
      </c>
      <c r="I22" s="4" t="s">
        <v>457</v>
      </c>
      <c r="J22" s="4"/>
      <c r="K22" s="4" t="s">
        <v>21</v>
      </c>
      <c r="L22" s="4" t="s">
        <v>411</v>
      </c>
      <c r="M22" s="4">
        <v>2000</v>
      </c>
      <c r="N22" s="4" t="s">
        <v>403</v>
      </c>
      <c r="O22" s="4" t="s">
        <v>404</v>
      </c>
      <c r="P22" s="4" t="s">
        <v>509</v>
      </c>
      <c r="Q22" s="8" t="str">
        <f>VLOOKUP(K22,FARBEN!A:B,2,0)</f>
        <v>6699CC,000000,669999,333333,666666,336666,336699,339999,330000,99CCFF</v>
      </c>
    </row>
    <row r="23" spans="1:17" ht="30">
      <c r="A23" s="10">
        <v>88597</v>
      </c>
      <c r="B23" s="4">
        <v>184</v>
      </c>
      <c r="C23" s="4" t="s">
        <v>396</v>
      </c>
      <c r="D23" s="4" t="s">
        <v>510</v>
      </c>
      <c r="E23" s="4" t="s">
        <v>398</v>
      </c>
      <c r="F23" s="4" t="s">
        <v>511</v>
      </c>
      <c r="G23" s="4" t="s">
        <v>512</v>
      </c>
      <c r="H23" s="4" t="s">
        <v>513</v>
      </c>
      <c r="I23" s="4" t="s">
        <v>514</v>
      </c>
      <c r="J23" s="4" t="s">
        <v>515</v>
      </c>
      <c r="K23" s="5">
        <v>885970</v>
      </c>
      <c r="L23" s="4" t="s">
        <v>429</v>
      </c>
      <c r="M23" s="4">
        <v>1969</v>
      </c>
      <c r="N23" s="4" t="s">
        <v>417</v>
      </c>
      <c r="O23" s="4" t="s">
        <v>404</v>
      </c>
      <c r="P23" s="4" t="s">
        <v>516</v>
      </c>
      <c r="Q23" s="8" t="str">
        <f>VLOOKUP(K23,FARBEN!A:B,2,0)</f>
        <v>000000,CCCCCC,CC9999,999999,663333,330000,666633,333300,CCCC99,999966</v>
      </c>
    </row>
    <row r="24" spans="1:17" ht="15">
      <c r="A24" s="10">
        <v>88598</v>
      </c>
      <c r="B24" s="4">
        <v>236</v>
      </c>
      <c r="C24" s="4" t="s">
        <v>396</v>
      </c>
      <c r="D24" s="4" t="s">
        <v>517</v>
      </c>
      <c r="E24" s="4">
        <v>1977</v>
      </c>
      <c r="F24" s="4" t="s">
        <v>518</v>
      </c>
      <c r="G24" s="4" t="s">
        <v>519</v>
      </c>
      <c r="H24" s="4" t="s">
        <v>520</v>
      </c>
      <c r="I24" s="4"/>
      <c r="J24" s="4"/>
      <c r="K24" s="5">
        <v>885980</v>
      </c>
      <c r="L24" s="4" t="s">
        <v>429</v>
      </c>
      <c r="M24" s="4">
        <v>1977</v>
      </c>
      <c r="N24" s="4" t="s">
        <v>403</v>
      </c>
      <c r="O24" s="4" t="s">
        <v>404</v>
      </c>
      <c r="P24" s="4" t="s">
        <v>521</v>
      </c>
      <c r="Q24" s="8" t="str">
        <f>VLOOKUP(K24,FARBEN!A:B,2,0)</f>
        <v>CCCCCC,000000,FFFFFF,000033,CCFFCC,003333,FFCCCC,FFFFCC,CCFFFF,999999</v>
      </c>
    </row>
    <row r="25" spans="1:17" ht="15">
      <c r="A25" s="10" t="s">
        <v>522</v>
      </c>
      <c r="B25" s="4">
        <v>181.01</v>
      </c>
      <c r="C25" s="4" t="s">
        <v>396</v>
      </c>
      <c r="D25" s="4" t="s">
        <v>523</v>
      </c>
      <c r="E25" s="4">
        <v>1968</v>
      </c>
      <c r="F25" s="4" t="s">
        <v>518</v>
      </c>
      <c r="G25" s="4" t="s">
        <v>519</v>
      </c>
      <c r="H25" s="4" t="s">
        <v>524</v>
      </c>
      <c r="I25" s="4"/>
      <c r="J25" s="4"/>
      <c r="K25" s="5">
        <v>885990</v>
      </c>
      <c r="L25" s="4" t="s">
        <v>429</v>
      </c>
      <c r="M25" s="4">
        <v>1968</v>
      </c>
      <c r="N25" s="4" t="s">
        <v>403</v>
      </c>
      <c r="O25" s="4" t="s">
        <v>404</v>
      </c>
      <c r="P25" s="4" t="s">
        <v>525</v>
      </c>
      <c r="Q25" s="8" t="str">
        <f>VLOOKUP(K25,FARBEN!A:B,2,0)</f>
        <v>CCCCCC,000000,FFFFFF,999999,CCCCFF,330000,333333,666666,333300,9999CC</v>
      </c>
    </row>
    <row r="26" spans="1:17" ht="15">
      <c r="A26" s="10" t="s">
        <v>526</v>
      </c>
      <c r="B26" s="4">
        <v>181.02</v>
      </c>
      <c r="C26" s="4" t="s">
        <v>396</v>
      </c>
      <c r="D26" s="4" t="s">
        <v>527</v>
      </c>
      <c r="E26" s="4">
        <v>1968</v>
      </c>
      <c r="F26" s="4" t="s">
        <v>518</v>
      </c>
      <c r="G26" s="4" t="s">
        <v>528</v>
      </c>
      <c r="H26" s="4" t="s">
        <v>529</v>
      </c>
      <c r="I26" s="4"/>
      <c r="J26" s="4"/>
      <c r="K26" s="4" t="s">
        <v>23</v>
      </c>
      <c r="L26" s="4" t="s">
        <v>530</v>
      </c>
      <c r="M26" s="4">
        <v>1968</v>
      </c>
      <c r="N26" s="4" t="s">
        <v>403</v>
      </c>
      <c r="O26" s="4" t="s">
        <v>404</v>
      </c>
      <c r="P26" s="4" t="s">
        <v>531</v>
      </c>
      <c r="Q26" s="8" t="str">
        <f>VLOOKUP(K26,FARBEN!A:B,2,0)</f>
        <v>333333,CCCCCC,666666,000000,999999,FFFFFF,666633,333300,CCCCFF,999966</v>
      </c>
    </row>
    <row r="27" spans="1:17" ht="15">
      <c r="A27" s="10" t="s">
        <v>532</v>
      </c>
      <c r="B27" s="4">
        <v>181.03</v>
      </c>
      <c r="C27" s="4" t="s">
        <v>396</v>
      </c>
      <c r="D27" s="4" t="s">
        <v>527</v>
      </c>
      <c r="E27" s="4">
        <v>1968</v>
      </c>
      <c r="F27" s="4" t="s">
        <v>518</v>
      </c>
      <c r="G27" s="4" t="s">
        <v>533</v>
      </c>
      <c r="H27" s="4" t="s">
        <v>410</v>
      </c>
      <c r="I27" s="4"/>
      <c r="J27" s="4"/>
      <c r="K27" s="4" t="s">
        <v>24</v>
      </c>
      <c r="L27" s="4" t="s">
        <v>429</v>
      </c>
      <c r="M27" s="4">
        <v>1968</v>
      </c>
      <c r="N27" s="4" t="s">
        <v>403</v>
      </c>
      <c r="O27" s="4" t="s">
        <v>404</v>
      </c>
      <c r="P27" s="4" t="s">
        <v>534</v>
      </c>
      <c r="Q27" s="8" t="str">
        <f>VLOOKUP(K27,FARBEN!A:B,2,0)</f>
        <v>FFFFFF,000000,666666,333333,CCCCCC,999999</v>
      </c>
    </row>
    <row r="28" spans="1:17" ht="30">
      <c r="A28" s="10" t="s">
        <v>535</v>
      </c>
      <c r="B28" s="4">
        <v>188.01</v>
      </c>
      <c r="C28" s="4" t="s">
        <v>396</v>
      </c>
      <c r="D28" s="4" t="s">
        <v>536</v>
      </c>
      <c r="E28" s="4" t="s">
        <v>408</v>
      </c>
      <c r="F28" s="4" t="s">
        <v>537</v>
      </c>
      <c r="G28" s="4" t="s">
        <v>538</v>
      </c>
      <c r="H28" s="4" t="s">
        <v>401</v>
      </c>
      <c r="I28" s="4"/>
      <c r="J28" s="4"/>
      <c r="K28" s="4" t="s">
        <v>26</v>
      </c>
      <c r="L28" s="4" t="s">
        <v>539</v>
      </c>
      <c r="M28" s="4">
        <v>1969</v>
      </c>
      <c r="N28" s="4" t="s">
        <v>403</v>
      </c>
      <c r="O28" s="4" t="s">
        <v>404</v>
      </c>
      <c r="P28" s="4" t="s">
        <v>540</v>
      </c>
      <c r="Q28" s="8" t="str">
        <f>VLOOKUP(K28,FARBEN!A:B,2,0)</f>
        <v>999999,CCCCCC,666666,CC9999,996666,333333,999966,CCCC99,000000,663333</v>
      </c>
    </row>
    <row r="29" spans="1:17" ht="30">
      <c r="A29" s="10" t="s">
        <v>541</v>
      </c>
      <c r="B29" s="4">
        <v>188.02</v>
      </c>
      <c r="C29" s="4" t="s">
        <v>396</v>
      </c>
      <c r="D29" s="4" t="s">
        <v>542</v>
      </c>
      <c r="E29" s="4" t="s">
        <v>408</v>
      </c>
      <c r="F29" s="4" t="s">
        <v>543</v>
      </c>
      <c r="G29" s="4" t="s">
        <v>544</v>
      </c>
      <c r="H29" s="4" t="s">
        <v>545</v>
      </c>
      <c r="I29" s="4"/>
      <c r="J29" s="4"/>
      <c r="K29" s="4" t="s">
        <v>27</v>
      </c>
      <c r="L29" s="4" t="s">
        <v>546</v>
      </c>
      <c r="M29" s="4">
        <v>1969</v>
      </c>
      <c r="N29" s="4" t="s">
        <v>403</v>
      </c>
      <c r="O29" s="4" t="s">
        <v>404</v>
      </c>
      <c r="P29" s="4" t="s">
        <v>547</v>
      </c>
      <c r="Q29" s="8" t="str">
        <f>VLOOKUP(K29,FARBEN!A:B,2,0)</f>
        <v>999999,666666,CC9999,999966,CCCC99,996666,CC9966,333333,CCCCCC,663333</v>
      </c>
    </row>
    <row r="30" spans="1:17" ht="30">
      <c r="A30" s="10" t="s">
        <v>548</v>
      </c>
      <c r="B30" s="4">
        <v>188.03</v>
      </c>
      <c r="C30" s="4" t="s">
        <v>396</v>
      </c>
      <c r="D30" s="4" t="s">
        <v>542</v>
      </c>
      <c r="E30" s="4" t="s">
        <v>408</v>
      </c>
      <c r="F30" s="4" t="s">
        <v>543</v>
      </c>
      <c r="G30" s="4" t="s">
        <v>544</v>
      </c>
      <c r="H30" s="4" t="s">
        <v>549</v>
      </c>
      <c r="I30" s="4" t="s">
        <v>514</v>
      </c>
      <c r="J30" s="4" t="s">
        <v>515</v>
      </c>
      <c r="K30" s="4" t="s">
        <v>25</v>
      </c>
      <c r="L30" s="4" t="s">
        <v>550</v>
      </c>
      <c r="M30" s="4">
        <v>1969</v>
      </c>
      <c r="N30" s="4" t="s">
        <v>403</v>
      </c>
      <c r="O30" s="4" t="s">
        <v>404</v>
      </c>
      <c r="P30" s="4" t="s">
        <v>551</v>
      </c>
      <c r="Q30" s="8" t="str">
        <f>VLOOKUP(K30,FARBEN!A:B,2,0)</f>
        <v>003333,999999,666666,333333,CCCCCC,CCCC99,999966,FFFFCC,99CC99,CCFFCC</v>
      </c>
    </row>
    <row r="31" spans="1:17" ht="30">
      <c r="A31" s="10" t="s">
        <v>552</v>
      </c>
      <c r="B31" s="4">
        <v>188.04</v>
      </c>
      <c r="C31" s="4" t="s">
        <v>396</v>
      </c>
      <c r="D31" s="4" t="s">
        <v>542</v>
      </c>
      <c r="E31" s="4" t="s">
        <v>408</v>
      </c>
      <c r="F31" s="4" t="s">
        <v>553</v>
      </c>
      <c r="G31" s="4" t="s">
        <v>554</v>
      </c>
      <c r="H31" s="4" t="s">
        <v>555</v>
      </c>
      <c r="I31" s="4"/>
      <c r="J31" s="4"/>
      <c r="K31" s="4" t="s">
        <v>28</v>
      </c>
      <c r="L31" s="4" t="s">
        <v>436</v>
      </c>
      <c r="M31" s="4">
        <v>1969</v>
      </c>
      <c r="N31" s="4" t="s">
        <v>403</v>
      </c>
      <c r="O31" s="4" t="s">
        <v>404</v>
      </c>
      <c r="P31" s="4" t="s">
        <v>556</v>
      </c>
      <c r="Q31" s="8" t="str">
        <f>VLOOKUP(K31,FARBEN!A:B,2,0)</f>
        <v>333333,663333,000000,000033,996633,666633,CC9966,999966,996666,330000</v>
      </c>
    </row>
    <row r="32" spans="1:17" ht="45">
      <c r="A32" s="10">
        <v>88601</v>
      </c>
      <c r="B32" s="4">
        <v>177</v>
      </c>
      <c r="C32" s="4" t="s">
        <v>396</v>
      </c>
      <c r="D32" s="4" t="s">
        <v>557</v>
      </c>
      <c r="E32" s="4" t="s">
        <v>558</v>
      </c>
      <c r="F32" s="4" t="s">
        <v>559</v>
      </c>
      <c r="G32" s="4" t="s">
        <v>560</v>
      </c>
      <c r="H32" s="4" t="s">
        <v>561</v>
      </c>
      <c r="I32" s="4" t="s">
        <v>514</v>
      </c>
      <c r="J32" s="4" t="s">
        <v>562</v>
      </c>
      <c r="K32" s="4" t="s">
        <v>29</v>
      </c>
      <c r="L32" s="4" t="s">
        <v>563</v>
      </c>
      <c r="M32" s="4">
        <v>1965</v>
      </c>
      <c r="N32" s="4" t="s">
        <v>417</v>
      </c>
      <c r="O32" s="4" t="s">
        <v>404</v>
      </c>
      <c r="P32" s="4" t="s">
        <v>564</v>
      </c>
      <c r="Q32" s="8" t="str">
        <f>VLOOKUP(K32,FARBEN!A:B,2,0)</f>
        <v>333333,999966,666633,330033,CCCC99,330000,666666,663333,333300,CC9966</v>
      </c>
    </row>
    <row r="33" spans="1:17" ht="30">
      <c r="A33" s="10">
        <v>88602</v>
      </c>
      <c r="B33" s="4">
        <v>179</v>
      </c>
      <c r="C33" s="4" t="s">
        <v>396</v>
      </c>
      <c r="D33" s="4" t="s">
        <v>565</v>
      </c>
      <c r="E33" s="4" t="s">
        <v>566</v>
      </c>
      <c r="F33" s="4" t="s">
        <v>567</v>
      </c>
      <c r="G33" s="4" t="s">
        <v>568</v>
      </c>
      <c r="H33" s="6"/>
      <c r="I33" s="4" t="s">
        <v>569</v>
      </c>
      <c r="J33" s="4" t="s">
        <v>570</v>
      </c>
      <c r="K33" s="5">
        <v>886020</v>
      </c>
      <c r="L33" s="4" t="s">
        <v>429</v>
      </c>
      <c r="M33" s="4">
        <v>1960</v>
      </c>
      <c r="N33" s="4" t="s">
        <v>417</v>
      </c>
      <c r="O33" s="4" t="s">
        <v>404</v>
      </c>
      <c r="P33" s="4" t="s">
        <v>571</v>
      </c>
      <c r="Q33" s="8" t="str">
        <f>VLOOKUP(K33,FARBEN!A:B,2,0)</f>
        <v>FFFFFF,000000,999999,666633,CCFFFF,CCCCCC,666666,333333,CCCCFF,999966</v>
      </c>
    </row>
    <row r="34" spans="1:17" ht="15">
      <c r="A34" s="10">
        <v>88603</v>
      </c>
      <c r="B34" s="4">
        <v>148</v>
      </c>
      <c r="C34" s="4" t="s">
        <v>396</v>
      </c>
      <c r="D34" s="4" t="s">
        <v>572</v>
      </c>
      <c r="E34" s="4">
        <v>1964</v>
      </c>
      <c r="F34" s="4" t="s">
        <v>419</v>
      </c>
      <c r="G34" s="4" t="s">
        <v>573</v>
      </c>
      <c r="H34" s="4" t="s">
        <v>401</v>
      </c>
      <c r="I34" s="4"/>
      <c r="J34" s="4"/>
      <c r="K34" s="5">
        <v>886030</v>
      </c>
      <c r="L34" s="4" t="s">
        <v>429</v>
      </c>
      <c r="M34" s="4">
        <v>1964</v>
      </c>
      <c r="N34" s="4" t="s">
        <v>424</v>
      </c>
      <c r="O34" s="4" t="s">
        <v>404</v>
      </c>
      <c r="P34" s="4" t="s">
        <v>574</v>
      </c>
      <c r="Q34" s="8" t="str">
        <f>VLOOKUP(K34,FARBEN!A:B,2,0)</f>
        <v>CCCCCC,FFFFFF,CCCCFF,CCFFFF,999999,9999CC,FFCCFF,CC99CC,99CCCC,CCFFCC</v>
      </c>
    </row>
    <row r="35" spans="1:17" ht="15">
      <c r="A35" s="10">
        <v>88604</v>
      </c>
      <c r="B35" s="4">
        <v>136</v>
      </c>
      <c r="C35" s="4" t="s">
        <v>396</v>
      </c>
      <c r="D35" s="4" t="s">
        <v>575</v>
      </c>
      <c r="E35" s="4">
        <v>1962</v>
      </c>
      <c r="F35" s="4" t="s">
        <v>419</v>
      </c>
      <c r="G35" s="4" t="s">
        <v>576</v>
      </c>
      <c r="H35" s="4" t="s">
        <v>577</v>
      </c>
      <c r="I35" s="4"/>
      <c r="J35" s="4"/>
      <c r="K35" s="5">
        <v>886040</v>
      </c>
      <c r="L35" s="4" t="s">
        <v>429</v>
      </c>
      <c r="M35" s="4">
        <v>1962</v>
      </c>
      <c r="N35" s="4" t="s">
        <v>424</v>
      </c>
      <c r="O35" s="4" t="s">
        <v>404</v>
      </c>
      <c r="P35" s="4" t="s">
        <v>578</v>
      </c>
      <c r="Q35" s="8" t="str">
        <f>VLOOKUP(K35,FARBEN!A:B,2,0)</f>
        <v>993333,990000,993300,CCCCCC,333333,996666,999999,FFFFFF,330000,660000</v>
      </c>
    </row>
    <row r="36" spans="1:17" ht="15">
      <c r="A36" s="10">
        <v>88605</v>
      </c>
      <c r="B36" s="4">
        <v>124</v>
      </c>
      <c r="C36" s="4" t="s">
        <v>396</v>
      </c>
      <c r="D36" s="4" t="s">
        <v>579</v>
      </c>
      <c r="E36" s="4">
        <v>1961</v>
      </c>
      <c r="F36" s="4" t="s">
        <v>419</v>
      </c>
      <c r="G36" s="4" t="s">
        <v>576</v>
      </c>
      <c r="H36" s="4" t="s">
        <v>580</v>
      </c>
      <c r="I36" s="4"/>
      <c r="J36" s="4"/>
      <c r="K36" s="5">
        <v>886050</v>
      </c>
      <c r="L36" s="4" t="s">
        <v>429</v>
      </c>
      <c r="M36" s="4">
        <v>1961</v>
      </c>
      <c r="N36" s="4" t="s">
        <v>424</v>
      </c>
      <c r="O36" s="4" t="s">
        <v>404</v>
      </c>
      <c r="P36" s="4" t="s">
        <v>581</v>
      </c>
      <c r="Q36" s="8" t="str">
        <f>VLOOKUP(K36,FARBEN!A:B,2,0)</f>
        <v>000000,333333,000033,333366,330033,666666,666699,FFFFFF,003333,663366</v>
      </c>
    </row>
    <row r="37" spans="1:17" ht="15">
      <c r="A37" s="10">
        <v>88606</v>
      </c>
      <c r="B37" s="4">
        <v>9</v>
      </c>
      <c r="C37" s="4" t="s">
        <v>396</v>
      </c>
      <c r="D37" s="4" t="s">
        <v>582</v>
      </c>
      <c r="E37" s="4">
        <v>1955</v>
      </c>
      <c r="F37" s="4" t="s">
        <v>427</v>
      </c>
      <c r="G37" s="4" t="s">
        <v>583</v>
      </c>
      <c r="H37" s="4" t="s">
        <v>520</v>
      </c>
      <c r="I37" s="4"/>
      <c r="J37" s="4"/>
      <c r="K37" s="5">
        <v>886060</v>
      </c>
      <c r="L37" s="4" t="s">
        <v>429</v>
      </c>
      <c r="M37" s="4">
        <v>1955</v>
      </c>
      <c r="N37" s="4" t="s">
        <v>430</v>
      </c>
      <c r="O37" s="4" t="s">
        <v>404</v>
      </c>
      <c r="P37" s="4" t="s">
        <v>584</v>
      </c>
      <c r="Q37" s="8" t="str">
        <f>VLOOKUP(K37,FARBEN!A:B,2,0)</f>
        <v>333333,330000,333300,000000,330033,663333,666666,666633,000033,999966</v>
      </c>
    </row>
    <row r="38" spans="1:17" ht="15">
      <c r="A38" s="10">
        <v>88607</v>
      </c>
      <c r="B38" s="4">
        <v>21</v>
      </c>
      <c r="C38" s="4" t="s">
        <v>396</v>
      </c>
      <c r="D38" s="4" t="s">
        <v>585</v>
      </c>
      <c r="E38" s="4">
        <v>1957</v>
      </c>
      <c r="F38" s="4" t="s">
        <v>427</v>
      </c>
      <c r="G38" s="4" t="s">
        <v>586</v>
      </c>
      <c r="H38" s="4" t="s">
        <v>587</v>
      </c>
      <c r="I38" s="4"/>
      <c r="J38" s="4"/>
      <c r="K38" s="5">
        <v>886070</v>
      </c>
      <c r="L38" s="4" t="s">
        <v>429</v>
      </c>
      <c r="M38" s="4">
        <v>1957</v>
      </c>
      <c r="N38" s="4" t="s">
        <v>430</v>
      </c>
      <c r="O38" s="4" t="s">
        <v>404</v>
      </c>
      <c r="P38" s="4" t="s">
        <v>588</v>
      </c>
      <c r="Q38" s="8" t="str">
        <f>VLOOKUP(K38,FARBEN!A:B,2,0)</f>
        <v>663333,666633,333333,666666,663366,996666,996633,330033,333300,663300</v>
      </c>
    </row>
    <row r="39" spans="1:17" ht="15">
      <c r="A39" s="10">
        <v>88608</v>
      </c>
      <c r="B39" s="4">
        <v>8</v>
      </c>
      <c r="C39" s="4" t="s">
        <v>396</v>
      </c>
      <c r="D39" s="4" t="s">
        <v>589</v>
      </c>
      <c r="E39" s="4">
        <v>1955</v>
      </c>
      <c r="F39" s="4" t="s">
        <v>427</v>
      </c>
      <c r="G39" s="4" t="s">
        <v>590</v>
      </c>
      <c r="H39" s="4" t="s">
        <v>591</v>
      </c>
      <c r="I39" s="4"/>
      <c r="J39" s="4"/>
      <c r="K39" s="5">
        <v>886080</v>
      </c>
      <c r="L39" s="4" t="s">
        <v>429</v>
      </c>
      <c r="M39" s="4">
        <v>1955</v>
      </c>
      <c r="N39" s="4" t="s">
        <v>430</v>
      </c>
      <c r="O39" s="4" t="s">
        <v>404</v>
      </c>
      <c r="P39" s="4" t="s">
        <v>592</v>
      </c>
      <c r="Q39" s="8" t="str">
        <f>VLOOKUP(K39,FARBEN!A:B,2,0)</f>
        <v>333333,663333,666666,666633,330033,330000,000000,663366,333300,999999</v>
      </c>
    </row>
    <row r="40" spans="1:17" ht="15">
      <c r="A40" s="10">
        <v>92014</v>
      </c>
      <c r="B40" s="4">
        <v>313</v>
      </c>
      <c r="C40" s="4" t="s">
        <v>396</v>
      </c>
      <c r="D40" s="4" t="s">
        <v>593</v>
      </c>
      <c r="E40" s="4">
        <v>1981</v>
      </c>
      <c r="F40" s="4" t="s">
        <v>594</v>
      </c>
      <c r="G40" s="4" t="s">
        <v>595</v>
      </c>
      <c r="H40" s="4" t="s">
        <v>596</v>
      </c>
      <c r="I40" s="4"/>
      <c r="J40" s="4"/>
      <c r="K40" s="4" t="s">
        <v>30</v>
      </c>
      <c r="L40" s="4" t="s">
        <v>597</v>
      </c>
      <c r="M40" s="4">
        <v>1981</v>
      </c>
      <c r="N40" s="4" t="s">
        <v>598</v>
      </c>
      <c r="O40" s="4" t="s">
        <v>404</v>
      </c>
      <c r="P40" s="4" t="s">
        <v>599</v>
      </c>
      <c r="Q40" s="8" t="str">
        <f>VLOOKUP(K40,FARBEN!A:B,2,0)</f>
        <v>FFFFFF,663333,666666,666633,996666,333333,996633,999999,CCCCCC,330000</v>
      </c>
    </row>
    <row r="41" spans="1:17" ht="15">
      <c r="A41" s="10">
        <v>92061</v>
      </c>
      <c r="B41" s="4">
        <v>225</v>
      </c>
      <c r="C41" s="4" t="s">
        <v>396</v>
      </c>
      <c r="D41" s="4" t="s">
        <v>600</v>
      </c>
      <c r="E41" s="4">
        <v>1974</v>
      </c>
      <c r="F41" s="4" t="s">
        <v>601</v>
      </c>
      <c r="G41" s="4" t="s">
        <v>602</v>
      </c>
      <c r="H41" s="4" t="s">
        <v>603</v>
      </c>
      <c r="I41" s="4" t="s">
        <v>604</v>
      </c>
      <c r="J41" s="4" t="s">
        <v>605</v>
      </c>
      <c r="K41" s="4" t="s">
        <v>31</v>
      </c>
      <c r="L41" s="4" t="s">
        <v>429</v>
      </c>
      <c r="M41" s="4">
        <v>1974</v>
      </c>
      <c r="N41" s="4" t="s">
        <v>403</v>
      </c>
      <c r="O41" s="4" t="s">
        <v>404</v>
      </c>
      <c r="P41" s="4" t="s">
        <v>606</v>
      </c>
      <c r="Q41" s="8" t="str">
        <f>VLOOKUP(K41,FARBEN!A:B,2,0)</f>
        <v>666666,999999,333333,999966,996666,666633,CC9999,CCCCCC,CCCC99,000000</v>
      </c>
    </row>
    <row r="42" spans="1:17" ht="15">
      <c r="A42" s="10">
        <v>93786</v>
      </c>
      <c r="B42" s="4">
        <v>93</v>
      </c>
      <c r="C42" s="4" t="s">
        <v>396</v>
      </c>
      <c r="D42" s="4" t="s">
        <v>407</v>
      </c>
      <c r="E42" s="4">
        <v>1953</v>
      </c>
      <c r="F42" s="4" t="s">
        <v>607</v>
      </c>
      <c r="G42" s="4" t="s">
        <v>608</v>
      </c>
      <c r="H42" s="4" t="s">
        <v>609</v>
      </c>
      <c r="I42" s="4" t="s">
        <v>604</v>
      </c>
      <c r="J42" s="4" t="s">
        <v>605</v>
      </c>
      <c r="K42" s="4" t="s">
        <v>32</v>
      </c>
      <c r="L42" s="4" t="s">
        <v>610</v>
      </c>
      <c r="M42" s="4">
        <v>1953</v>
      </c>
      <c r="N42" s="4" t="s">
        <v>611</v>
      </c>
      <c r="O42" s="4" t="s">
        <v>404</v>
      </c>
      <c r="P42" s="4" t="s">
        <v>612</v>
      </c>
      <c r="Q42" s="8" t="str">
        <f>VLOOKUP(K42,FARBEN!A:B,2,0)</f>
        <v>FFFFFF,CC9966,CCCC99,996633,CCCC66,FFCC99,999966,CCCCCC,663333,CC9999</v>
      </c>
    </row>
    <row r="43" spans="1:17" ht="15">
      <c r="A43" s="10">
        <v>93787</v>
      </c>
      <c r="B43" s="4">
        <v>94</v>
      </c>
      <c r="C43" s="4" t="s">
        <v>396</v>
      </c>
      <c r="D43" s="4" t="s">
        <v>407</v>
      </c>
      <c r="E43" s="4">
        <v>1953</v>
      </c>
      <c r="F43" s="4" t="s">
        <v>607</v>
      </c>
      <c r="G43" s="4" t="s">
        <v>613</v>
      </c>
      <c r="H43" s="4" t="s">
        <v>609</v>
      </c>
      <c r="I43" s="4" t="s">
        <v>604</v>
      </c>
      <c r="J43" s="4" t="s">
        <v>605</v>
      </c>
      <c r="K43" s="4" t="s">
        <v>33</v>
      </c>
      <c r="L43" s="4" t="s">
        <v>610</v>
      </c>
      <c r="M43" s="4">
        <v>1953</v>
      </c>
      <c r="N43" s="4" t="s">
        <v>611</v>
      </c>
      <c r="O43" s="4" t="s">
        <v>404</v>
      </c>
      <c r="P43" s="4" t="s">
        <v>614</v>
      </c>
      <c r="Q43" s="8" t="str">
        <f>VLOOKUP(K43,FARBEN!A:B,2,0)</f>
        <v>FFFFFF,333366,333333,666666,000000,666699,663366,336666,000033,330033</v>
      </c>
    </row>
    <row r="44" spans="1:17" ht="15">
      <c r="A44" s="10">
        <v>93788</v>
      </c>
      <c r="B44" s="4">
        <v>95</v>
      </c>
      <c r="C44" s="4" t="s">
        <v>396</v>
      </c>
      <c r="D44" s="4" t="s">
        <v>407</v>
      </c>
      <c r="E44" s="4">
        <v>1955</v>
      </c>
      <c r="F44" s="4" t="s">
        <v>615</v>
      </c>
      <c r="G44" s="4" t="s">
        <v>616</v>
      </c>
      <c r="H44" s="4" t="s">
        <v>410</v>
      </c>
      <c r="I44" s="4"/>
      <c r="J44" s="4"/>
      <c r="K44" s="4" t="s">
        <v>34</v>
      </c>
      <c r="L44" s="4" t="s">
        <v>617</v>
      </c>
      <c r="M44" s="4">
        <v>1955</v>
      </c>
      <c r="N44" s="4" t="s">
        <v>611</v>
      </c>
      <c r="O44" s="4" t="s">
        <v>404</v>
      </c>
      <c r="P44" s="4" t="s">
        <v>618</v>
      </c>
      <c r="Q44" s="8" t="str">
        <f>VLOOKUP(K44,FARBEN!A:B,2,0)</f>
        <v>999999,CCCCCC,000000,666666,333333,FFFFFF</v>
      </c>
    </row>
    <row r="45" spans="1:17" ht="15">
      <c r="A45" s="10">
        <v>93789</v>
      </c>
      <c r="B45" s="4">
        <v>96</v>
      </c>
      <c r="C45" s="4" t="s">
        <v>396</v>
      </c>
      <c r="D45" s="4" t="s">
        <v>619</v>
      </c>
      <c r="E45" s="4">
        <v>1959</v>
      </c>
      <c r="F45" s="4" t="s">
        <v>615</v>
      </c>
      <c r="G45" s="4" t="s">
        <v>620</v>
      </c>
      <c r="H45" s="4" t="s">
        <v>621</v>
      </c>
      <c r="I45" s="4"/>
      <c r="J45" s="4"/>
      <c r="K45" s="4" t="s">
        <v>35</v>
      </c>
      <c r="L45" s="4" t="s">
        <v>429</v>
      </c>
      <c r="M45" s="4">
        <v>1959</v>
      </c>
      <c r="N45" s="4" t="s">
        <v>611</v>
      </c>
      <c r="O45" s="4" t="s">
        <v>404</v>
      </c>
      <c r="P45" s="4" t="s">
        <v>622</v>
      </c>
      <c r="Q45" s="8" t="str">
        <f>VLOOKUP(K45,FARBEN!A:B,2,0)</f>
        <v>666666,333333,666633,999999,663333,CCCCCC,336633,999966,996666,663366</v>
      </c>
    </row>
    <row r="46" spans="1:17" ht="15">
      <c r="A46" s="10">
        <v>93790</v>
      </c>
      <c r="B46" s="4">
        <v>97</v>
      </c>
      <c r="C46" s="4" t="s">
        <v>396</v>
      </c>
      <c r="D46" s="4" t="s">
        <v>407</v>
      </c>
      <c r="E46" s="4">
        <v>1953</v>
      </c>
      <c r="F46" s="4" t="s">
        <v>623</v>
      </c>
      <c r="G46" s="4" t="s">
        <v>624</v>
      </c>
      <c r="H46" s="4" t="s">
        <v>401</v>
      </c>
      <c r="I46" s="4"/>
      <c r="J46" s="4"/>
      <c r="K46" s="4" t="s">
        <v>36</v>
      </c>
      <c r="L46" s="4" t="s">
        <v>617</v>
      </c>
      <c r="M46" s="4">
        <v>1953</v>
      </c>
      <c r="N46" s="4" t="s">
        <v>625</v>
      </c>
      <c r="O46" s="4" t="s">
        <v>404</v>
      </c>
      <c r="P46" s="4" t="s">
        <v>626</v>
      </c>
      <c r="Q46" s="8" t="str">
        <f>VLOOKUP(K46,FARBEN!A:B,2,0)</f>
        <v>FFFFFF,000000,333333,CCCCCC,666666,999999</v>
      </c>
    </row>
    <row r="47" spans="1:17" ht="15">
      <c r="A47" s="10">
        <v>93791</v>
      </c>
      <c r="B47" s="4">
        <v>98</v>
      </c>
      <c r="C47" s="4" t="s">
        <v>396</v>
      </c>
      <c r="D47" s="4" t="s">
        <v>627</v>
      </c>
      <c r="E47" s="4">
        <v>1959</v>
      </c>
      <c r="F47" s="4" t="s">
        <v>628</v>
      </c>
      <c r="G47" s="4" t="s">
        <v>629</v>
      </c>
      <c r="H47" s="4" t="s">
        <v>630</v>
      </c>
      <c r="I47" s="4" t="s">
        <v>604</v>
      </c>
      <c r="J47" s="4" t="s">
        <v>605</v>
      </c>
      <c r="K47" s="4" t="s">
        <v>37</v>
      </c>
      <c r="L47" s="4" t="s">
        <v>429</v>
      </c>
      <c r="M47" s="4">
        <v>1959</v>
      </c>
      <c r="N47" s="4" t="s">
        <v>625</v>
      </c>
      <c r="O47" s="4" t="s">
        <v>404</v>
      </c>
      <c r="P47" s="4" t="s">
        <v>631</v>
      </c>
      <c r="Q47" s="8" t="str">
        <f>VLOOKUP(K47,FARBEN!A:B,2,0)</f>
        <v>333333,666666,999999,999966,CCCC99,666633,663333,996666,CC9999,CCCCCC</v>
      </c>
    </row>
    <row r="48" spans="1:17" ht="15">
      <c r="A48" s="10">
        <v>93792</v>
      </c>
      <c r="B48" s="4">
        <v>1</v>
      </c>
      <c r="C48" s="4" t="s">
        <v>396</v>
      </c>
      <c r="D48" s="4" t="s">
        <v>407</v>
      </c>
      <c r="E48" s="4">
        <v>1953</v>
      </c>
      <c r="F48" s="4" t="s">
        <v>427</v>
      </c>
      <c r="G48" s="4" t="s">
        <v>428</v>
      </c>
      <c r="H48" s="4" t="s">
        <v>632</v>
      </c>
      <c r="I48" s="4"/>
      <c r="J48" s="4"/>
      <c r="K48" s="4" t="s">
        <v>38</v>
      </c>
      <c r="L48" s="4" t="s">
        <v>617</v>
      </c>
      <c r="M48" s="4">
        <v>1953</v>
      </c>
      <c r="N48" s="4" t="s">
        <v>430</v>
      </c>
      <c r="O48" s="4" t="s">
        <v>404</v>
      </c>
      <c r="P48" s="4" t="s">
        <v>633</v>
      </c>
      <c r="Q48" s="8" t="str">
        <f>VLOOKUP(K48,FARBEN!A:B,2,0)</f>
        <v>333333,CCCCCC,999999,666666,000000,FFFFFF</v>
      </c>
    </row>
    <row r="49" spans="1:17" ht="15">
      <c r="A49" s="10">
        <v>93793</v>
      </c>
      <c r="B49" s="4">
        <v>12</v>
      </c>
      <c r="C49" s="4" t="s">
        <v>396</v>
      </c>
      <c r="D49" s="4" t="s">
        <v>634</v>
      </c>
      <c r="E49" s="4">
        <v>1955</v>
      </c>
      <c r="F49" s="4" t="s">
        <v>427</v>
      </c>
      <c r="G49" s="4" t="s">
        <v>635</v>
      </c>
      <c r="H49" s="4" t="s">
        <v>520</v>
      </c>
      <c r="I49" s="4"/>
      <c r="J49" s="4"/>
      <c r="K49" s="4" t="s">
        <v>39</v>
      </c>
      <c r="L49" s="4" t="s">
        <v>546</v>
      </c>
      <c r="M49" s="4">
        <v>1955</v>
      </c>
      <c r="N49" s="4" t="s">
        <v>430</v>
      </c>
      <c r="O49" s="4" t="s">
        <v>404</v>
      </c>
      <c r="P49" s="4" t="s">
        <v>636</v>
      </c>
      <c r="Q49" s="8" t="str">
        <f>VLOOKUP(K49,FARBEN!A:B,2,0)</f>
        <v>333333,666666,666633,663333,999966,996666,000000,FFFFFF,999999,330000</v>
      </c>
    </row>
    <row r="50" spans="1:17" ht="15">
      <c r="A50" s="10">
        <v>93794</v>
      </c>
      <c r="B50" s="4">
        <v>2</v>
      </c>
      <c r="C50" s="4" t="s">
        <v>396</v>
      </c>
      <c r="D50" s="4" t="s">
        <v>637</v>
      </c>
      <c r="E50" s="4">
        <v>1953</v>
      </c>
      <c r="F50" s="4" t="s">
        <v>427</v>
      </c>
      <c r="G50" s="4" t="s">
        <v>638</v>
      </c>
      <c r="H50" s="4" t="s">
        <v>632</v>
      </c>
      <c r="I50" s="4"/>
      <c r="J50" s="4"/>
      <c r="K50" s="4" t="s">
        <v>40</v>
      </c>
      <c r="L50" s="4" t="s">
        <v>617</v>
      </c>
      <c r="M50" s="4">
        <v>1953</v>
      </c>
      <c r="N50" s="4" t="s">
        <v>430</v>
      </c>
      <c r="O50" s="4" t="s">
        <v>404</v>
      </c>
      <c r="P50" s="4" t="s">
        <v>639</v>
      </c>
      <c r="Q50" s="8" t="str">
        <f>VLOOKUP(K50,FARBEN!A:B,2,0)</f>
        <v>333333,000000,666666,CCCCCC,999999,FFFFFF</v>
      </c>
    </row>
    <row r="51" spans="1:17" ht="15">
      <c r="A51" s="10">
        <v>93795</v>
      </c>
      <c r="B51" s="4">
        <v>3</v>
      </c>
      <c r="C51" s="4" t="s">
        <v>396</v>
      </c>
      <c r="D51" s="4" t="s">
        <v>407</v>
      </c>
      <c r="E51" s="4">
        <v>1953</v>
      </c>
      <c r="F51" s="4" t="s">
        <v>427</v>
      </c>
      <c r="G51" s="4" t="s">
        <v>428</v>
      </c>
      <c r="H51" s="4" t="s">
        <v>632</v>
      </c>
      <c r="I51" s="4"/>
      <c r="J51" s="4"/>
      <c r="K51" s="4" t="s">
        <v>41</v>
      </c>
      <c r="L51" s="4" t="s">
        <v>429</v>
      </c>
      <c r="M51" s="4">
        <v>1953</v>
      </c>
      <c r="N51" s="4" t="s">
        <v>430</v>
      </c>
      <c r="O51" s="4" t="s">
        <v>404</v>
      </c>
      <c r="P51" s="4" t="s">
        <v>640</v>
      </c>
      <c r="Q51" s="8" t="str">
        <f>VLOOKUP(K51,FARBEN!A:B,2,0)</f>
        <v>666666,333333,999999,CCCCCC,CCCC99,666633,CC9999,999966,663333,996666</v>
      </c>
    </row>
    <row r="52" spans="1:17" ht="15">
      <c r="A52" s="10">
        <v>93796</v>
      </c>
      <c r="B52" s="4">
        <v>4</v>
      </c>
      <c r="C52" s="4" t="s">
        <v>396</v>
      </c>
      <c r="D52" s="4" t="s">
        <v>641</v>
      </c>
      <c r="E52" s="4">
        <v>1954</v>
      </c>
      <c r="F52" s="4" t="s">
        <v>427</v>
      </c>
      <c r="G52" s="4" t="s">
        <v>642</v>
      </c>
      <c r="H52" s="4" t="s">
        <v>632</v>
      </c>
      <c r="I52" s="4"/>
      <c r="J52" s="4"/>
      <c r="K52" s="4" t="s">
        <v>42</v>
      </c>
      <c r="L52" s="4" t="s">
        <v>617</v>
      </c>
      <c r="M52" s="4">
        <v>1954</v>
      </c>
      <c r="N52" s="4" t="s">
        <v>430</v>
      </c>
      <c r="O52" s="4" t="s">
        <v>404</v>
      </c>
      <c r="P52" s="4" t="s">
        <v>643</v>
      </c>
      <c r="Q52" s="8" t="str">
        <f>VLOOKUP(K52,FARBEN!A:B,2,0)</f>
        <v>333333,000000,666666,999999,FFFFFF,CCCCCC</v>
      </c>
    </row>
    <row r="53" spans="1:17" ht="15">
      <c r="A53" s="10">
        <v>93797</v>
      </c>
      <c r="B53" s="4">
        <v>5</v>
      </c>
      <c r="C53" s="4" t="s">
        <v>396</v>
      </c>
      <c r="D53" s="4" t="s">
        <v>644</v>
      </c>
      <c r="E53" s="4">
        <v>1954</v>
      </c>
      <c r="F53" s="4" t="s">
        <v>427</v>
      </c>
      <c r="G53" s="4" t="s">
        <v>645</v>
      </c>
      <c r="H53" s="4" t="s">
        <v>632</v>
      </c>
      <c r="I53" s="4"/>
      <c r="J53" s="4"/>
      <c r="K53" s="4" t="s">
        <v>43</v>
      </c>
      <c r="L53" s="4" t="s">
        <v>617</v>
      </c>
      <c r="M53" s="4">
        <v>1954</v>
      </c>
      <c r="N53" s="4" t="s">
        <v>430</v>
      </c>
      <c r="O53" s="4" t="s">
        <v>404</v>
      </c>
      <c r="P53" s="4" t="s">
        <v>646</v>
      </c>
      <c r="Q53" s="8" t="str">
        <f>VLOOKUP(K53,FARBEN!A:B,2,0)</f>
        <v>333333,666666,999999,000000,CCCCCC,FFFFFF</v>
      </c>
    </row>
    <row r="54" spans="1:17" ht="15">
      <c r="A54" s="10">
        <v>93798</v>
      </c>
      <c r="B54" s="4">
        <v>6</v>
      </c>
      <c r="C54" s="4" t="s">
        <v>396</v>
      </c>
      <c r="D54" s="4" t="s">
        <v>647</v>
      </c>
      <c r="E54" s="4">
        <v>1954</v>
      </c>
      <c r="F54" s="4" t="s">
        <v>427</v>
      </c>
      <c r="G54" s="4" t="s">
        <v>648</v>
      </c>
      <c r="H54" s="4" t="s">
        <v>632</v>
      </c>
      <c r="I54" s="4"/>
      <c r="J54" s="4"/>
      <c r="K54" s="4" t="s">
        <v>44</v>
      </c>
      <c r="L54" s="4" t="s">
        <v>617</v>
      </c>
      <c r="M54" s="4">
        <v>1954</v>
      </c>
      <c r="N54" s="4" t="s">
        <v>430</v>
      </c>
      <c r="O54" s="4" t="s">
        <v>404</v>
      </c>
      <c r="P54" s="4" t="s">
        <v>649</v>
      </c>
      <c r="Q54" s="8" t="str">
        <f>VLOOKUP(K54,FARBEN!A:B,2,0)</f>
        <v>333333,666666,999999,000000,CCCCCC,FFFFFF</v>
      </c>
    </row>
    <row r="55" spans="1:17" ht="15">
      <c r="A55" s="10">
        <v>93799</v>
      </c>
      <c r="B55" s="4">
        <v>7</v>
      </c>
      <c r="C55" s="4" t="s">
        <v>396</v>
      </c>
      <c r="D55" s="4" t="s">
        <v>650</v>
      </c>
      <c r="E55" s="4">
        <v>1955</v>
      </c>
      <c r="F55" s="4" t="s">
        <v>427</v>
      </c>
      <c r="G55" s="4" t="s">
        <v>651</v>
      </c>
      <c r="H55" s="4" t="s">
        <v>410</v>
      </c>
      <c r="I55" s="4"/>
      <c r="J55" s="4"/>
      <c r="K55" s="4" t="s">
        <v>45</v>
      </c>
      <c r="L55" s="4" t="s">
        <v>617</v>
      </c>
      <c r="M55" s="4">
        <v>1955</v>
      </c>
      <c r="N55" s="4" t="s">
        <v>430</v>
      </c>
      <c r="O55" s="4" t="s">
        <v>404</v>
      </c>
      <c r="P55" s="4" t="s">
        <v>652</v>
      </c>
      <c r="Q55" s="8" t="str">
        <f>VLOOKUP(K55,FARBEN!A:B,2,0)</f>
        <v>333333,666666,000000,FFFFFF,999999,CCCCCC</v>
      </c>
    </row>
    <row r="56" spans="1:17" ht="15">
      <c r="A56" s="10">
        <v>93800</v>
      </c>
      <c r="B56" s="4">
        <v>10</v>
      </c>
      <c r="C56" s="4" t="s">
        <v>396</v>
      </c>
      <c r="D56" s="4" t="s">
        <v>653</v>
      </c>
      <c r="E56" s="4">
        <v>1955</v>
      </c>
      <c r="F56" s="4" t="s">
        <v>427</v>
      </c>
      <c r="G56" s="4" t="s">
        <v>654</v>
      </c>
      <c r="H56" s="4" t="s">
        <v>632</v>
      </c>
      <c r="I56" s="4"/>
      <c r="J56" s="4"/>
      <c r="K56" s="4" t="s">
        <v>46</v>
      </c>
      <c r="L56" s="4" t="s">
        <v>617</v>
      </c>
      <c r="M56" s="4">
        <v>1955</v>
      </c>
      <c r="N56" s="4" t="s">
        <v>430</v>
      </c>
      <c r="O56" s="4" t="s">
        <v>404</v>
      </c>
      <c r="P56" s="4" t="s">
        <v>655</v>
      </c>
      <c r="Q56" s="8" t="str">
        <f>VLOOKUP(K56,FARBEN!A:B,2,0)</f>
        <v>333333,000000,666666,999999,FFFFFF,CCCCCC</v>
      </c>
    </row>
    <row r="57" spans="1:17" ht="30">
      <c r="A57" s="10">
        <v>93801</v>
      </c>
      <c r="B57" s="4">
        <v>11</v>
      </c>
      <c r="C57" s="4" t="s">
        <v>396</v>
      </c>
      <c r="D57" s="4" t="s">
        <v>656</v>
      </c>
      <c r="E57" s="4">
        <v>1955</v>
      </c>
      <c r="F57" s="4" t="s">
        <v>427</v>
      </c>
      <c r="G57" s="4" t="s">
        <v>657</v>
      </c>
      <c r="H57" s="4" t="s">
        <v>658</v>
      </c>
      <c r="I57" s="4" t="s">
        <v>604</v>
      </c>
      <c r="J57" s="4" t="s">
        <v>605</v>
      </c>
      <c r="K57" s="4" t="s">
        <v>47</v>
      </c>
      <c r="L57" s="4" t="s">
        <v>617</v>
      </c>
      <c r="M57" s="4">
        <v>1955</v>
      </c>
      <c r="N57" s="4" t="s">
        <v>430</v>
      </c>
      <c r="O57" s="4" t="s">
        <v>404</v>
      </c>
      <c r="P57" s="4" t="s">
        <v>659</v>
      </c>
      <c r="Q57" s="8" t="str">
        <f>VLOOKUP(K57,FARBEN!A:B,2,0)</f>
        <v>333333,666666,999999,000000,CCCCCC,FFFFFF</v>
      </c>
    </row>
    <row r="58" spans="1:17" ht="15">
      <c r="A58" s="10">
        <v>93802</v>
      </c>
      <c r="B58" s="4">
        <v>13</v>
      </c>
      <c r="C58" s="4" t="s">
        <v>396</v>
      </c>
      <c r="D58" s="4" t="s">
        <v>660</v>
      </c>
      <c r="E58" s="4">
        <v>1955</v>
      </c>
      <c r="F58" s="4" t="s">
        <v>427</v>
      </c>
      <c r="G58" s="4" t="s">
        <v>661</v>
      </c>
      <c r="H58" s="4" t="s">
        <v>632</v>
      </c>
      <c r="I58" s="4"/>
      <c r="J58" s="4"/>
      <c r="K58" s="4" t="s">
        <v>48</v>
      </c>
      <c r="L58" s="4" t="s">
        <v>617</v>
      </c>
      <c r="M58" s="4">
        <v>1955</v>
      </c>
      <c r="N58" s="4" t="s">
        <v>430</v>
      </c>
      <c r="O58" s="4" t="s">
        <v>404</v>
      </c>
      <c r="P58" s="4" t="s">
        <v>662</v>
      </c>
      <c r="Q58" s="8" t="str">
        <f>VLOOKUP(K58,FARBEN!A:B,2,0)</f>
        <v>333333,666666,999999,000000,CCCCCC,FFFFFF</v>
      </c>
    </row>
    <row r="59" spans="1:17" ht="15">
      <c r="A59" s="10">
        <v>93803</v>
      </c>
      <c r="B59" s="4">
        <v>14</v>
      </c>
      <c r="C59" s="4" t="s">
        <v>396</v>
      </c>
      <c r="D59" s="4" t="s">
        <v>663</v>
      </c>
      <c r="E59" s="4">
        <v>1956</v>
      </c>
      <c r="F59" s="4" t="s">
        <v>427</v>
      </c>
      <c r="G59" s="4" t="s">
        <v>664</v>
      </c>
      <c r="H59" s="4" t="s">
        <v>410</v>
      </c>
      <c r="I59" s="4"/>
      <c r="J59" s="4"/>
      <c r="K59" s="4" t="s">
        <v>49</v>
      </c>
      <c r="L59" s="4" t="s">
        <v>617</v>
      </c>
      <c r="M59" s="4">
        <v>1956</v>
      </c>
      <c r="N59" s="4" t="s">
        <v>430</v>
      </c>
      <c r="O59" s="4" t="s">
        <v>404</v>
      </c>
      <c r="P59" s="4" t="s">
        <v>665</v>
      </c>
      <c r="Q59" s="8" t="str">
        <f>VLOOKUP(K59,FARBEN!A:B,2,0)</f>
        <v>666666,999999,333333,CCCCCC,FFFFFF,000000</v>
      </c>
    </row>
    <row r="60" spans="1:17" ht="15">
      <c r="A60" s="10">
        <v>93804</v>
      </c>
      <c r="B60" s="4">
        <v>15</v>
      </c>
      <c r="C60" s="4" t="s">
        <v>396</v>
      </c>
      <c r="D60" s="4" t="s">
        <v>650</v>
      </c>
      <c r="E60" s="4">
        <v>1956</v>
      </c>
      <c r="F60" s="4" t="s">
        <v>427</v>
      </c>
      <c r="G60" s="4" t="s">
        <v>666</v>
      </c>
      <c r="H60" s="4" t="s">
        <v>621</v>
      </c>
      <c r="I60" s="4"/>
      <c r="J60" s="4"/>
      <c r="K60" s="4" t="s">
        <v>50</v>
      </c>
      <c r="L60" s="4" t="s">
        <v>617</v>
      </c>
      <c r="M60" s="4">
        <v>1956</v>
      </c>
      <c r="N60" s="4" t="s">
        <v>430</v>
      </c>
      <c r="O60" s="4" t="s">
        <v>404</v>
      </c>
      <c r="P60" s="4" t="s">
        <v>667</v>
      </c>
      <c r="Q60" s="8" t="str">
        <f>VLOOKUP(K60,FARBEN!A:B,2,0)</f>
        <v>333333,666666,000000,999999,CCCCCC,FFFFFF</v>
      </c>
    </row>
    <row r="61" spans="1:17" ht="15">
      <c r="A61" s="10">
        <v>93805</v>
      </c>
      <c r="B61" s="4">
        <v>16</v>
      </c>
      <c r="C61" s="4" t="s">
        <v>396</v>
      </c>
      <c r="D61" s="4" t="s">
        <v>668</v>
      </c>
      <c r="E61" s="4">
        <v>1956</v>
      </c>
      <c r="F61" s="4" t="s">
        <v>427</v>
      </c>
      <c r="G61" s="4" t="s">
        <v>576</v>
      </c>
      <c r="H61" s="4" t="s">
        <v>401</v>
      </c>
      <c r="I61" s="4"/>
      <c r="J61" s="4"/>
      <c r="K61" s="4" t="s">
        <v>51</v>
      </c>
      <c r="L61" s="4" t="s">
        <v>617</v>
      </c>
      <c r="M61" s="4">
        <v>1956</v>
      </c>
      <c r="N61" s="4" t="s">
        <v>430</v>
      </c>
      <c r="O61" s="4" t="s">
        <v>404</v>
      </c>
      <c r="P61" s="4" t="s">
        <v>669</v>
      </c>
      <c r="Q61" s="8" t="str">
        <f>VLOOKUP(K61,FARBEN!A:B,2,0)</f>
        <v>999999,666666,333333,CCCCCC,000000,FFFFFF</v>
      </c>
    </row>
    <row r="62" spans="1:17" ht="15">
      <c r="A62" s="10">
        <v>93806</v>
      </c>
      <c r="B62" s="4">
        <v>19</v>
      </c>
      <c r="C62" s="4" t="s">
        <v>396</v>
      </c>
      <c r="D62" s="4" t="s">
        <v>670</v>
      </c>
      <c r="E62" s="4">
        <v>2.1957</v>
      </c>
      <c r="F62" s="4" t="s">
        <v>427</v>
      </c>
      <c r="G62" s="4" t="s">
        <v>671</v>
      </c>
      <c r="H62" s="4" t="s">
        <v>672</v>
      </c>
      <c r="I62" s="4"/>
      <c r="J62" s="4"/>
      <c r="K62" s="4" t="s">
        <v>52</v>
      </c>
      <c r="L62" s="4" t="s">
        <v>617</v>
      </c>
      <c r="M62" s="4">
        <v>1957</v>
      </c>
      <c r="N62" s="4" t="s">
        <v>430</v>
      </c>
      <c r="O62" s="4" t="s">
        <v>404</v>
      </c>
      <c r="P62" s="4" t="s">
        <v>673</v>
      </c>
      <c r="Q62" s="8" t="str">
        <f>VLOOKUP(K62,FARBEN!A:B,2,0)</f>
        <v>333333,000000,666666,999999,FFFFFF,CCCCCC</v>
      </c>
    </row>
    <row r="63" spans="1:17" ht="15">
      <c r="A63" s="10">
        <v>93807</v>
      </c>
      <c r="B63" s="4">
        <v>20</v>
      </c>
      <c r="C63" s="4" t="s">
        <v>396</v>
      </c>
      <c r="D63" s="4" t="s">
        <v>674</v>
      </c>
      <c r="E63" s="4">
        <v>1957</v>
      </c>
      <c r="F63" s="4" t="s">
        <v>427</v>
      </c>
      <c r="G63" s="4" t="s">
        <v>675</v>
      </c>
      <c r="H63" s="4" t="s">
        <v>676</v>
      </c>
      <c r="I63" s="4"/>
      <c r="J63" s="4"/>
      <c r="K63" s="4" t="s">
        <v>53</v>
      </c>
      <c r="L63" s="4" t="s">
        <v>677</v>
      </c>
      <c r="M63" s="4">
        <v>1957</v>
      </c>
      <c r="N63" s="4" t="s">
        <v>430</v>
      </c>
      <c r="O63" s="4" t="s">
        <v>404</v>
      </c>
      <c r="P63" s="4" t="s">
        <v>678</v>
      </c>
      <c r="Q63" s="8" t="str">
        <f>VLOOKUP(K63,FARBEN!A:B,2,0)</f>
        <v>666633,999966,666666,996666,333333,330000,333300,663333,000000,999999</v>
      </c>
    </row>
    <row r="64" spans="1:17" ht="15">
      <c r="A64" s="10">
        <v>93808</v>
      </c>
      <c r="B64" s="4">
        <v>48</v>
      </c>
      <c r="C64" s="4" t="s">
        <v>396</v>
      </c>
      <c r="D64" s="4" t="s">
        <v>407</v>
      </c>
      <c r="E64" s="4">
        <v>1958</v>
      </c>
      <c r="F64" s="4" t="s">
        <v>427</v>
      </c>
      <c r="G64" s="4" t="s">
        <v>679</v>
      </c>
      <c r="H64" s="4" t="s">
        <v>632</v>
      </c>
      <c r="I64" s="4"/>
      <c r="J64" s="4"/>
      <c r="K64" s="4" t="s">
        <v>54</v>
      </c>
      <c r="L64" s="4" t="s">
        <v>436</v>
      </c>
      <c r="M64" s="4">
        <v>1958</v>
      </c>
      <c r="N64" s="4" t="s">
        <v>430</v>
      </c>
      <c r="O64" s="4" t="s">
        <v>404</v>
      </c>
      <c r="P64" s="4" t="s">
        <v>680</v>
      </c>
      <c r="Q64" s="8" t="str">
        <f>VLOOKUP(K64,FARBEN!A:B,2,0)</f>
        <v>333333,666666,999999,666633,FFFFFF,663333,CCCCCC,FFFFCC,999966,996666</v>
      </c>
    </row>
    <row r="65" spans="1:17" ht="15">
      <c r="A65" s="10" t="s">
        <v>681</v>
      </c>
      <c r="B65" s="4">
        <v>22.01</v>
      </c>
      <c r="C65" s="4" t="s">
        <v>396</v>
      </c>
      <c r="D65" s="4" t="s">
        <v>682</v>
      </c>
      <c r="E65" s="4">
        <v>1957</v>
      </c>
      <c r="F65" s="4" t="s">
        <v>427</v>
      </c>
      <c r="G65" s="4" t="s">
        <v>683</v>
      </c>
      <c r="H65" s="4" t="s">
        <v>684</v>
      </c>
      <c r="I65" s="4" t="s">
        <v>514</v>
      </c>
      <c r="J65" s="4" t="s">
        <v>515</v>
      </c>
      <c r="K65" s="4" t="s">
        <v>55</v>
      </c>
      <c r="L65" s="4" t="s">
        <v>563</v>
      </c>
      <c r="M65" s="4">
        <v>1957</v>
      </c>
      <c r="N65" s="4" t="s">
        <v>430</v>
      </c>
      <c r="O65" s="4" t="s">
        <v>404</v>
      </c>
      <c r="P65" s="4" t="s">
        <v>685</v>
      </c>
      <c r="Q65" s="8" t="str">
        <f>VLOOKUP(K65,FARBEN!A:B,2,0)</f>
        <v>666633,666666,663333,333333,996666,999966,CCCC99,CC9999,999999,FFCCCC</v>
      </c>
    </row>
    <row r="66" spans="1:17" ht="15">
      <c r="A66" s="10" t="s">
        <v>686</v>
      </c>
      <c r="B66" s="4">
        <v>22.02</v>
      </c>
      <c r="C66" s="4" t="s">
        <v>396</v>
      </c>
      <c r="D66" s="4" t="s">
        <v>682</v>
      </c>
      <c r="E66" s="4">
        <v>1957</v>
      </c>
      <c r="F66" s="4" t="s">
        <v>427</v>
      </c>
      <c r="G66" s="4" t="s">
        <v>683</v>
      </c>
      <c r="H66" s="4" t="s">
        <v>687</v>
      </c>
      <c r="I66" s="4" t="s">
        <v>514</v>
      </c>
      <c r="J66" s="4" t="s">
        <v>515</v>
      </c>
      <c r="K66" s="4" t="s">
        <v>56</v>
      </c>
      <c r="L66" s="4" t="s">
        <v>563</v>
      </c>
      <c r="M66" s="4">
        <v>1957</v>
      </c>
      <c r="N66" s="4" t="s">
        <v>430</v>
      </c>
      <c r="O66" s="4" t="s">
        <v>404</v>
      </c>
      <c r="P66" s="4" t="s">
        <v>688</v>
      </c>
      <c r="Q66" s="8" t="str">
        <f>VLOOKUP(K66,FARBEN!A:B,2,0)</f>
        <v>666633,333333,666666,663333,999966,996666,CCCC99,999999,CC9999,FFCCCC</v>
      </c>
    </row>
    <row r="67" spans="1:17" ht="15">
      <c r="A67" s="10" t="s">
        <v>689</v>
      </c>
      <c r="B67" s="4">
        <v>22.03</v>
      </c>
      <c r="C67" s="4" t="s">
        <v>396</v>
      </c>
      <c r="D67" s="4" t="s">
        <v>682</v>
      </c>
      <c r="E67" s="4">
        <v>1957</v>
      </c>
      <c r="F67" s="4" t="s">
        <v>427</v>
      </c>
      <c r="G67" s="4" t="s">
        <v>683</v>
      </c>
      <c r="H67" s="4" t="s">
        <v>690</v>
      </c>
      <c r="I67" s="4" t="s">
        <v>514</v>
      </c>
      <c r="J67" s="4" t="s">
        <v>515</v>
      </c>
      <c r="K67" s="4" t="s">
        <v>57</v>
      </c>
      <c r="L67" s="4" t="s">
        <v>563</v>
      </c>
      <c r="M67" s="4">
        <v>1957</v>
      </c>
      <c r="N67" s="4" t="s">
        <v>430</v>
      </c>
      <c r="O67" s="4" t="s">
        <v>404</v>
      </c>
      <c r="P67" s="4" t="s">
        <v>691</v>
      </c>
      <c r="Q67" s="8" t="str">
        <f>VLOOKUP(K67,FARBEN!A:B,2,0)</f>
        <v>666633,666666,996666,663333,999966,333333,CCCC99,CC9999,FFCC99,999999</v>
      </c>
    </row>
    <row r="68" spans="1:17" ht="15">
      <c r="A68" s="10" t="s">
        <v>692</v>
      </c>
      <c r="B68" s="4">
        <v>22.04</v>
      </c>
      <c r="C68" s="4" t="s">
        <v>396</v>
      </c>
      <c r="D68" s="4" t="s">
        <v>682</v>
      </c>
      <c r="E68" s="4">
        <v>1957</v>
      </c>
      <c r="F68" s="4" t="s">
        <v>427</v>
      </c>
      <c r="G68" s="4" t="s">
        <v>683</v>
      </c>
      <c r="H68" s="4" t="s">
        <v>693</v>
      </c>
      <c r="I68" s="4" t="s">
        <v>514</v>
      </c>
      <c r="J68" s="4" t="s">
        <v>515</v>
      </c>
      <c r="K68" s="4" t="s">
        <v>58</v>
      </c>
      <c r="L68" s="4" t="s">
        <v>563</v>
      </c>
      <c r="M68" s="4">
        <v>1957</v>
      </c>
      <c r="N68" s="4" t="s">
        <v>430</v>
      </c>
      <c r="O68" s="4" t="s">
        <v>404</v>
      </c>
      <c r="P68" s="4" t="s">
        <v>694</v>
      </c>
      <c r="Q68" s="8" t="str">
        <f>VLOOKUP(K68,FARBEN!A:B,2,0)</f>
        <v>333333,666633,663333,666666,999966,CC9999,996666,CCCC99,999999,333300</v>
      </c>
    </row>
    <row r="69" spans="1:17" ht="15">
      <c r="A69" s="10" t="s">
        <v>695</v>
      </c>
      <c r="B69" s="4">
        <v>22.05</v>
      </c>
      <c r="C69" s="4" t="s">
        <v>396</v>
      </c>
      <c r="D69" s="4" t="s">
        <v>682</v>
      </c>
      <c r="E69" s="4">
        <v>1957</v>
      </c>
      <c r="F69" s="4" t="s">
        <v>427</v>
      </c>
      <c r="G69" s="4" t="s">
        <v>683</v>
      </c>
      <c r="H69" s="4" t="s">
        <v>696</v>
      </c>
      <c r="I69" s="4" t="s">
        <v>514</v>
      </c>
      <c r="J69" s="4" t="s">
        <v>515</v>
      </c>
      <c r="K69" s="4" t="s">
        <v>59</v>
      </c>
      <c r="L69" s="4" t="s">
        <v>563</v>
      </c>
      <c r="M69" s="4">
        <v>1957</v>
      </c>
      <c r="N69" s="4" t="s">
        <v>430</v>
      </c>
      <c r="O69" s="4" t="s">
        <v>404</v>
      </c>
      <c r="P69" s="4" t="s">
        <v>697</v>
      </c>
      <c r="Q69" s="8" t="str">
        <f>VLOOKUP(K69,FARBEN!A:B,2,0)</f>
        <v>333333,666633,663333,666666,999966,996666,CC9999,CCCC99,999999,333300</v>
      </c>
    </row>
    <row r="70" spans="1:17" ht="15">
      <c r="A70" s="10" t="s">
        <v>698</v>
      </c>
      <c r="B70" s="4">
        <v>22.06</v>
      </c>
      <c r="C70" s="4" t="s">
        <v>396</v>
      </c>
      <c r="D70" s="4" t="s">
        <v>682</v>
      </c>
      <c r="E70" s="4">
        <v>1957</v>
      </c>
      <c r="F70" s="4" t="s">
        <v>427</v>
      </c>
      <c r="G70" s="4" t="s">
        <v>683</v>
      </c>
      <c r="H70" s="4" t="s">
        <v>699</v>
      </c>
      <c r="I70" s="4" t="s">
        <v>514</v>
      </c>
      <c r="J70" s="4" t="s">
        <v>515</v>
      </c>
      <c r="K70" s="4" t="s">
        <v>60</v>
      </c>
      <c r="L70" s="4" t="s">
        <v>563</v>
      </c>
      <c r="M70" s="4">
        <v>1957</v>
      </c>
      <c r="N70" s="4" t="s">
        <v>430</v>
      </c>
      <c r="O70" s="4" t="s">
        <v>404</v>
      </c>
      <c r="P70" s="4" t="s">
        <v>700</v>
      </c>
      <c r="Q70" s="8" t="str">
        <f>VLOOKUP(K70,FARBEN!A:B,2,0)</f>
        <v>333333,666633,666666,663333,999966,996666,333300,CC9999,000000,999999</v>
      </c>
    </row>
    <row r="71" spans="1:17" ht="15">
      <c r="A71" s="10" t="s">
        <v>701</v>
      </c>
      <c r="B71" s="4">
        <v>22.07</v>
      </c>
      <c r="C71" s="4" t="s">
        <v>396</v>
      </c>
      <c r="D71" s="4" t="s">
        <v>682</v>
      </c>
      <c r="E71" s="4">
        <v>1957</v>
      </c>
      <c r="F71" s="4" t="s">
        <v>427</v>
      </c>
      <c r="G71" s="4" t="s">
        <v>683</v>
      </c>
      <c r="H71" s="4" t="s">
        <v>702</v>
      </c>
      <c r="I71" s="4" t="s">
        <v>514</v>
      </c>
      <c r="J71" s="4" t="s">
        <v>515</v>
      </c>
      <c r="K71" s="4" t="s">
        <v>61</v>
      </c>
      <c r="L71" s="4" t="s">
        <v>563</v>
      </c>
      <c r="M71" s="4">
        <v>1957</v>
      </c>
      <c r="N71" s="4" t="s">
        <v>430</v>
      </c>
      <c r="O71" s="4" t="s">
        <v>404</v>
      </c>
      <c r="P71" s="4" t="s">
        <v>703</v>
      </c>
      <c r="Q71" s="8" t="str">
        <f>VLOOKUP(K71,FARBEN!A:B,2,0)</f>
        <v>333333,663333,666633,666666,996666,999966,CCCC99,999999,CC9999,333300</v>
      </c>
    </row>
    <row r="72" spans="1:17" ht="15">
      <c r="A72" s="10" t="s">
        <v>704</v>
      </c>
      <c r="B72" s="4">
        <v>22.08</v>
      </c>
      <c r="C72" s="4" t="s">
        <v>396</v>
      </c>
      <c r="D72" s="4" t="s">
        <v>682</v>
      </c>
      <c r="E72" s="4">
        <v>1957</v>
      </c>
      <c r="F72" s="4" t="s">
        <v>427</v>
      </c>
      <c r="G72" s="4" t="s">
        <v>683</v>
      </c>
      <c r="H72" s="4" t="s">
        <v>705</v>
      </c>
      <c r="I72" s="4" t="s">
        <v>514</v>
      </c>
      <c r="J72" s="4" t="s">
        <v>515</v>
      </c>
      <c r="K72" s="4" t="s">
        <v>62</v>
      </c>
      <c r="L72" s="4" t="s">
        <v>563</v>
      </c>
      <c r="M72" s="4">
        <v>1957</v>
      </c>
      <c r="N72" s="4" t="s">
        <v>430</v>
      </c>
      <c r="O72" s="4" t="s">
        <v>404</v>
      </c>
      <c r="P72" s="4" t="s">
        <v>706</v>
      </c>
      <c r="Q72" s="8" t="str">
        <f>VLOOKUP(K72,FARBEN!A:B,2,0)</f>
        <v>333333,666633,663333,666666,996666,999966,999999,333300,CC9999,CCCC99</v>
      </c>
    </row>
    <row r="73" spans="1:17" ht="15">
      <c r="A73" s="10">
        <v>93810</v>
      </c>
      <c r="B73" s="4">
        <v>23</v>
      </c>
      <c r="C73" s="4" t="s">
        <v>396</v>
      </c>
      <c r="D73" s="4" t="s">
        <v>707</v>
      </c>
      <c r="E73" s="4">
        <v>1957</v>
      </c>
      <c r="F73" s="4" t="s">
        <v>427</v>
      </c>
      <c r="G73" s="4" t="s">
        <v>708</v>
      </c>
      <c r="H73" s="4" t="s">
        <v>632</v>
      </c>
      <c r="I73" s="4"/>
      <c r="J73" s="4"/>
      <c r="K73" s="4" t="s">
        <v>63</v>
      </c>
      <c r="L73" s="4" t="s">
        <v>617</v>
      </c>
      <c r="M73" s="4">
        <v>1957</v>
      </c>
      <c r="N73" s="4" t="s">
        <v>430</v>
      </c>
      <c r="O73" s="4" t="s">
        <v>404</v>
      </c>
      <c r="P73" s="4" t="s">
        <v>709</v>
      </c>
      <c r="Q73" s="8" t="str">
        <f>VLOOKUP(K73,FARBEN!A:B,2,0)</f>
        <v>333333,000000,FFFFFF,666666,CCCCCC,999999</v>
      </c>
    </row>
    <row r="74" spans="1:17" ht="15">
      <c r="A74" s="10">
        <v>93811</v>
      </c>
      <c r="B74" s="4">
        <v>24</v>
      </c>
      <c r="C74" s="4" t="s">
        <v>396</v>
      </c>
      <c r="D74" s="4" t="s">
        <v>710</v>
      </c>
      <c r="E74" s="4">
        <v>1957</v>
      </c>
      <c r="F74" s="4" t="s">
        <v>427</v>
      </c>
      <c r="G74" s="4" t="s">
        <v>711</v>
      </c>
      <c r="H74" s="4" t="s">
        <v>621</v>
      </c>
      <c r="I74" s="4"/>
      <c r="J74" s="4"/>
      <c r="K74" s="4" t="s">
        <v>64</v>
      </c>
      <c r="L74" s="4" t="s">
        <v>617</v>
      </c>
      <c r="M74" s="4">
        <v>1957</v>
      </c>
      <c r="N74" s="4" t="s">
        <v>430</v>
      </c>
      <c r="O74" s="4" t="s">
        <v>404</v>
      </c>
      <c r="P74" s="4" t="s">
        <v>712</v>
      </c>
      <c r="Q74" s="8" t="str">
        <f>VLOOKUP(K74,FARBEN!A:B,2,0)</f>
        <v>333333,000000,666666,FFFFFF,999999,CCCCCC</v>
      </c>
    </row>
    <row r="75" spans="1:17" ht="15">
      <c r="A75" s="10">
        <v>93812</v>
      </c>
      <c r="B75" s="4">
        <v>25</v>
      </c>
      <c r="C75" s="4" t="s">
        <v>396</v>
      </c>
      <c r="D75" s="4" t="s">
        <v>713</v>
      </c>
      <c r="E75" s="4">
        <v>1957</v>
      </c>
      <c r="F75" s="4" t="s">
        <v>427</v>
      </c>
      <c r="G75" s="4" t="s">
        <v>714</v>
      </c>
      <c r="H75" s="4" t="s">
        <v>520</v>
      </c>
      <c r="I75" s="4"/>
      <c r="J75" s="4"/>
      <c r="K75" s="4" t="s">
        <v>65</v>
      </c>
      <c r="L75" s="4" t="s">
        <v>617</v>
      </c>
      <c r="M75" s="4">
        <v>1957</v>
      </c>
      <c r="N75" s="4" t="s">
        <v>430</v>
      </c>
      <c r="O75" s="4" t="s">
        <v>404</v>
      </c>
      <c r="P75" s="4" t="s">
        <v>715</v>
      </c>
      <c r="Q75" s="8" t="str">
        <f>VLOOKUP(K75,FARBEN!A:B,2,0)</f>
        <v>333333,666666,999999,000000,CCCCCC,FFFFFF</v>
      </c>
    </row>
    <row r="76" spans="1:17" ht="15">
      <c r="A76" s="10">
        <v>93813</v>
      </c>
      <c r="B76" s="4">
        <v>26</v>
      </c>
      <c r="C76" s="4" t="s">
        <v>396</v>
      </c>
      <c r="D76" s="4" t="s">
        <v>716</v>
      </c>
      <c r="E76" s="4">
        <v>1957</v>
      </c>
      <c r="F76" s="4" t="s">
        <v>427</v>
      </c>
      <c r="G76" s="4" t="s">
        <v>717</v>
      </c>
      <c r="H76" s="4" t="s">
        <v>632</v>
      </c>
      <c r="I76" s="4"/>
      <c r="J76" s="4"/>
      <c r="K76" s="4" t="s">
        <v>66</v>
      </c>
      <c r="L76" s="4" t="s">
        <v>617</v>
      </c>
      <c r="M76" s="4">
        <v>1957</v>
      </c>
      <c r="N76" s="4" t="s">
        <v>430</v>
      </c>
      <c r="O76" s="4" t="s">
        <v>404</v>
      </c>
      <c r="P76" s="4" t="s">
        <v>718</v>
      </c>
      <c r="Q76" s="8" t="str">
        <f>VLOOKUP(K76,FARBEN!A:B,2,0)</f>
        <v>333333,000000,666666,999999,FFFFFF,CCCCCC</v>
      </c>
    </row>
    <row r="77" spans="1:17" ht="15">
      <c r="A77" s="10">
        <v>93814</v>
      </c>
      <c r="B77" s="4">
        <v>28</v>
      </c>
      <c r="C77" s="4" t="s">
        <v>396</v>
      </c>
      <c r="D77" s="4" t="s">
        <v>719</v>
      </c>
      <c r="E77" s="4">
        <v>9.1957000000000004</v>
      </c>
      <c r="F77" s="4" t="s">
        <v>427</v>
      </c>
      <c r="G77" s="4" t="s">
        <v>720</v>
      </c>
      <c r="H77" s="4" t="s">
        <v>632</v>
      </c>
      <c r="I77" s="4"/>
      <c r="J77" s="4"/>
      <c r="K77" s="4" t="s">
        <v>67</v>
      </c>
      <c r="L77" s="4" t="s">
        <v>617</v>
      </c>
      <c r="M77" s="4">
        <v>1957</v>
      </c>
      <c r="N77" s="4" t="s">
        <v>430</v>
      </c>
      <c r="O77" s="4" t="s">
        <v>404</v>
      </c>
      <c r="P77" s="4" t="s">
        <v>721</v>
      </c>
      <c r="Q77" s="8" t="str">
        <f>VLOOKUP(K77,FARBEN!A:B,2,0)</f>
        <v>333333,000000,666666,FFFFFF,CCCCCC,999999</v>
      </c>
    </row>
    <row r="78" spans="1:17" ht="15">
      <c r="A78" s="10">
        <v>93815</v>
      </c>
      <c r="B78" s="4">
        <v>27</v>
      </c>
      <c r="C78" s="4" t="s">
        <v>396</v>
      </c>
      <c r="D78" s="4" t="s">
        <v>722</v>
      </c>
      <c r="E78" s="4">
        <v>1957</v>
      </c>
      <c r="F78" s="4" t="s">
        <v>427</v>
      </c>
      <c r="G78" s="4" t="s">
        <v>723</v>
      </c>
      <c r="H78" s="4" t="s">
        <v>632</v>
      </c>
      <c r="I78" s="4"/>
      <c r="J78" s="4"/>
      <c r="K78" s="4" t="s">
        <v>68</v>
      </c>
      <c r="L78" s="4" t="s">
        <v>617</v>
      </c>
      <c r="M78" s="4">
        <v>1957</v>
      </c>
      <c r="N78" s="4" t="s">
        <v>430</v>
      </c>
      <c r="O78" s="4" t="s">
        <v>404</v>
      </c>
      <c r="P78" s="4" t="s">
        <v>724</v>
      </c>
      <c r="Q78" s="8" t="str">
        <f>VLOOKUP(K78,FARBEN!A:B,2,0)</f>
        <v>333333,666666,000000,FFFFFF,999999,CCCCCC</v>
      </c>
    </row>
    <row r="79" spans="1:17" ht="15">
      <c r="A79" s="10">
        <v>94295</v>
      </c>
      <c r="B79" s="4">
        <v>105</v>
      </c>
      <c r="C79" s="4" t="s">
        <v>396</v>
      </c>
      <c r="D79" s="4" t="s">
        <v>407</v>
      </c>
      <c r="E79" s="4">
        <v>1960</v>
      </c>
      <c r="F79" s="4" t="s">
        <v>419</v>
      </c>
      <c r="G79" s="4" t="s">
        <v>428</v>
      </c>
      <c r="H79" s="4" t="s">
        <v>632</v>
      </c>
      <c r="I79" s="4"/>
      <c r="J79" s="4"/>
      <c r="K79" s="4" t="s">
        <v>69</v>
      </c>
      <c r="L79" s="4" t="s">
        <v>429</v>
      </c>
      <c r="M79" s="4">
        <v>1960</v>
      </c>
      <c r="N79" s="4" t="s">
        <v>424</v>
      </c>
      <c r="O79" s="4" t="s">
        <v>404</v>
      </c>
      <c r="P79" s="4" t="s">
        <v>725</v>
      </c>
      <c r="Q79" s="8" t="str">
        <f>VLOOKUP(K79,FARBEN!A:B,2,0)</f>
        <v>333333,666666,999999,CCCCCC,666633,663333,333300,000000,999966,996666</v>
      </c>
    </row>
    <row r="80" spans="1:17" ht="15">
      <c r="A80" s="10">
        <v>94296</v>
      </c>
      <c r="B80" s="4">
        <v>103</v>
      </c>
      <c r="C80" s="4" t="s">
        <v>396</v>
      </c>
      <c r="D80" s="4" t="s">
        <v>726</v>
      </c>
      <c r="E80" s="4">
        <v>1960</v>
      </c>
      <c r="F80" s="4" t="s">
        <v>419</v>
      </c>
      <c r="G80" s="4" t="s">
        <v>727</v>
      </c>
      <c r="H80" s="4" t="s">
        <v>728</v>
      </c>
      <c r="I80" s="4" t="s">
        <v>514</v>
      </c>
      <c r="J80" s="4" t="s">
        <v>515</v>
      </c>
      <c r="K80" s="4" t="s">
        <v>70</v>
      </c>
      <c r="L80" s="4" t="s">
        <v>563</v>
      </c>
      <c r="M80" s="4">
        <v>1960</v>
      </c>
      <c r="N80" s="4" t="s">
        <v>424</v>
      </c>
      <c r="O80" s="4" t="s">
        <v>404</v>
      </c>
      <c r="P80" s="4" t="s">
        <v>729</v>
      </c>
      <c r="Q80" s="8" t="str">
        <f>VLOOKUP(K80,FARBEN!A:B,2,0)</f>
        <v>333333,000000,663333,330000,666666,000033,996666,330033,663366,999999</v>
      </c>
    </row>
    <row r="81" spans="1:17" ht="15">
      <c r="A81" s="10">
        <v>94297</v>
      </c>
      <c r="B81" s="4">
        <v>106</v>
      </c>
      <c r="C81" s="4" t="s">
        <v>396</v>
      </c>
      <c r="D81" s="4" t="s">
        <v>407</v>
      </c>
      <c r="E81" s="4">
        <v>1960</v>
      </c>
      <c r="F81" s="4" t="s">
        <v>419</v>
      </c>
      <c r="G81" s="4" t="s">
        <v>428</v>
      </c>
      <c r="H81" s="4" t="s">
        <v>632</v>
      </c>
      <c r="I81" s="4"/>
      <c r="J81" s="4"/>
      <c r="K81" s="4" t="s">
        <v>71</v>
      </c>
      <c r="L81" s="4" t="s">
        <v>429</v>
      </c>
      <c r="M81" s="4">
        <v>1960</v>
      </c>
      <c r="N81" s="4" t="s">
        <v>424</v>
      </c>
      <c r="O81" s="4" t="s">
        <v>404</v>
      </c>
      <c r="P81" s="4" t="s">
        <v>730</v>
      </c>
      <c r="Q81" s="8" t="str">
        <f>VLOOKUP(K81,FARBEN!A:B,2,0)</f>
        <v>333333,CCCCCC,666666,999999,663333,666633,996666,999966,CC9999,CC99CC</v>
      </c>
    </row>
    <row r="82" spans="1:17" ht="15">
      <c r="A82" s="10">
        <v>94298</v>
      </c>
      <c r="B82" s="4">
        <v>107</v>
      </c>
      <c r="C82" s="4" t="s">
        <v>396</v>
      </c>
      <c r="D82" s="4" t="s">
        <v>731</v>
      </c>
      <c r="E82" s="4">
        <v>1960</v>
      </c>
      <c r="F82" s="4" t="s">
        <v>419</v>
      </c>
      <c r="G82" s="4" t="s">
        <v>576</v>
      </c>
      <c r="H82" s="4" t="s">
        <v>732</v>
      </c>
      <c r="I82" s="4" t="s">
        <v>457</v>
      </c>
      <c r="J82" s="4"/>
      <c r="K82" s="4" t="s">
        <v>72</v>
      </c>
      <c r="L82" s="4" t="s">
        <v>733</v>
      </c>
      <c r="M82" s="4">
        <v>1960</v>
      </c>
      <c r="N82" s="4" t="s">
        <v>424</v>
      </c>
      <c r="O82" s="4" t="s">
        <v>404</v>
      </c>
      <c r="P82" s="4" t="s">
        <v>734</v>
      </c>
      <c r="Q82" s="8" t="str">
        <f>VLOOKUP(K82,FARBEN!A:B,2,0)</f>
        <v>666666,333333,CCCCCC,336666,999999,FFFFCC,333366,FFFFFF,669999,666699</v>
      </c>
    </row>
    <row r="83" spans="1:17" ht="15">
      <c r="A83" s="10">
        <v>94299</v>
      </c>
      <c r="B83" s="4">
        <v>108</v>
      </c>
      <c r="C83" s="4" t="s">
        <v>396</v>
      </c>
      <c r="D83" s="4" t="s">
        <v>735</v>
      </c>
      <c r="E83" s="4">
        <v>1960</v>
      </c>
      <c r="F83" s="4" t="s">
        <v>419</v>
      </c>
      <c r="G83" s="4" t="s">
        <v>736</v>
      </c>
      <c r="H83" s="4" t="s">
        <v>737</v>
      </c>
      <c r="I83" s="4" t="s">
        <v>514</v>
      </c>
      <c r="J83" s="4" t="s">
        <v>515</v>
      </c>
      <c r="K83" s="4" t="s">
        <v>73</v>
      </c>
      <c r="L83" s="4" t="s">
        <v>546</v>
      </c>
      <c r="M83" s="4">
        <v>1960</v>
      </c>
      <c r="N83" s="4" t="s">
        <v>424</v>
      </c>
      <c r="O83" s="4" t="s">
        <v>404</v>
      </c>
      <c r="P83" s="4" t="s">
        <v>738</v>
      </c>
      <c r="Q83" s="8" t="str">
        <f>VLOOKUP(K83,FARBEN!A:B,2,0)</f>
        <v>333333,000000,666666,999999,CCCCCC,FFFFFF</v>
      </c>
    </row>
    <row r="84" spans="1:17" ht="15">
      <c r="A84" s="10">
        <v>94300</v>
      </c>
      <c r="B84" s="4">
        <v>109</v>
      </c>
      <c r="C84" s="4" t="s">
        <v>396</v>
      </c>
      <c r="D84" s="4" t="s">
        <v>670</v>
      </c>
      <c r="E84" s="4">
        <v>1960</v>
      </c>
      <c r="F84" s="4" t="s">
        <v>419</v>
      </c>
      <c r="G84" s="4" t="s">
        <v>739</v>
      </c>
      <c r="H84" s="4" t="s">
        <v>740</v>
      </c>
      <c r="I84" s="4" t="s">
        <v>741</v>
      </c>
      <c r="J84" s="4" t="s">
        <v>742</v>
      </c>
      <c r="K84" s="4" t="s">
        <v>74</v>
      </c>
      <c r="L84" s="4" t="s">
        <v>546</v>
      </c>
      <c r="M84" s="4">
        <v>1960</v>
      </c>
      <c r="N84" s="4" t="s">
        <v>424</v>
      </c>
      <c r="O84" s="4" t="s">
        <v>404</v>
      </c>
      <c r="P84" s="4" t="s">
        <v>743</v>
      </c>
      <c r="Q84" s="8" t="str">
        <f>VLOOKUP(K84,FARBEN!A:B,2,0)</f>
        <v>333333,000000,666666,999999,003333,333366,000033,336666,CCCCCC,666699</v>
      </c>
    </row>
    <row r="85" spans="1:17" ht="15">
      <c r="A85" s="10">
        <v>94301</v>
      </c>
      <c r="B85" s="4">
        <v>110</v>
      </c>
      <c r="C85" s="4" t="s">
        <v>396</v>
      </c>
      <c r="D85" s="4" t="s">
        <v>744</v>
      </c>
      <c r="E85" s="4">
        <v>1960</v>
      </c>
      <c r="F85" s="4" t="s">
        <v>419</v>
      </c>
      <c r="G85" s="4" t="s">
        <v>576</v>
      </c>
      <c r="H85" s="4" t="s">
        <v>632</v>
      </c>
      <c r="I85" s="4"/>
      <c r="J85" s="4"/>
      <c r="K85" s="4" t="s">
        <v>75</v>
      </c>
      <c r="L85" s="4" t="s">
        <v>429</v>
      </c>
      <c r="M85" s="4">
        <v>1960</v>
      </c>
      <c r="N85" s="4" t="s">
        <v>424</v>
      </c>
      <c r="O85" s="4" t="s">
        <v>404</v>
      </c>
      <c r="P85" s="4" t="s">
        <v>745</v>
      </c>
      <c r="Q85" s="8" t="str">
        <f>VLOOKUP(K85,FARBEN!A:B,2,0)</f>
        <v>333333,666666,999999,666633,663333,CCCCCC,999966,996666,CC9999,CCCC99</v>
      </c>
    </row>
    <row r="86" spans="1:17" ht="15">
      <c r="A86" s="10" t="s">
        <v>746</v>
      </c>
      <c r="B86" s="4">
        <v>111.02</v>
      </c>
      <c r="C86" s="4" t="s">
        <v>396</v>
      </c>
      <c r="D86" s="4" t="s">
        <v>747</v>
      </c>
      <c r="E86" s="4">
        <v>1960</v>
      </c>
      <c r="F86" s="4" t="s">
        <v>419</v>
      </c>
      <c r="G86" s="4" t="s">
        <v>748</v>
      </c>
      <c r="H86" s="4" t="s">
        <v>749</v>
      </c>
      <c r="I86" s="4" t="s">
        <v>514</v>
      </c>
      <c r="J86" s="4" t="s">
        <v>515</v>
      </c>
      <c r="K86" s="4" t="s">
        <v>76</v>
      </c>
      <c r="L86" s="4" t="s">
        <v>546</v>
      </c>
      <c r="M86" s="4">
        <v>1960</v>
      </c>
      <c r="N86" s="4" t="s">
        <v>424</v>
      </c>
      <c r="O86" s="4" t="s">
        <v>404</v>
      </c>
      <c r="P86" s="4" t="s">
        <v>750</v>
      </c>
      <c r="Q86" s="8" t="str">
        <f>VLOOKUP(K86,FARBEN!A:B,2,0)</f>
        <v>CCCCCC,000000,FFFFFF,333333,999999,666666</v>
      </c>
    </row>
    <row r="87" spans="1:17" ht="15">
      <c r="A87" s="10">
        <v>94303</v>
      </c>
      <c r="B87" s="4">
        <v>112</v>
      </c>
      <c r="C87" s="4" t="s">
        <v>396</v>
      </c>
      <c r="D87" s="4" t="s">
        <v>751</v>
      </c>
      <c r="E87" s="4">
        <v>1960</v>
      </c>
      <c r="F87" s="4" t="s">
        <v>419</v>
      </c>
      <c r="G87" s="4" t="s">
        <v>748</v>
      </c>
      <c r="H87" s="4" t="s">
        <v>752</v>
      </c>
      <c r="I87" s="4" t="s">
        <v>514</v>
      </c>
      <c r="J87" s="4" t="s">
        <v>515</v>
      </c>
      <c r="K87" s="4" t="s">
        <v>77</v>
      </c>
      <c r="L87" s="4" t="s">
        <v>563</v>
      </c>
      <c r="M87" s="4">
        <v>1960</v>
      </c>
      <c r="N87" s="4" t="s">
        <v>424</v>
      </c>
      <c r="O87" s="4" t="s">
        <v>404</v>
      </c>
      <c r="P87" s="4" t="s">
        <v>753</v>
      </c>
      <c r="Q87" s="8" t="str">
        <f>VLOOKUP(K87,FARBEN!A:B,2,0)</f>
        <v>666666,CCCCCC,333333,999999,666699,333366,669999,336666,FFFFFF,FFFFCC</v>
      </c>
    </row>
    <row r="88" spans="1:17" ht="15">
      <c r="A88" s="10">
        <v>94304</v>
      </c>
      <c r="B88" s="4">
        <v>116</v>
      </c>
      <c r="C88" s="4" t="s">
        <v>396</v>
      </c>
      <c r="D88" s="4" t="s">
        <v>754</v>
      </c>
      <c r="E88" s="4">
        <v>1960</v>
      </c>
      <c r="F88" s="4" t="s">
        <v>419</v>
      </c>
      <c r="G88" s="4" t="s">
        <v>755</v>
      </c>
      <c r="H88" s="4" t="s">
        <v>756</v>
      </c>
      <c r="I88" s="4" t="s">
        <v>514</v>
      </c>
      <c r="J88" s="4" t="s">
        <v>515</v>
      </c>
      <c r="K88" s="4" t="s">
        <v>78</v>
      </c>
      <c r="L88" s="4" t="s">
        <v>546</v>
      </c>
      <c r="M88" s="4">
        <v>1960</v>
      </c>
      <c r="N88" s="4" t="s">
        <v>424</v>
      </c>
      <c r="O88" s="4" t="s">
        <v>404</v>
      </c>
      <c r="P88" s="4" t="s">
        <v>757</v>
      </c>
      <c r="Q88" s="8" t="str">
        <f>VLOOKUP(K88,FARBEN!A:B,2,0)</f>
        <v>000000,333333,FFFFFF,CCCCCC,999999,666666</v>
      </c>
    </row>
    <row r="89" spans="1:17" ht="15">
      <c r="A89" s="10">
        <v>94305</v>
      </c>
      <c r="B89" s="4">
        <v>113</v>
      </c>
      <c r="C89" s="4" t="s">
        <v>396</v>
      </c>
      <c r="D89" s="4" t="s">
        <v>758</v>
      </c>
      <c r="E89" s="4">
        <v>1960</v>
      </c>
      <c r="F89" s="4" t="s">
        <v>419</v>
      </c>
      <c r="G89" s="4" t="s">
        <v>748</v>
      </c>
      <c r="H89" s="4" t="s">
        <v>759</v>
      </c>
      <c r="I89" s="4" t="s">
        <v>514</v>
      </c>
      <c r="J89" s="4" t="s">
        <v>515</v>
      </c>
      <c r="K89" s="4" t="s">
        <v>79</v>
      </c>
      <c r="L89" s="4" t="s">
        <v>563</v>
      </c>
      <c r="M89" s="4">
        <v>1960</v>
      </c>
      <c r="N89" s="4" t="s">
        <v>424</v>
      </c>
      <c r="O89" s="4" t="s">
        <v>404</v>
      </c>
      <c r="P89" s="4" t="s">
        <v>760</v>
      </c>
      <c r="Q89" s="8" t="str">
        <f>VLOOKUP(K89,FARBEN!A:B,2,0)</f>
        <v>333333,666666,CCCCCC,999999,333366,FFFFFF,666699,9999CC,336666,000000</v>
      </c>
    </row>
    <row r="90" spans="1:17" ht="15">
      <c r="A90" s="10">
        <v>94306</v>
      </c>
      <c r="B90" s="4">
        <v>29</v>
      </c>
      <c r="C90" s="4" t="s">
        <v>396</v>
      </c>
      <c r="D90" s="4" t="s">
        <v>761</v>
      </c>
      <c r="E90" s="4">
        <v>9.1957000000000004</v>
      </c>
      <c r="F90" s="4" t="s">
        <v>427</v>
      </c>
      <c r="G90" s="4" t="s">
        <v>762</v>
      </c>
      <c r="H90" s="4" t="s">
        <v>632</v>
      </c>
      <c r="I90" s="4"/>
      <c r="J90" s="4"/>
      <c r="K90" s="4" t="s">
        <v>80</v>
      </c>
      <c r="L90" s="4" t="s">
        <v>617</v>
      </c>
      <c r="M90" s="4">
        <v>1957</v>
      </c>
      <c r="N90" s="4" t="s">
        <v>430</v>
      </c>
      <c r="O90" s="4" t="s">
        <v>404</v>
      </c>
      <c r="P90" s="4" t="s">
        <v>763</v>
      </c>
      <c r="Q90" s="8" t="str">
        <f>VLOOKUP(K90,FARBEN!A:B,2,0)</f>
        <v>000000,333333,666666,CCCCCC,FFFFFF,999999</v>
      </c>
    </row>
    <row r="91" spans="1:17" ht="15">
      <c r="A91" s="10">
        <v>94307</v>
      </c>
      <c r="B91" s="4">
        <v>30</v>
      </c>
      <c r="C91" s="4" t="s">
        <v>396</v>
      </c>
      <c r="D91" s="4" t="s">
        <v>764</v>
      </c>
      <c r="E91" s="4">
        <v>9.1957000000000004</v>
      </c>
      <c r="F91" s="4" t="s">
        <v>427</v>
      </c>
      <c r="G91" s="4" t="s">
        <v>765</v>
      </c>
      <c r="H91" s="4" t="s">
        <v>766</v>
      </c>
      <c r="I91" s="4"/>
      <c r="J91" s="4"/>
      <c r="K91" s="4" t="s">
        <v>81</v>
      </c>
      <c r="L91" s="4" t="s">
        <v>767</v>
      </c>
      <c r="M91" s="4">
        <v>1957</v>
      </c>
      <c r="N91" s="4" t="s">
        <v>430</v>
      </c>
      <c r="O91" s="4" t="s">
        <v>404</v>
      </c>
      <c r="P91" s="4" t="s">
        <v>768</v>
      </c>
      <c r="Q91" s="8" t="str">
        <f>VLOOKUP(K91,FARBEN!A:B,2,0)</f>
        <v>333333,000000,666666,999999,CCCCCC,FFFFFF</v>
      </c>
    </row>
    <row r="92" spans="1:17" ht="15">
      <c r="A92" s="10">
        <v>94308</v>
      </c>
      <c r="B92" s="4">
        <v>31</v>
      </c>
      <c r="C92" s="4" t="s">
        <v>396</v>
      </c>
      <c r="D92" s="4" t="s">
        <v>769</v>
      </c>
      <c r="E92" s="4" t="s">
        <v>770</v>
      </c>
      <c r="F92" s="4" t="s">
        <v>427</v>
      </c>
      <c r="G92" s="4" t="s">
        <v>771</v>
      </c>
      <c r="H92" s="4" t="s">
        <v>632</v>
      </c>
      <c r="I92" s="4"/>
      <c r="J92" s="4"/>
      <c r="K92" s="4" t="s">
        <v>82</v>
      </c>
      <c r="L92" s="4" t="s">
        <v>617</v>
      </c>
      <c r="M92" s="4">
        <v>1957</v>
      </c>
      <c r="N92" s="4" t="s">
        <v>430</v>
      </c>
      <c r="O92" s="4" t="s">
        <v>404</v>
      </c>
      <c r="P92" s="4" t="s">
        <v>772</v>
      </c>
      <c r="Q92" s="8" t="str">
        <f>VLOOKUP(K92,FARBEN!A:B,2,0)</f>
        <v>333333,000000,666666,CCCCCC,999999,FFFFFF</v>
      </c>
    </row>
    <row r="93" spans="1:17" ht="15">
      <c r="A93" s="10">
        <v>94309</v>
      </c>
      <c r="B93" s="4">
        <v>33</v>
      </c>
      <c r="C93" s="4" t="s">
        <v>396</v>
      </c>
      <c r="D93" s="4" t="s">
        <v>773</v>
      </c>
      <c r="E93" s="4">
        <v>1957</v>
      </c>
      <c r="F93" s="4" t="s">
        <v>427</v>
      </c>
      <c r="G93" s="4" t="s">
        <v>774</v>
      </c>
      <c r="H93" s="4" t="s">
        <v>410</v>
      </c>
      <c r="I93" s="4"/>
      <c r="J93" s="4"/>
      <c r="K93" s="4" t="s">
        <v>83</v>
      </c>
      <c r="L93" s="4" t="s">
        <v>429</v>
      </c>
      <c r="M93" s="4">
        <v>1957</v>
      </c>
      <c r="N93" s="4" t="s">
        <v>430</v>
      </c>
      <c r="O93" s="4" t="s">
        <v>404</v>
      </c>
      <c r="P93" s="4" t="s">
        <v>775</v>
      </c>
      <c r="Q93" s="8" t="str">
        <f>VLOOKUP(K93,FARBEN!A:B,2,0)</f>
        <v>FFFFFF,000000,666666,333333,CCCCCC,999999</v>
      </c>
    </row>
    <row r="94" spans="1:17" ht="15">
      <c r="A94" s="10">
        <v>94310</v>
      </c>
      <c r="B94" s="4">
        <v>32</v>
      </c>
      <c r="C94" s="4" t="s">
        <v>396</v>
      </c>
      <c r="D94" s="4" t="s">
        <v>776</v>
      </c>
      <c r="E94" s="4">
        <v>12.1957</v>
      </c>
      <c r="F94" s="4" t="s">
        <v>427</v>
      </c>
      <c r="G94" s="4" t="s">
        <v>777</v>
      </c>
      <c r="H94" s="4" t="s">
        <v>410</v>
      </c>
      <c r="I94" s="4"/>
      <c r="J94" s="4"/>
      <c r="K94" s="4" t="s">
        <v>84</v>
      </c>
      <c r="L94" s="4" t="s">
        <v>617</v>
      </c>
      <c r="M94" s="4">
        <v>1957</v>
      </c>
      <c r="N94" s="4" t="s">
        <v>430</v>
      </c>
      <c r="O94" s="4" t="s">
        <v>404</v>
      </c>
      <c r="P94" s="4" t="s">
        <v>778</v>
      </c>
      <c r="Q94" s="8" t="str">
        <f>VLOOKUP(K94,FARBEN!A:B,2,0)</f>
        <v>333333,666666,000000,999999,CCCCCC,FFFFFF</v>
      </c>
    </row>
    <row r="95" spans="1:17" ht="15">
      <c r="A95" s="10">
        <v>94311</v>
      </c>
      <c r="B95" s="4">
        <v>34</v>
      </c>
      <c r="C95" s="4" t="s">
        <v>396</v>
      </c>
      <c r="D95" s="4" t="s">
        <v>779</v>
      </c>
      <c r="E95" s="4">
        <v>1.1958</v>
      </c>
      <c r="F95" s="4" t="s">
        <v>427</v>
      </c>
      <c r="G95" s="4" t="s">
        <v>675</v>
      </c>
      <c r="H95" s="4" t="s">
        <v>632</v>
      </c>
      <c r="I95" s="4"/>
      <c r="J95" s="4"/>
      <c r="K95" s="4" t="s">
        <v>85</v>
      </c>
      <c r="L95" s="4" t="s">
        <v>617</v>
      </c>
      <c r="M95" s="4">
        <v>1958</v>
      </c>
      <c r="N95" s="4" t="s">
        <v>430</v>
      </c>
      <c r="O95" s="4" t="s">
        <v>404</v>
      </c>
      <c r="P95" s="4" t="s">
        <v>780</v>
      </c>
      <c r="Q95" s="8" t="str">
        <f>VLOOKUP(K95,FARBEN!A:B,2,0)</f>
        <v>333333,666666,000000,FFFFFF,999999,CCCCCC</v>
      </c>
    </row>
    <row r="96" spans="1:17" ht="15">
      <c r="A96" s="10">
        <v>94312</v>
      </c>
      <c r="B96" s="4">
        <v>37</v>
      </c>
      <c r="C96" s="4" t="s">
        <v>396</v>
      </c>
      <c r="D96" s="4" t="s">
        <v>781</v>
      </c>
      <c r="E96" s="4">
        <v>2.1958000000000002</v>
      </c>
      <c r="F96" s="4" t="s">
        <v>427</v>
      </c>
      <c r="G96" s="4" t="s">
        <v>782</v>
      </c>
      <c r="H96" s="4" t="s">
        <v>410</v>
      </c>
      <c r="I96" s="4"/>
      <c r="J96" s="4"/>
      <c r="K96" s="4" t="s">
        <v>86</v>
      </c>
      <c r="L96" s="4" t="s">
        <v>617</v>
      </c>
      <c r="M96" s="4">
        <v>1958</v>
      </c>
      <c r="N96" s="4" t="s">
        <v>430</v>
      </c>
      <c r="O96" s="4" t="s">
        <v>404</v>
      </c>
      <c r="P96" s="4" t="s">
        <v>783</v>
      </c>
      <c r="Q96" s="8" t="str">
        <f>VLOOKUP(K96,FARBEN!A:B,2,0)</f>
        <v>333333,000000,666666,FFFFFF,CCCCCC,999999</v>
      </c>
    </row>
    <row r="97" spans="1:17" ht="15">
      <c r="A97" s="10">
        <v>94313</v>
      </c>
      <c r="B97" s="4">
        <v>40</v>
      </c>
      <c r="C97" s="4" t="s">
        <v>396</v>
      </c>
      <c r="D97" s="4" t="s">
        <v>784</v>
      </c>
      <c r="E97" s="4">
        <v>4.1958000000000002</v>
      </c>
      <c r="F97" s="4" t="s">
        <v>427</v>
      </c>
      <c r="G97" s="4" t="s">
        <v>785</v>
      </c>
      <c r="H97" s="4" t="s">
        <v>632</v>
      </c>
      <c r="I97" s="4"/>
      <c r="J97" s="4"/>
      <c r="K97" s="4" t="s">
        <v>87</v>
      </c>
      <c r="L97" s="4" t="s">
        <v>617</v>
      </c>
      <c r="M97" s="4">
        <v>1958</v>
      </c>
      <c r="N97" s="4" t="s">
        <v>430</v>
      </c>
      <c r="O97" s="4" t="s">
        <v>404</v>
      </c>
      <c r="P97" s="4" t="s">
        <v>786</v>
      </c>
      <c r="Q97" s="8" t="str">
        <f>VLOOKUP(K97,FARBEN!A:B,2,0)</f>
        <v>333333,000000,CCCCCC,666666,999999,FFFFFF</v>
      </c>
    </row>
    <row r="98" spans="1:17" ht="15">
      <c r="A98" s="10">
        <v>94314</v>
      </c>
      <c r="B98" s="4">
        <v>38</v>
      </c>
      <c r="C98" s="4" t="s">
        <v>396</v>
      </c>
      <c r="D98" s="4" t="s">
        <v>787</v>
      </c>
      <c r="E98" s="4">
        <v>3.1958000000000002</v>
      </c>
      <c r="F98" s="4" t="s">
        <v>427</v>
      </c>
      <c r="G98" s="4" t="s">
        <v>428</v>
      </c>
      <c r="H98" s="4" t="s">
        <v>632</v>
      </c>
      <c r="I98" s="4"/>
      <c r="J98" s="4"/>
      <c r="K98" s="4" t="s">
        <v>88</v>
      </c>
      <c r="L98" s="4" t="s">
        <v>617</v>
      </c>
      <c r="M98" s="4">
        <v>1958</v>
      </c>
      <c r="N98" s="4" t="s">
        <v>430</v>
      </c>
      <c r="O98" s="4" t="s">
        <v>404</v>
      </c>
      <c r="P98" s="4" t="s">
        <v>788</v>
      </c>
      <c r="Q98" s="8" t="str">
        <f>VLOOKUP(K98,FARBEN!A:B,2,0)</f>
        <v>333333,000000,999999,CCCCCC,666666,FFFFFF</v>
      </c>
    </row>
    <row r="99" spans="1:17" ht="15">
      <c r="A99" s="10">
        <v>94315</v>
      </c>
      <c r="B99" s="4">
        <v>39</v>
      </c>
      <c r="C99" s="4" t="s">
        <v>396</v>
      </c>
      <c r="D99" s="4" t="s">
        <v>789</v>
      </c>
      <c r="E99" s="4">
        <v>3.1958000000000002</v>
      </c>
      <c r="F99" s="4" t="s">
        <v>427</v>
      </c>
      <c r="G99" s="4" t="s">
        <v>428</v>
      </c>
      <c r="H99" s="4" t="s">
        <v>632</v>
      </c>
      <c r="I99" s="4"/>
      <c r="J99" s="4"/>
      <c r="K99" s="4" t="s">
        <v>89</v>
      </c>
      <c r="L99" s="4" t="s">
        <v>617</v>
      </c>
      <c r="M99" s="4">
        <v>1958</v>
      </c>
      <c r="N99" s="4" t="s">
        <v>430</v>
      </c>
      <c r="O99" s="4" t="s">
        <v>404</v>
      </c>
      <c r="P99" s="4" t="s">
        <v>790</v>
      </c>
      <c r="Q99" s="8" t="str">
        <f>VLOOKUP(K99,FARBEN!A:B,2,0)</f>
        <v>000000,333333,FFFFFF,CCCCCC,666666,999999</v>
      </c>
    </row>
    <row r="100" spans="1:17" ht="15">
      <c r="A100" s="10">
        <v>94316</v>
      </c>
      <c r="B100" s="4">
        <v>49</v>
      </c>
      <c r="C100" s="4" t="s">
        <v>396</v>
      </c>
      <c r="D100" s="4" t="s">
        <v>789</v>
      </c>
      <c r="E100" s="4">
        <v>1958</v>
      </c>
      <c r="F100" s="4" t="s">
        <v>427</v>
      </c>
      <c r="G100" s="4" t="s">
        <v>791</v>
      </c>
      <c r="H100" s="4" t="s">
        <v>792</v>
      </c>
      <c r="I100" s="4"/>
      <c r="J100" s="4"/>
      <c r="K100" s="4" t="s">
        <v>90</v>
      </c>
      <c r="L100" s="4" t="s">
        <v>610</v>
      </c>
      <c r="M100" s="4">
        <v>1958</v>
      </c>
      <c r="N100" s="4" t="s">
        <v>430</v>
      </c>
      <c r="O100" s="4" t="s">
        <v>404</v>
      </c>
      <c r="P100" s="4" t="s">
        <v>793</v>
      </c>
      <c r="Q100" s="8" t="str">
        <f>VLOOKUP(K100,FARBEN!A:B,2,0)</f>
        <v>333333,666666,CCCCCC,000000,666633,999966,996666,663333,003333,CCCC99</v>
      </c>
    </row>
    <row r="101" spans="1:17" ht="15">
      <c r="A101" s="10">
        <v>94317</v>
      </c>
      <c r="B101" s="4">
        <v>43</v>
      </c>
      <c r="C101" s="4" t="s">
        <v>396</v>
      </c>
      <c r="D101" s="4" t="s">
        <v>794</v>
      </c>
      <c r="E101" s="4">
        <v>1958</v>
      </c>
      <c r="F101" s="4" t="s">
        <v>427</v>
      </c>
      <c r="G101" s="4" t="s">
        <v>795</v>
      </c>
      <c r="H101" s="4" t="s">
        <v>796</v>
      </c>
      <c r="I101" s="4" t="s">
        <v>604</v>
      </c>
      <c r="J101" s="4" t="s">
        <v>605</v>
      </c>
      <c r="K101" s="4" t="s">
        <v>91</v>
      </c>
      <c r="L101" s="4" t="s">
        <v>797</v>
      </c>
      <c r="M101" s="4">
        <v>1958</v>
      </c>
      <c r="N101" s="4" t="s">
        <v>430</v>
      </c>
      <c r="O101" s="4" t="s">
        <v>404</v>
      </c>
      <c r="P101" s="4" t="s">
        <v>798</v>
      </c>
      <c r="Q101" s="8" t="str">
        <f>VLOOKUP(K101,FARBEN!A:B,2,0)</f>
        <v>666666,333333,999999,CCCCCC,999966,CC9999,996666,CCCC99,FFFFFF,000000</v>
      </c>
    </row>
    <row r="102" spans="1:17" ht="15">
      <c r="A102" s="10">
        <v>94318</v>
      </c>
      <c r="B102" s="4">
        <v>44</v>
      </c>
      <c r="C102" s="4" t="s">
        <v>396</v>
      </c>
      <c r="D102" s="4" t="s">
        <v>407</v>
      </c>
      <c r="E102" s="4">
        <v>5.1958000000000002</v>
      </c>
      <c r="F102" s="4" t="s">
        <v>427</v>
      </c>
      <c r="G102" s="4" t="s">
        <v>428</v>
      </c>
      <c r="H102" s="4" t="s">
        <v>632</v>
      </c>
      <c r="I102" s="4"/>
      <c r="J102" s="4"/>
      <c r="K102" s="4" t="s">
        <v>92</v>
      </c>
      <c r="L102" s="4" t="s">
        <v>617</v>
      </c>
      <c r="M102" s="4">
        <v>1958</v>
      </c>
      <c r="N102" s="4" t="s">
        <v>430</v>
      </c>
      <c r="O102" s="4" t="s">
        <v>404</v>
      </c>
      <c r="P102" s="4" t="s">
        <v>799</v>
      </c>
      <c r="Q102" s="8" t="str">
        <f>VLOOKUP(K102,FARBEN!A:B,2,0)</f>
        <v>333333,000000,666666,CCCCCC,FFFFFF,999999</v>
      </c>
    </row>
    <row r="103" spans="1:17" ht="15">
      <c r="A103" s="10">
        <v>94319</v>
      </c>
      <c r="B103" s="4">
        <v>41</v>
      </c>
      <c r="C103" s="4" t="s">
        <v>396</v>
      </c>
      <c r="D103" s="4" t="s">
        <v>800</v>
      </c>
      <c r="E103" s="4">
        <v>4.1958000000000002</v>
      </c>
      <c r="F103" s="4" t="s">
        <v>427</v>
      </c>
      <c r="G103" s="4" t="s">
        <v>801</v>
      </c>
      <c r="H103" s="4" t="s">
        <v>802</v>
      </c>
      <c r="I103" s="4" t="s">
        <v>604</v>
      </c>
      <c r="J103" s="4" t="s">
        <v>605</v>
      </c>
      <c r="K103" s="4" t="s">
        <v>93</v>
      </c>
      <c r="L103" s="4" t="s">
        <v>797</v>
      </c>
      <c r="M103" s="4">
        <v>1958</v>
      </c>
      <c r="N103" s="4" t="s">
        <v>430</v>
      </c>
      <c r="O103" s="4" t="s">
        <v>404</v>
      </c>
      <c r="P103" s="4" t="s">
        <v>803</v>
      </c>
      <c r="Q103" s="8" t="str">
        <f>VLOOKUP(K103,FARBEN!A:B,2,0)</f>
        <v>333333,666666,000000,CCCCCC,663333,999999,996666,999966,666633,000033</v>
      </c>
    </row>
    <row r="104" spans="1:17" ht="15">
      <c r="A104" s="10">
        <v>94320</v>
      </c>
      <c r="B104" s="4">
        <v>42</v>
      </c>
      <c r="C104" s="4" t="s">
        <v>396</v>
      </c>
      <c r="D104" s="4" t="s">
        <v>407</v>
      </c>
      <c r="E104" s="4">
        <v>4.1958000000000002</v>
      </c>
      <c r="F104" s="4" t="s">
        <v>427</v>
      </c>
      <c r="G104" s="4" t="s">
        <v>428</v>
      </c>
      <c r="H104" s="4" t="s">
        <v>632</v>
      </c>
      <c r="I104" s="4"/>
      <c r="J104" s="4"/>
      <c r="K104" s="4" t="s">
        <v>94</v>
      </c>
      <c r="L104" s="4" t="s">
        <v>617</v>
      </c>
      <c r="M104" s="4">
        <v>1958</v>
      </c>
      <c r="N104" s="4" t="s">
        <v>430</v>
      </c>
      <c r="O104" s="4" t="s">
        <v>404</v>
      </c>
      <c r="P104" s="4" t="s">
        <v>804</v>
      </c>
      <c r="Q104" s="8" t="str">
        <f>VLOOKUP(K104,FARBEN!A:B,2,0)</f>
        <v>333333,666666,FFFFFF,999999,CCCCCC,000000</v>
      </c>
    </row>
    <row r="105" spans="1:17" ht="15">
      <c r="A105" s="10">
        <v>94321</v>
      </c>
      <c r="B105" s="4">
        <v>45</v>
      </c>
      <c r="C105" s="4" t="s">
        <v>396</v>
      </c>
      <c r="D105" s="4" t="s">
        <v>407</v>
      </c>
      <c r="E105" s="4">
        <v>5.1958000000000002</v>
      </c>
      <c r="F105" s="4" t="s">
        <v>427</v>
      </c>
      <c r="G105" s="4" t="s">
        <v>428</v>
      </c>
      <c r="H105" s="4" t="s">
        <v>632</v>
      </c>
      <c r="I105" s="4"/>
      <c r="J105" s="4"/>
      <c r="K105" s="4" t="s">
        <v>95</v>
      </c>
      <c r="L105" s="4" t="s">
        <v>617</v>
      </c>
      <c r="M105" s="4">
        <v>1958</v>
      </c>
      <c r="N105" s="4" t="s">
        <v>430</v>
      </c>
      <c r="O105" s="4" t="s">
        <v>404</v>
      </c>
      <c r="P105" s="4" t="s">
        <v>805</v>
      </c>
      <c r="Q105" s="8" t="str">
        <f>VLOOKUP(K105,FARBEN!A:B,2,0)</f>
        <v>333333,666666,000000,FFFFFF,999999,CCCCCC</v>
      </c>
    </row>
    <row r="106" spans="1:17" ht="15">
      <c r="A106" s="10">
        <v>94322</v>
      </c>
      <c r="B106" s="4">
        <v>47</v>
      </c>
      <c r="C106" s="4" t="s">
        <v>396</v>
      </c>
      <c r="D106" s="4" t="s">
        <v>407</v>
      </c>
      <c r="E106" s="4">
        <v>1958</v>
      </c>
      <c r="F106" s="4" t="s">
        <v>427</v>
      </c>
      <c r="G106" s="4" t="s">
        <v>428</v>
      </c>
      <c r="H106" s="4" t="s">
        <v>621</v>
      </c>
      <c r="I106" s="4"/>
      <c r="J106" s="4"/>
      <c r="K106" s="4" t="s">
        <v>96</v>
      </c>
      <c r="L106" s="4" t="s">
        <v>617</v>
      </c>
      <c r="M106" s="4">
        <v>1958</v>
      </c>
      <c r="N106" s="4" t="s">
        <v>430</v>
      </c>
      <c r="O106" s="4" t="s">
        <v>404</v>
      </c>
      <c r="P106" s="4" t="s">
        <v>806</v>
      </c>
      <c r="Q106" s="8" t="str">
        <f>VLOOKUP(K106,FARBEN!A:B,2,0)</f>
        <v>333333,000000,CCCCCC,FFFFFF,666666,999999</v>
      </c>
    </row>
    <row r="107" spans="1:17" ht="15">
      <c r="A107" s="10">
        <v>94323</v>
      </c>
      <c r="B107" s="4">
        <v>36</v>
      </c>
      <c r="C107" s="4" t="s">
        <v>396</v>
      </c>
      <c r="D107" s="4" t="s">
        <v>407</v>
      </c>
      <c r="E107" s="4">
        <v>1958</v>
      </c>
      <c r="F107" s="4" t="s">
        <v>427</v>
      </c>
      <c r="G107" s="4" t="s">
        <v>428</v>
      </c>
      <c r="H107" s="4" t="s">
        <v>632</v>
      </c>
      <c r="I107" s="4"/>
      <c r="J107" s="4"/>
      <c r="K107" s="4" t="s">
        <v>97</v>
      </c>
      <c r="L107" s="4" t="s">
        <v>617</v>
      </c>
      <c r="M107" s="4">
        <v>1958</v>
      </c>
      <c r="N107" s="4" t="s">
        <v>430</v>
      </c>
      <c r="O107" s="4" t="s">
        <v>404</v>
      </c>
      <c r="P107" s="4" t="s">
        <v>807</v>
      </c>
      <c r="Q107" s="8" t="str">
        <f>VLOOKUP(K107,FARBEN!A:B,2,0)</f>
        <v>333333,666666,000000,FFFFFF,999999,CCCCCC</v>
      </c>
    </row>
    <row r="108" spans="1:17" ht="15">
      <c r="A108" s="10">
        <v>94324</v>
      </c>
      <c r="B108" s="4">
        <v>46</v>
      </c>
      <c r="C108" s="4" t="s">
        <v>396</v>
      </c>
      <c r="D108" s="4" t="s">
        <v>407</v>
      </c>
      <c r="E108" s="4">
        <v>5.1958000000000002</v>
      </c>
      <c r="F108" s="4" t="s">
        <v>427</v>
      </c>
      <c r="G108" s="4" t="s">
        <v>428</v>
      </c>
      <c r="H108" s="4" t="s">
        <v>632</v>
      </c>
      <c r="I108" s="4"/>
      <c r="J108" s="4"/>
      <c r="K108" s="4" t="s">
        <v>98</v>
      </c>
      <c r="L108" s="4" t="s">
        <v>617</v>
      </c>
      <c r="M108" s="4">
        <v>1958</v>
      </c>
      <c r="N108" s="4" t="s">
        <v>430</v>
      </c>
      <c r="O108" s="4" t="s">
        <v>404</v>
      </c>
      <c r="P108" s="4" t="s">
        <v>808</v>
      </c>
      <c r="Q108" s="8" t="str">
        <f>VLOOKUP(K108,FARBEN!A:B,2,0)</f>
        <v>333333,666666,000000,FFFFFF,CCCCCC,999999</v>
      </c>
    </row>
    <row r="109" spans="1:17" ht="15">
      <c r="A109" s="10">
        <v>94325</v>
      </c>
      <c r="B109" s="4">
        <v>51</v>
      </c>
      <c r="C109" s="4" t="s">
        <v>396</v>
      </c>
      <c r="D109" s="4" t="s">
        <v>809</v>
      </c>
      <c r="E109" s="4">
        <v>10.1958</v>
      </c>
      <c r="F109" s="4" t="s">
        <v>427</v>
      </c>
      <c r="G109" s="4" t="s">
        <v>810</v>
      </c>
      <c r="H109" s="4" t="s">
        <v>632</v>
      </c>
      <c r="I109" s="4"/>
      <c r="J109" s="4"/>
      <c r="K109" s="4" t="s">
        <v>99</v>
      </c>
      <c r="L109" s="4" t="s">
        <v>617</v>
      </c>
      <c r="M109" s="4">
        <v>1958</v>
      </c>
      <c r="N109" s="4" t="s">
        <v>430</v>
      </c>
      <c r="O109" s="4" t="s">
        <v>404</v>
      </c>
      <c r="P109" s="4" t="s">
        <v>811</v>
      </c>
      <c r="Q109" s="8" t="str">
        <f>VLOOKUP(K109,FARBEN!A:B,2,0)</f>
        <v>333333,000000,666666,FFFFFF,CCCCCC,999999</v>
      </c>
    </row>
    <row r="110" spans="1:17" ht="15">
      <c r="A110" s="10">
        <v>94326</v>
      </c>
      <c r="B110" s="4">
        <v>53</v>
      </c>
      <c r="C110" s="4" t="s">
        <v>396</v>
      </c>
      <c r="D110" s="4" t="s">
        <v>812</v>
      </c>
      <c r="E110" s="4">
        <v>10.1958</v>
      </c>
      <c r="F110" s="4" t="s">
        <v>427</v>
      </c>
      <c r="G110" s="4" t="s">
        <v>813</v>
      </c>
      <c r="H110" s="4" t="s">
        <v>401</v>
      </c>
      <c r="I110" s="4"/>
      <c r="J110" s="4"/>
      <c r="K110" s="4" t="s">
        <v>100</v>
      </c>
      <c r="L110" s="4" t="s">
        <v>617</v>
      </c>
      <c r="M110" s="4">
        <v>1958</v>
      </c>
      <c r="N110" s="4" t="s">
        <v>430</v>
      </c>
      <c r="O110" s="4" t="s">
        <v>404</v>
      </c>
      <c r="P110" s="4" t="s">
        <v>814</v>
      </c>
      <c r="Q110" s="8" t="str">
        <f>VLOOKUP(K110,FARBEN!A:B,2,0)</f>
        <v>333333,666666,FFFFFF,CCCCCC,000000,999999</v>
      </c>
    </row>
    <row r="111" spans="1:17" ht="15">
      <c r="A111" s="10">
        <v>94327</v>
      </c>
      <c r="B111" s="4">
        <v>54</v>
      </c>
      <c r="C111" s="4" t="s">
        <v>396</v>
      </c>
      <c r="D111" s="4" t="s">
        <v>815</v>
      </c>
      <c r="E111" s="4">
        <v>10.1958</v>
      </c>
      <c r="F111" s="4" t="s">
        <v>427</v>
      </c>
      <c r="G111" s="4" t="s">
        <v>816</v>
      </c>
      <c r="H111" s="4" t="s">
        <v>632</v>
      </c>
      <c r="I111" s="4"/>
      <c r="J111" s="4"/>
      <c r="K111" s="4" t="s">
        <v>101</v>
      </c>
      <c r="L111" s="4" t="s">
        <v>617</v>
      </c>
      <c r="M111" s="4">
        <v>1958</v>
      </c>
      <c r="N111" s="4" t="s">
        <v>430</v>
      </c>
      <c r="O111" s="4" t="s">
        <v>404</v>
      </c>
      <c r="P111" s="4" t="s">
        <v>817</v>
      </c>
      <c r="Q111" s="8" t="str">
        <f>VLOOKUP(K111,FARBEN!A:B,2,0)</f>
        <v>333333,FFFFFF,666666,000000,CCCCCC,999999</v>
      </c>
    </row>
    <row r="112" spans="1:17" ht="15">
      <c r="A112" s="10">
        <v>94328</v>
      </c>
      <c r="B112" s="4">
        <v>55</v>
      </c>
      <c r="C112" s="4" t="s">
        <v>396</v>
      </c>
      <c r="D112" s="4" t="s">
        <v>818</v>
      </c>
      <c r="E112" s="4">
        <v>10.1958</v>
      </c>
      <c r="F112" s="4" t="s">
        <v>427</v>
      </c>
      <c r="G112" s="4" t="s">
        <v>819</v>
      </c>
      <c r="H112" s="4" t="s">
        <v>410</v>
      </c>
      <c r="I112" s="4"/>
      <c r="J112" s="4"/>
      <c r="K112" s="4" t="s">
        <v>102</v>
      </c>
      <c r="L112" s="4" t="s">
        <v>617</v>
      </c>
      <c r="M112" s="4">
        <v>1958</v>
      </c>
      <c r="N112" s="4" t="s">
        <v>430</v>
      </c>
      <c r="O112" s="4" t="s">
        <v>404</v>
      </c>
      <c r="P112" s="4" t="s">
        <v>820</v>
      </c>
      <c r="Q112" s="8" t="str">
        <f>VLOOKUP(K112,FARBEN!A:B,2,0)</f>
        <v>333333,000000,666666,FFFFFF,CCCCCC,999999</v>
      </c>
    </row>
    <row r="113" spans="1:17" ht="15">
      <c r="A113" s="10">
        <v>94329</v>
      </c>
      <c r="B113" s="4">
        <v>56</v>
      </c>
      <c r="C113" s="4" t="s">
        <v>396</v>
      </c>
      <c r="D113" s="4" t="s">
        <v>821</v>
      </c>
      <c r="E113" s="4">
        <v>1958</v>
      </c>
      <c r="F113" s="4" t="s">
        <v>427</v>
      </c>
      <c r="G113" s="4" t="s">
        <v>428</v>
      </c>
      <c r="H113" s="4" t="s">
        <v>520</v>
      </c>
      <c r="I113" s="4"/>
      <c r="J113" s="4"/>
      <c r="K113" s="4" t="s">
        <v>103</v>
      </c>
      <c r="L113" s="4" t="s">
        <v>429</v>
      </c>
      <c r="M113" s="4">
        <v>1958</v>
      </c>
      <c r="N113" s="4" t="s">
        <v>430</v>
      </c>
      <c r="O113" s="4" t="s">
        <v>404</v>
      </c>
      <c r="P113" s="4" t="s">
        <v>822</v>
      </c>
      <c r="Q113" s="8" t="str">
        <f>VLOOKUP(K113,FARBEN!A:B,2,0)</f>
        <v>666666,333333,999999,CCCCCC,999966,996666,666633,663333,CC9999,663366</v>
      </c>
    </row>
    <row r="114" spans="1:17" ht="15">
      <c r="A114" s="10">
        <v>94330</v>
      </c>
      <c r="B114" s="4">
        <v>57</v>
      </c>
      <c r="C114" s="4" t="s">
        <v>396</v>
      </c>
      <c r="D114" s="4" t="s">
        <v>823</v>
      </c>
      <c r="E114" s="4">
        <v>10.1958</v>
      </c>
      <c r="F114" s="4" t="s">
        <v>427</v>
      </c>
      <c r="G114" s="4" t="s">
        <v>824</v>
      </c>
      <c r="H114" s="4" t="s">
        <v>632</v>
      </c>
      <c r="I114" s="4"/>
      <c r="J114" s="4"/>
      <c r="K114" s="4" t="s">
        <v>104</v>
      </c>
      <c r="L114" s="4" t="s">
        <v>617</v>
      </c>
      <c r="M114" s="4">
        <v>1958</v>
      </c>
      <c r="N114" s="4" t="s">
        <v>430</v>
      </c>
      <c r="O114" s="4" t="s">
        <v>404</v>
      </c>
      <c r="P114" s="4" t="s">
        <v>825</v>
      </c>
      <c r="Q114" s="8" t="str">
        <f>VLOOKUP(K114,FARBEN!A:B,2,0)</f>
        <v>999999,333333,CCCCCC,666666,000000,FFFFFF</v>
      </c>
    </row>
    <row r="115" spans="1:17" ht="15">
      <c r="A115" s="10">
        <v>94331</v>
      </c>
      <c r="B115" s="4">
        <v>58</v>
      </c>
      <c r="C115" s="4" t="s">
        <v>396</v>
      </c>
      <c r="D115" s="4" t="s">
        <v>826</v>
      </c>
      <c r="E115" s="4">
        <v>10.1958</v>
      </c>
      <c r="F115" s="4" t="s">
        <v>427</v>
      </c>
      <c r="G115" s="4" t="s">
        <v>827</v>
      </c>
      <c r="H115" s="4" t="s">
        <v>632</v>
      </c>
      <c r="I115" s="4"/>
      <c r="J115" s="4"/>
      <c r="K115" s="4" t="s">
        <v>105</v>
      </c>
      <c r="L115" s="4" t="s">
        <v>617</v>
      </c>
      <c r="M115" s="4">
        <v>1958</v>
      </c>
      <c r="N115" s="4" t="s">
        <v>430</v>
      </c>
      <c r="O115" s="4" t="s">
        <v>404</v>
      </c>
      <c r="P115" s="4" t="s">
        <v>828</v>
      </c>
      <c r="Q115" s="8" t="str">
        <f>VLOOKUP(K115,FARBEN!A:B,2,0)</f>
        <v>333333,666666,999999,000000,CCCCCC,FFFFFF</v>
      </c>
    </row>
    <row r="116" spans="1:17" ht="15">
      <c r="A116" s="10">
        <v>94332</v>
      </c>
      <c r="B116" s="4">
        <v>52</v>
      </c>
      <c r="C116" s="4" t="s">
        <v>396</v>
      </c>
      <c r="D116" s="4" t="s">
        <v>829</v>
      </c>
      <c r="E116" s="4">
        <v>10.1958</v>
      </c>
      <c r="F116" s="4" t="s">
        <v>427</v>
      </c>
      <c r="G116" s="4" t="s">
        <v>830</v>
      </c>
      <c r="H116" s="4" t="s">
        <v>732</v>
      </c>
      <c r="I116" s="4" t="s">
        <v>457</v>
      </c>
      <c r="J116" s="4"/>
      <c r="K116" s="4" t="s">
        <v>106</v>
      </c>
      <c r="L116" s="4" t="s">
        <v>733</v>
      </c>
      <c r="M116" s="4">
        <v>1958</v>
      </c>
      <c r="N116" s="4" t="s">
        <v>430</v>
      </c>
      <c r="O116" s="4" t="s">
        <v>404</v>
      </c>
      <c r="P116" s="4" t="s">
        <v>831</v>
      </c>
      <c r="Q116" s="8" t="str">
        <f>VLOOKUP(K116,FARBEN!A:B,2,0)</f>
        <v>999999,333333,666666,999966,666633,CCCC99,000000,CCCCCC,996666,663333</v>
      </c>
    </row>
    <row r="117" spans="1:17" ht="15">
      <c r="A117" s="10">
        <v>94333</v>
      </c>
      <c r="B117" s="4">
        <v>59</v>
      </c>
      <c r="C117" s="4" t="s">
        <v>396</v>
      </c>
      <c r="D117" s="4" t="s">
        <v>832</v>
      </c>
      <c r="E117" s="4">
        <v>11.1958</v>
      </c>
      <c r="F117" s="4" t="s">
        <v>427</v>
      </c>
      <c r="G117" s="4" t="s">
        <v>833</v>
      </c>
      <c r="H117" s="4" t="s">
        <v>834</v>
      </c>
      <c r="I117" s="4"/>
      <c r="J117" s="4"/>
      <c r="K117" s="4" t="s">
        <v>107</v>
      </c>
      <c r="L117" s="4" t="s">
        <v>550</v>
      </c>
      <c r="M117" s="4">
        <v>1958</v>
      </c>
      <c r="N117" s="4" t="s">
        <v>430</v>
      </c>
      <c r="O117" s="4" t="s">
        <v>404</v>
      </c>
      <c r="P117" s="4" t="s">
        <v>835</v>
      </c>
      <c r="Q117" s="8" t="str">
        <f>VLOOKUP(K117,FARBEN!A:B,2,0)</f>
        <v>666633,999966,333333,996666,996633,333300,666666,663333,CCCC99,CC9999</v>
      </c>
    </row>
    <row r="118" spans="1:17" ht="15">
      <c r="A118" s="10">
        <v>94334</v>
      </c>
      <c r="B118" s="4">
        <v>17</v>
      </c>
      <c r="C118" s="4" t="s">
        <v>396</v>
      </c>
      <c r="D118" s="4" t="s">
        <v>836</v>
      </c>
      <c r="E118" s="4">
        <v>1956</v>
      </c>
      <c r="F118" s="4" t="s">
        <v>427</v>
      </c>
      <c r="G118" s="4" t="s">
        <v>837</v>
      </c>
      <c r="H118" s="4" t="s">
        <v>410</v>
      </c>
      <c r="I118" s="4"/>
      <c r="J118" s="4"/>
      <c r="K118" s="4" t="s">
        <v>108</v>
      </c>
      <c r="L118" s="4" t="s">
        <v>429</v>
      </c>
      <c r="M118" s="4">
        <v>1956</v>
      </c>
      <c r="N118" s="4" t="s">
        <v>430</v>
      </c>
      <c r="O118" s="4" t="s">
        <v>404</v>
      </c>
      <c r="P118" s="4" t="s">
        <v>838</v>
      </c>
      <c r="Q118" s="8" t="str">
        <f>VLOOKUP(K118,FARBEN!A:B,2,0)</f>
        <v>FFFFFF,000000,999999,333333,666666,CCCCCC</v>
      </c>
    </row>
    <row r="119" spans="1:17" ht="15">
      <c r="A119" s="10">
        <v>94335</v>
      </c>
      <c r="B119" s="4">
        <v>35</v>
      </c>
      <c r="C119" s="4" t="s">
        <v>396</v>
      </c>
      <c r="D119" s="4" t="s">
        <v>619</v>
      </c>
      <c r="E119" s="4">
        <v>1958</v>
      </c>
      <c r="F119" s="4" t="s">
        <v>427</v>
      </c>
      <c r="G119" s="4" t="s">
        <v>839</v>
      </c>
      <c r="H119" s="4" t="s">
        <v>672</v>
      </c>
      <c r="I119" s="4"/>
      <c r="J119" s="4"/>
      <c r="K119" s="4" t="s">
        <v>109</v>
      </c>
      <c r="L119" s="4" t="s">
        <v>402</v>
      </c>
      <c r="M119" s="4">
        <v>1958</v>
      </c>
      <c r="N119" s="4" t="s">
        <v>430</v>
      </c>
      <c r="O119" s="4" t="s">
        <v>404</v>
      </c>
      <c r="P119" s="4" t="s">
        <v>840</v>
      </c>
      <c r="Q119" s="8" t="str">
        <f>VLOOKUP(K119,FARBEN!A:B,2,0)</f>
        <v>666666,666633,333333,996666,663333,999966,999999,CCCCCC,CCCC99,CC9999</v>
      </c>
    </row>
    <row r="120" spans="1:17" ht="15">
      <c r="A120" s="10">
        <v>94336</v>
      </c>
      <c r="B120" s="4">
        <v>114</v>
      </c>
      <c r="C120" s="4" t="s">
        <v>396</v>
      </c>
      <c r="D120" s="4" t="s">
        <v>841</v>
      </c>
      <c r="E120" s="4">
        <v>1960</v>
      </c>
      <c r="F120" s="4" t="s">
        <v>419</v>
      </c>
      <c r="G120" s="4" t="s">
        <v>842</v>
      </c>
      <c r="H120" s="4" t="s">
        <v>410</v>
      </c>
      <c r="I120" s="4"/>
      <c r="J120" s="4"/>
      <c r="K120" s="4" t="s">
        <v>110</v>
      </c>
      <c r="L120" s="4" t="s">
        <v>546</v>
      </c>
      <c r="M120" s="4">
        <v>1960</v>
      </c>
      <c r="N120" s="4" t="s">
        <v>424</v>
      </c>
      <c r="O120" s="4" t="s">
        <v>404</v>
      </c>
      <c r="P120" s="4" t="s">
        <v>843</v>
      </c>
      <c r="Q120" s="8" t="str">
        <f>VLOOKUP(K120,FARBEN!A:B,2,0)</f>
        <v>333333,000000,666666,999999,CCCCCC,FFFFFF</v>
      </c>
    </row>
    <row r="121" spans="1:17" ht="15">
      <c r="A121" s="10">
        <v>94337</v>
      </c>
      <c r="B121" s="4">
        <v>115</v>
      </c>
      <c r="C121" s="4" t="s">
        <v>396</v>
      </c>
      <c r="D121" s="4" t="s">
        <v>407</v>
      </c>
      <c r="E121" s="4">
        <v>1960</v>
      </c>
      <c r="F121" s="4" t="s">
        <v>419</v>
      </c>
      <c r="G121" s="4" t="s">
        <v>428</v>
      </c>
      <c r="H121" s="4" t="s">
        <v>410</v>
      </c>
      <c r="I121" s="4"/>
      <c r="J121" s="4"/>
      <c r="K121" s="4" t="s">
        <v>111</v>
      </c>
      <c r="L121" s="4" t="s">
        <v>429</v>
      </c>
      <c r="M121" s="4">
        <v>1960</v>
      </c>
      <c r="N121" s="4" t="s">
        <v>424</v>
      </c>
      <c r="O121" s="4" t="s">
        <v>404</v>
      </c>
      <c r="P121" s="4" t="s">
        <v>844</v>
      </c>
      <c r="Q121" s="8" t="str">
        <f>VLOOKUP(K121,FARBEN!A:B,2,0)</f>
        <v>333333,666666,CCCCCC,999999,663333,666633,996666,999966,CC9999,CCCC99</v>
      </c>
    </row>
    <row r="122" spans="1:17" ht="15">
      <c r="A122" s="10">
        <v>94338</v>
      </c>
      <c r="B122" s="4">
        <v>63</v>
      </c>
      <c r="C122" s="4" t="s">
        <v>396</v>
      </c>
      <c r="D122" s="4" t="s">
        <v>845</v>
      </c>
      <c r="E122" s="4">
        <v>1959</v>
      </c>
      <c r="F122" s="4" t="s">
        <v>427</v>
      </c>
      <c r="G122" s="4" t="s">
        <v>428</v>
      </c>
      <c r="H122" s="4" t="s">
        <v>846</v>
      </c>
      <c r="I122" s="4"/>
      <c r="J122" s="4"/>
      <c r="K122" s="4" t="s">
        <v>112</v>
      </c>
      <c r="L122" s="4" t="s">
        <v>429</v>
      </c>
      <c r="M122" s="4">
        <v>1959</v>
      </c>
      <c r="N122" s="4" t="s">
        <v>430</v>
      </c>
      <c r="O122" s="4" t="s">
        <v>404</v>
      </c>
      <c r="P122" s="4" t="s">
        <v>847</v>
      </c>
      <c r="Q122" s="8" t="str">
        <f>VLOOKUP(K122,FARBEN!A:B,2,0)</f>
        <v>333333,666666,999999,333300,CCCCCC,666633,663333,999966,330000,996666</v>
      </c>
    </row>
    <row r="123" spans="1:17" ht="15">
      <c r="A123" s="10">
        <v>94339</v>
      </c>
      <c r="B123" s="4">
        <v>65</v>
      </c>
      <c r="C123" s="4" t="s">
        <v>396</v>
      </c>
      <c r="D123" s="4" t="s">
        <v>848</v>
      </c>
      <c r="E123" s="4">
        <v>1959</v>
      </c>
      <c r="F123" s="4" t="s">
        <v>427</v>
      </c>
      <c r="G123" s="4" t="s">
        <v>428</v>
      </c>
      <c r="H123" s="4" t="s">
        <v>410</v>
      </c>
      <c r="I123" s="4"/>
      <c r="J123" s="4"/>
      <c r="K123" s="4" t="s">
        <v>113</v>
      </c>
      <c r="L123" s="4" t="s">
        <v>617</v>
      </c>
      <c r="M123" s="4">
        <v>1959</v>
      </c>
      <c r="N123" s="4" t="s">
        <v>430</v>
      </c>
      <c r="O123" s="4" t="s">
        <v>404</v>
      </c>
      <c r="P123" s="4" t="s">
        <v>849</v>
      </c>
      <c r="Q123" s="8" t="str">
        <f>VLOOKUP(K123,FARBEN!A:B,2,0)</f>
        <v>333333,666666,000000,CCCCCC,FFFFFF,999999</v>
      </c>
    </row>
    <row r="124" spans="1:17" ht="15">
      <c r="A124" s="10">
        <v>94340</v>
      </c>
      <c r="B124" s="4">
        <v>61</v>
      </c>
      <c r="C124" s="4" t="s">
        <v>396</v>
      </c>
      <c r="D124" s="4" t="s">
        <v>850</v>
      </c>
      <c r="E124" s="4">
        <v>1958</v>
      </c>
      <c r="F124" s="4" t="s">
        <v>427</v>
      </c>
      <c r="G124" s="4" t="s">
        <v>851</v>
      </c>
      <c r="H124" s="4" t="s">
        <v>410</v>
      </c>
      <c r="I124" s="4"/>
      <c r="J124" s="4"/>
      <c r="K124" s="4" t="s">
        <v>114</v>
      </c>
      <c r="L124" s="4" t="s">
        <v>429</v>
      </c>
      <c r="M124" s="4">
        <v>1958</v>
      </c>
      <c r="N124" s="4" t="s">
        <v>430</v>
      </c>
      <c r="O124" s="4" t="s">
        <v>404</v>
      </c>
      <c r="P124" s="4" t="s">
        <v>852</v>
      </c>
      <c r="Q124" s="8" t="str">
        <f>VLOOKUP(K124,FARBEN!A:B,2,0)</f>
        <v>FFFFFF,000000,666666,333333,CCCCCC,999999</v>
      </c>
    </row>
    <row r="125" spans="1:17" ht="15">
      <c r="A125" s="10">
        <v>94341</v>
      </c>
      <c r="B125" s="4">
        <v>62</v>
      </c>
      <c r="C125" s="4" t="s">
        <v>396</v>
      </c>
      <c r="D125" s="4" t="s">
        <v>853</v>
      </c>
      <c r="E125" s="4">
        <v>1958</v>
      </c>
      <c r="F125" s="4" t="s">
        <v>427</v>
      </c>
      <c r="G125" s="4" t="s">
        <v>854</v>
      </c>
      <c r="H125" s="4" t="s">
        <v>410</v>
      </c>
      <c r="I125" s="4"/>
      <c r="J125" s="4"/>
      <c r="K125" s="4" t="s">
        <v>115</v>
      </c>
      <c r="L125" s="4" t="s">
        <v>429</v>
      </c>
      <c r="M125" s="4">
        <v>1958</v>
      </c>
      <c r="N125" s="4" t="s">
        <v>430</v>
      </c>
      <c r="O125" s="4" t="s">
        <v>404</v>
      </c>
      <c r="P125" s="4" t="s">
        <v>855</v>
      </c>
      <c r="Q125" s="8" t="str">
        <f>VLOOKUP(K125,FARBEN!A:B,2,0)</f>
        <v>FFFFFF,000000,666666,333333,CCCCCC,999999</v>
      </c>
    </row>
    <row r="126" spans="1:17" ht="15">
      <c r="A126" s="10">
        <v>94342</v>
      </c>
      <c r="B126" s="4">
        <v>64</v>
      </c>
      <c r="C126" s="4" t="s">
        <v>396</v>
      </c>
      <c r="D126" s="4" t="s">
        <v>815</v>
      </c>
      <c r="E126" s="4">
        <v>1959</v>
      </c>
      <c r="F126" s="4" t="s">
        <v>427</v>
      </c>
      <c r="G126" s="4" t="s">
        <v>428</v>
      </c>
      <c r="H126" s="4" t="s">
        <v>410</v>
      </c>
      <c r="I126" s="4"/>
      <c r="J126" s="4"/>
      <c r="K126" s="4" t="s">
        <v>116</v>
      </c>
      <c r="L126" s="4" t="s">
        <v>429</v>
      </c>
      <c r="M126" s="4">
        <v>1959</v>
      </c>
      <c r="N126" s="4" t="s">
        <v>430</v>
      </c>
      <c r="O126" s="4" t="s">
        <v>404</v>
      </c>
      <c r="P126" s="4" t="s">
        <v>856</v>
      </c>
      <c r="Q126" s="8" t="str">
        <f>VLOOKUP(K126,FARBEN!A:B,2,0)</f>
        <v>333333,666666,999999,CCCCCC,666633,663333,999966,996666,CCCC99,CC9999</v>
      </c>
    </row>
    <row r="127" spans="1:17" ht="15">
      <c r="A127" s="10">
        <v>94343</v>
      </c>
      <c r="B127" s="4">
        <v>79</v>
      </c>
      <c r="C127" s="4" t="s">
        <v>396</v>
      </c>
      <c r="D127" s="4" t="s">
        <v>857</v>
      </c>
      <c r="E127" s="4">
        <v>1959</v>
      </c>
      <c r="F127" s="4" t="s">
        <v>427</v>
      </c>
      <c r="G127" s="4" t="s">
        <v>858</v>
      </c>
      <c r="H127" s="4" t="s">
        <v>410</v>
      </c>
      <c r="I127" s="4"/>
      <c r="J127" s="4"/>
      <c r="K127" s="4" t="s">
        <v>117</v>
      </c>
      <c r="L127" s="4" t="s">
        <v>429</v>
      </c>
      <c r="M127" s="4">
        <v>1959</v>
      </c>
      <c r="N127" s="4" t="s">
        <v>430</v>
      </c>
      <c r="O127" s="4" t="s">
        <v>404</v>
      </c>
      <c r="P127" s="4" t="s">
        <v>859</v>
      </c>
      <c r="Q127" s="8" t="str">
        <f>VLOOKUP(K127,FARBEN!A:B,2,0)</f>
        <v>FFFFFF,000000,666666,333333,CCCCCC,999999</v>
      </c>
    </row>
    <row r="128" spans="1:17" ht="15">
      <c r="A128" s="10">
        <v>94344</v>
      </c>
      <c r="B128" s="4">
        <v>80</v>
      </c>
      <c r="C128" s="4" t="s">
        <v>396</v>
      </c>
      <c r="D128" s="4" t="s">
        <v>860</v>
      </c>
      <c r="E128" s="4">
        <v>1959</v>
      </c>
      <c r="F128" s="4" t="s">
        <v>427</v>
      </c>
      <c r="G128" s="4" t="s">
        <v>861</v>
      </c>
      <c r="H128" s="4" t="s">
        <v>632</v>
      </c>
      <c r="I128" s="4"/>
      <c r="J128" s="4"/>
      <c r="K128" s="4" t="s">
        <v>118</v>
      </c>
      <c r="L128" s="4" t="s">
        <v>429</v>
      </c>
      <c r="M128" s="4">
        <v>1959</v>
      </c>
      <c r="N128" s="4" t="s">
        <v>430</v>
      </c>
      <c r="O128" s="4" t="s">
        <v>404</v>
      </c>
      <c r="P128" s="4" t="s">
        <v>862</v>
      </c>
      <c r="Q128" s="8" t="str">
        <f>VLOOKUP(K128,FARBEN!A:B,2,0)</f>
        <v>FFFFFF,000000,666666,333333,CCCCCC,999999</v>
      </c>
    </row>
    <row r="129" spans="1:17" ht="15">
      <c r="A129" s="10">
        <v>94764</v>
      </c>
      <c r="B129" s="4">
        <v>68</v>
      </c>
      <c r="C129" s="4" t="s">
        <v>396</v>
      </c>
      <c r="D129" s="4" t="s">
        <v>863</v>
      </c>
      <c r="E129" s="4">
        <v>1959</v>
      </c>
      <c r="F129" s="4" t="s">
        <v>427</v>
      </c>
      <c r="G129" s="4" t="s">
        <v>861</v>
      </c>
      <c r="H129" s="4" t="s">
        <v>632</v>
      </c>
      <c r="I129" s="4"/>
      <c r="J129" s="4"/>
      <c r="K129" s="4" t="s">
        <v>119</v>
      </c>
      <c r="L129" s="4" t="s">
        <v>617</v>
      </c>
      <c r="M129" s="4">
        <v>1959</v>
      </c>
      <c r="N129" s="4" t="s">
        <v>430</v>
      </c>
      <c r="O129" s="4" t="s">
        <v>404</v>
      </c>
      <c r="P129" s="4" t="s">
        <v>864</v>
      </c>
      <c r="Q129" s="8" t="str">
        <f>VLOOKUP(K129,FARBEN!A:B,2,0)</f>
        <v>333333,666666,999999,FFFFFF,000000,CCCCCC</v>
      </c>
    </row>
    <row r="130" spans="1:17" ht="15">
      <c r="A130" s="10">
        <v>94765</v>
      </c>
      <c r="B130" s="4">
        <v>69</v>
      </c>
      <c r="C130" s="4" t="s">
        <v>396</v>
      </c>
      <c r="D130" s="4" t="s">
        <v>865</v>
      </c>
      <c r="E130" s="4">
        <v>1959</v>
      </c>
      <c r="F130" s="4" t="s">
        <v>427</v>
      </c>
      <c r="G130" s="4" t="s">
        <v>861</v>
      </c>
      <c r="H130" s="4" t="s">
        <v>410</v>
      </c>
      <c r="I130" s="4"/>
      <c r="J130" s="4"/>
      <c r="K130" s="4" t="s">
        <v>120</v>
      </c>
      <c r="L130" s="4" t="s">
        <v>617</v>
      </c>
      <c r="M130" s="4">
        <v>1959</v>
      </c>
      <c r="N130" s="4" t="s">
        <v>430</v>
      </c>
      <c r="O130" s="4" t="s">
        <v>404</v>
      </c>
      <c r="P130" s="4" t="s">
        <v>866</v>
      </c>
      <c r="Q130" s="8" t="str">
        <f>VLOOKUP(K130,FARBEN!A:B,2,0)</f>
        <v>000000,333333,666666,999999,CCCCCC,FFFFFF</v>
      </c>
    </row>
    <row r="131" spans="1:17" ht="15">
      <c r="A131" s="10">
        <v>94766</v>
      </c>
      <c r="B131" s="4">
        <v>70</v>
      </c>
      <c r="C131" s="4" t="s">
        <v>396</v>
      </c>
      <c r="D131" s="4" t="s">
        <v>867</v>
      </c>
      <c r="E131" s="4">
        <v>1959</v>
      </c>
      <c r="F131" s="4" t="s">
        <v>427</v>
      </c>
      <c r="G131" s="4" t="s">
        <v>861</v>
      </c>
      <c r="H131" s="4" t="s">
        <v>632</v>
      </c>
      <c r="I131" s="4"/>
      <c r="J131" s="4"/>
      <c r="K131" s="4" t="s">
        <v>121</v>
      </c>
      <c r="L131" s="4" t="s">
        <v>617</v>
      </c>
      <c r="M131" s="4">
        <v>1959</v>
      </c>
      <c r="N131" s="4" t="s">
        <v>430</v>
      </c>
      <c r="O131" s="4" t="s">
        <v>404</v>
      </c>
      <c r="P131" s="4" t="s">
        <v>868</v>
      </c>
      <c r="Q131" s="8" t="str">
        <f>VLOOKUP(K131,FARBEN!A:B,2,0)</f>
        <v>333333,000000,CCCCCC,999999,FFFFFF,666666</v>
      </c>
    </row>
    <row r="132" spans="1:17" ht="15">
      <c r="A132" s="10">
        <v>94767</v>
      </c>
      <c r="B132" s="4">
        <v>71</v>
      </c>
      <c r="C132" s="4" t="s">
        <v>396</v>
      </c>
      <c r="D132" s="4" t="s">
        <v>869</v>
      </c>
      <c r="E132" s="4">
        <v>1959</v>
      </c>
      <c r="F132" s="4" t="s">
        <v>427</v>
      </c>
      <c r="G132" s="4" t="s">
        <v>870</v>
      </c>
      <c r="H132" s="4" t="s">
        <v>632</v>
      </c>
      <c r="I132" s="4"/>
      <c r="J132" s="4"/>
      <c r="K132" s="4" t="s">
        <v>122</v>
      </c>
      <c r="L132" s="4" t="s">
        <v>617</v>
      </c>
      <c r="M132" s="4">
        <v>1959</v>
      </c>
      <c r="N132" s="4" t="s">
        <v>430</v>
      </c>
      <c r="O132" s="4" t="s">
        <v>404</v>
      </c>
      <c r="P132" s="4" t="s">
        <v>871</v>
      </c>
      <c r="Q132" s="8" t="str">
        <f>VLOOKUP(K132,FARBEN!A:B,2,0)</f>
        <v>000000,333333,666666,FFFFFF,CCCCCC,999999</v>
      </c>
    </row>
    <row r="133" spans="1:17" ht="15">
      <c r="A133" s="10">
        <v>94768</v>
      </c>
      <c r="B133" s="4">
        <v>72</v>
      </c>
      <c r="C133" s="4" t="s">
        <v>396</v>
      </c>
      <c r="D133" s="4" t="s">
        <v>872</v>
      </c>
      <c r="E133" s="4">
        <v>6.1959</v>
      </c>
      <c r="F133" s="4" t="s">
        <v>427</v>
      </c>
      <c r="G133" s="4" t="s">
        <v>870</v>
      </c>
      <c r="H133" s="4" t="s">
        <v>632</v>
      </c>
      <c r="I133" s="4"/>
      <c r="J133" s="4"/>
      <c r="K133" s="4" t="s">
        <v>123</v>
      </c>
      <c r="L133" s="4" t="s">
        <v>617</v>
      </c>
      <c r="M133" s="4">
        <v>1959</v>
      </c>
      <c r="N133" s="4" t="s">
        <v>430</v>
      </c>
      <c r="O133" s="4" t="s">
        <v>404</v>
      </c>
      <c r="P133" s="4" t="s">
        <v>873</v>
      </c>
      <c r="Q133" s="8" t="str">
        <f>VLOOKUP(K133,FARBEN!A:B,2,0)</f>
        <v>333333,000000,666666,999999,CCCCCC,FFFFFF</v>
      </c>
    </row>
    <row r="134" spans="1:17" ht="15">
      <c r="A134" s="10">
        <v>94769</v>
      </c>
      <c r="B134" s="4">
        <v>74</v>
      </c>
      <c r="C134" s="4" t="s">
        <v>396</v>
      </c>
      <c r="D134" s="4" t="s">
        <v>407</v>
      </c>
      <c r="E134" s="4">
        <v>1959</v>
      </c>
      <c r="F134" s="4" t="s">
        <v>427</v>
      </c>
      <c r="G134" s="4" t="s">
        <v>874</v>
      </c>
      <c r="H134" s="4" t="s">
        <v>401</v>
      </c>
      <c r="I134" s="4"/>
      <c r="J134" s="4"/>
      <c r="K134" s="4" t="s">
        <v>124</v>
      </c>
      <c r="L134" s="4" t="s">
        <v>617</v>
      </c>
      <c r="M134" s="4">
        <v>1959</v>
      </c>
      <c r="N134" s="4" t="s">
        <v>430</v>
      </c>
      <c r="O134" s="4" t="s">
        <v>404</v>
      </c>
      <c r="P134" s="4" t="s">
        <v>875</v>
      </c>
      <c r="Q134" s="8" t="str">
        <f>VLOOKUP(K134,FARBEN!A:B,2,0)</f>
        <v>333333,666666,000000,999999,CCCCCC,FFFFFF</v>
      </c>
    </row>
    <row r="135" spans="1:17" ht="15">
      <c r="A135" s="10">
        <v>94770</v>
      </c>
      <c r="B135" s="4">
        <v>75</v>
      </c>
      <c r="C135" s="4" t="s">
        <v>396</v>
      </c>
      <c r="D135" s="4" t="s">
        <v>876</v>
      </c>
      <c r="E135" s="4">
        <v>1959</v>
      </c>
      <c r="F135" s="4" t="s">
        <v>427</v>
      </c>
      <c r="G135" s="4" t="s">
        <v>428</v>
      </c>
      <c r="H135" s="4" t="s">
        <v>632</v>
      </c>
      <c r="I135" s="4"/>
      <c r="J135" s="4"/>
      <c r="K135" s="4" t="s">
        <v>125</v>
      </c>
      <c r="L135" s="4" t="s">
        <v>429</v>
      </c>
      <c r="M135" s="4">
        <v>1959</v>
      </c>
      <c r="N135" s="4" t="s">
        <v>430</v>
      </c>
      <c r="O135" s="4" t="s">
        <v>404</v>
      </c>
      <c r="P135" s="4" t="s">
        <v>877</v>
      </c>
      <c r="Q135" s="8" t="str">
        <f>VLOOKUP(K135,FARBEN!A:B,2,0)</f>
        <v>333333,666666,999999,666633,663333,CCCCCC,999966,996666,CC9999,CCCC99</v>
      </c>
    </row>
    <row r="136" spans="1:17" ht="15">
      <c r="A136" s="10">
        <v>94772</v>
      </c>
      <c r="B136" s="4">
        <v>76</v>
      </c>
      <c r="C136" s="4" t="s">
        <v>396</v>
      </c>
      <c r="D136" s="4" t="s">
        <v>407</v>
      </c>
      <c r="E136" s="4">
        <v>1959</v>
      </c>
      <c r="F136" s="4" t="s">
        <v>427</v>
      </c>
      <c r="G136" s="4" t="s">
        <v>428</v>
      </c>
      <c r="H136" s="4" t="s">
        <v>632</v>
      </c>
      <c r="I136" s="4"/>
      <c r="J136" s="4"/>
      <c r="K136" s="4" t="s">
        <v>126</v>
      </c>
      <c r="L136" s="4" t="s">
        <v>429</v>
      </c>
      <c r="M136" s="4">
        <v>1959</v>
      </c>
      <c r="N136" s="4" t="s">
        <v>430</v>
      </c>
      <c r="O136" s="4" t="s">
        <v>404</v>
      </c>
      <c r="P136" s="4" t="s">
        <v>878</v>
      </c>
      <c r="Q136" s="8" t="str">
        <f>VLOOKUP(K136,FARBEN!A:B,2,0)</f>
        <v>666666,333333,999999,CCCCCC,999966,666633,996666,663333,CCCC99,CC9999</v>
      </c>
    </row>
    <row r="137" spans="1:17" ht="15">
      <c r="A137" s="10">
        <v>94773</v>
      </c>
      <c r="B137" s="4">
        <v>77</v>
      </c>
      <c r="C137" s="4" t="s">
        <v>396</v>
      </c>
      <c r="D137" s="4" t="s">
        <v>787</v>
      </c>
      <c r="E137" s="4">
        <v>1959</v>
      </c>
      <c r="F137" s="4" t="s">
        <v>427</v>
      </c>
      <c r="G137" s="4" t="s">
        <v>428</v>
      </c>
      <c r="H137" s="4" t="s">
        <v>632</v>
      </c>
      <c r="I137" s="4"/>
      <c r="J137" s="4"/>
      <c r="K137" s="4" t="s">
        <v>127</v>
      </c>
      <c r="L137" s="4" t="s">
        <v>429</v>
      </c>
      <c r="M137" s="4">
        <v>1959</v>
      </c>
      <c r="N137" s="4" t="s">
        <v>430</v>
      </c>
      <c r="O137" s="4" t="s">
        <v>404</v>
      </c>
      <c r="P137" s="4" t="s">
        <v>879</v>
      </c>
      <c r="Q137" s="8" t="str">
        <f>VLOOKUP(K137,FARBEN!A:B,2,0)</f>
        <v>333333,666666,999999,CCCCCC,333300,666633,330000,663333,999966,996666</v>
      </c>
    </row>
    <row r="138" spans="1:17" ht="15">
      <c r="A138" s="10">
        <v>94774</v>
      </c>
      <c r="B138" s="4">
        <v>73</v>
      </c>
      <c r="C138" s="4" t="s">
        <v>396</v>
      </c>
      <c r="D138" s="4" t="s">
        <v>880</v>
      </c>
      <c r="E138" s="4">
        <v>1959</v>
      </c>
      <c r="F138" s="4" t="s">
        <v>427</v>
      </c>
      <c r="G138" s="4" t="s">
        <v>881</v>
      </c>
      <c r="H138" s="4" t="s">
        <v>632</v>
      </c>
      <c r="I138" s="4"/>
      <c r="J138" s="4"/>
      <c r="K138" s="4" t="s">
        <v>128</v>
      </c>
      <c r="L138" s="4" t="s">
        <v>429</v>
      </c>
      <c r="M138" s="4">
        <v>1959</v>
      </c>
      <c r="N138" s="4" t="s">
        <v>430</v>
      </c>
      <c r="O138" s="4" t="s">
        <v>404</v>
      </c>
      <c r="P138" s="4" t="s">
        <v>882</v>
      </c>
      <c r="Q138" s="8" t="str">
        <f>VLOOKUP(K138,FARBEN!A:B,2,0)</f>
        <v>333333,666666,999999,CCCCCC,666633,663333,996666,999966,FFFFFF,CC9999</v>
      </c>
    </row>
    <row r="139" spans="1:17" ht="15">
      <c r="A139" s="10">
        <v>94775</v>
      </c>
      <c r="B139" s="4">
        <v>50</v>
      </c>
      <c r="C139" s="4" t="s">
        <v>396</v>
      </c>
      <c r="D139" s="4" t="s">
        <v>883</v>
      </c>
      <c r="E139" s="4">
        <v>1958</v>
      </c>
      <c r="F139" s="4" t="s">
        <v>427</v>
      </c>
      <c r="G139" s="4" t="s">
        <v>884</v>
      </c>
      <c r="H139" s="4" t="s">
        <v>632</v>
      </c>
      <c r="I139" s="4"/>
      <c r="J139" s="4"/>
      <c r="K139" s="4" t="s">
        <v>129</v>
      </c>
      <c r="L139" s="4" t="s">
        <v>617</v>
      </c>
      <c r="M139" s="4">
        <v>1958</v>
      </c>
      <c r="N139" s="4" t="s">
        <v>430</v>
      </c>
      <c r="O139" s="4" t="s">
        <v>404</v>
      </c>
      <c r="P139" s="4" t="s">
        <v>885</v>
      </c>
      <c r="Q139" s="8" t="str">
        <f>VLOOKUP(K139,FARBEN!A:B,2,0)</f>
        <v>333333,000000,666666,999999,FFFFFF,CCCCCC</v>
      </c>
    </row>
    <row r="140" spans="1:17" ht="15">
      <c r="A140" s="10">
        <v>94776</v>
      </c>
      <c r="B140" s="4">
        <v>81</v>
      </c>
      <c r="C140" s="4" t="s">
        <v>396</v>
      </c>
      <c r="D140" s="4" t="s">
        <v>407</v>
      </c>
      <c r="E140" s="4">
        <v>1964</v>
      </c>
      <c r="F140" s="4" t="s">
        <v>427</v>
      </c>
      <c r="G140" s="4" t="s">
        <v>428</v>
      </c>
      <c r="H140" s="4" t="s">
        <v>410</v>
      </c>
      <c r="I140" s="4"/>
      <c r="J140" s="4"/>
      <c r="K140" s="4" t="s">
        <v>130</v>
      </c>
      <c r="L140" s="4" t="s">
        <v>886</v>
      </c>
      <c r="M140" s="4">
        <v>1964</v>
      </c>
      <c r="N140" s="4" t="s">
        <v>430</v>
      </c>
      <c r="O140" s="4" t="s">
        <v>404</v>
      </c>
      <c r="P140" s="4" t="s">
        <v>887</v>
      </c>
      <c r="Q140" s="8" t="str">
        <f>VLOOKUP(K140,FARBEN!A:B,2,0)</f>
        <v>333333,000000,666666,999999,CCCCCC</v>
      </c>
    </row>
    <row r="141" spans="1:17" ht="15">
      <c r="A141" s="10">
        <v>94777</v>
      </c>
      <c r="B141" s="4">
        <v>82</v>
      </c>
      <c r="C141" s="4" t="s">
        <v>396</v>
      </c>
      <c r="D141" s="4" t="s">
        <v>407</v>
      </c>
      <c r="E141" s="4">
        <v>1964</v>
      </c>
      <c r="F141" s="4" t="s">
        <v>427</v>
      </c>
      <c r="G141" s="4" t="s">
        <v>428</v>
      </c>
      <c r="H141" s="4" t="s">
        <v>410</v>
      </c>
      <c r="I141" s="4"/>
      <c r="J141" s="4"/>
      <c r="K141" s="4" t="s">
        <v>131</v>
      </c>
      <c r="L141" s="4" t="s">
        <v>886</v>
      </c>
      <c r="M141" s="4">
        <v>1964</v>
      </c>
      <c r="N141" s="4" t="s">
        <v>430</v>
      </c>
      <c r="O141" s="4" t="s">
        <v>404</v>
      </c>
      <c r="P141" s="4" t="s">
        <v>888</v>
      </c>
      <c r="Q141" s="8" t="str">
        <f>VLOOKUP(K141,FARBEN!A:B,2,0)</f>
        <v>666666,333333,999999,CCCCCC,000000,FFFFFF</v>
      </c>
    </row>
    <row r="142" spans="1:17" ht="15">
      <c r="A142" s="10">
        <v>94778</v>
      </c>
      <c r="B142" s="4">
        <v>83</v>
      </c>
      <c r="C142" s="4" t="s">
        <v>396</v>
      </c>
      <c r="D142" s="4" t="s">
        <v>407</v>
      </c>
      <c r="E142" s="4">
        <v>1964</v>
      </c>
      <c r="F142" s="4" t="s">
        <v>427</v>
      </c>
      <c r="G142" s="4" t="s">
        <v>428</v>
      </c>
      <c r="H142" s="4" t="s">
        <v>401</v>
      </c>
      <c r="I142" s="4"/>
      <c r="J142" s="4"/>
      <c r="K142" s="4" t="s">
        <v>132</v>
      </c>
      <c r="L142" s="4" t="s">
        <v>886</v>
      </c>
      <c r="M142" s="4">
        <v>1964</v>
      </c>
      <c r="N142" s="4" t="s">
        <v>430</v>
      </c>
      <c r="O142" s="4" t="s">
        <v>404</v>
      </c>
      <c r="P142" s="4" t="s">
        <v>889</v>
      </c>
      <c r="Q142" s="8" t="str">
        <f>VLOOKUP(K142,FARBEN!A:B,2,0)</f>
        <v>333333,000000,CCCCCC,666666,999999,FFFFFF</v>
      </c>
    </row>
    <row r="143" spans="1:17" ht="15">
      <c r="A143" s="10">
        <v>94779</v>
      </c>
      <c r="B143" s="4">
        <v>84</v>
      </c>
      <c r="C143" s="4" t="s">
        <v>396</v>
      </c>
      <c r="D143" s="4" t="s">
        <v>407</v>
      </c>
      <c r="E143" s="4">
        <v>1964</v>
      </c>
      <c r="F143" s="4" t="s">
        <v>427</v>
      </c>
      <c r="G143" s="4" t="s">
        <v>890</v>
      </c>
      <c r="H143" s="4" t="s">
        <v>401</v>
      </c>
      <c r="I143" s="4"/>
      <c r="J143" s="4"/>
      <c r="K143" s="4" t="s">
        <v>133</v>
      </c>
      <c r="L143" s="4" t="s">
        <v>886</v>
      </c>
      <c r="M143" s="4">
        <v>1964</v>
      </c>
      <c r="N143" s="4" t="s">
        <v>430</v>
      </c>
      <c r="O143" s="4" t="s">
        <v>404</v>
      </c>
      <c r="P143" s="4" t="s">
        <v>891</v>
      </c>
      <c r="Q143" s="8" t="str">
        <f>VLOOKUP(K143,FARBEN!A:B,2,0)</f>
        <v>333333,000000,666666,999999,CCCCCC</v>
      </c>
    </row>
    <row r="144" spans="1:17" ht="15">
      <c r="A144" s="10">
        <v>94780</v>
      </c>
      <c r="B144" s="4">
        <v>85</v>
      </c>
      <c r="C144" s="4" t="s">
        <v>396</v>
      </c>
      <c r="D144" s="4" t="s">
        <v>892</v>
      </c>
      <c r="E144" s="4">
        <v>1964</v>
      </c>
      <c r="F144" s="4" t="s">
        <v>427</v>
      </c>
      <c r="G144" s="4" t="s">
        <v>893</v>
      </c>
      <c r="H144" s="4" t="s">
        <v>410</v>
      </c>
      <c r="I144" s="4"/>
      <c r="J144" s="4"/>
      <c r="K144" s="4" t="s">
        <v>134</v>
      </c>
      <c r="L144" s="4" t="s">
        <v>429</v>
      </c>
      <c r="M144" s="4">
        <v>1964</v>
      </c>
      <c r="N144" s="4" t="s">
        <v>430</v>
      </c>
      <c r="O144" s="4" t="s">
        <v>404</v>
      </c>
      <c r="P144" s="4" t="s">
        <v>894</v>
      </c>
      <c r="Q144" s="8" t="str">
        <f>VLOOKUP(K144,FARBEN!A:B,2,0)</f>
        <v>FFFFFF,000000,666666,333333,CCCCCC,999999</v>
      </c>
    </row>
    <row r="145" spans="1:17" ht="15">
      <c r="A145" s="10">
        <v>94781</v>
      </c>
      <c r="B145" s="4">
        <v>86</v>
      </c>
      <c r="C145" s="4" t="s">
        <v>396</v>
      </c>
      <c r="D145" s="4" t="s">
        <v>895</v>
      </c>
      <c r="E145" s="4">
        <v>1964</v>
      </c>
      <c r="F145" s="4" t="s">
        <v>427</v>
      </c>
      <c r="G145" s="4" t="s">
        <v>896</v>
      </c>
      <c r="H145" s="4" t="s">
        <v>410</v>
      </c>
      <c r="I145" s="4"/>
      <c r="J145" s="4"/>
      <c r="K145" s="4" t="s">
        <v>135</v>
      </c>
      <c r="L145" s="4" t="s">
        <v>429</v>
      </c>
      <c r="M145" s="4">
        <v>1964</v>
      </c>
      <c r="N145" s="4" t="s">
        <v>430</v>
      </c>
      <c r="O145" s="4" t="s">
        <v>404</v>
      </c>
      <c r="P145" s="4" t="s">
        <v>897</v>
      </c>
      <c r="Q145" s="8" t="str">
        <f>VLOOKUP(K145,FARBEN!A:B,2,0)</f>
        <v>FFFFFF,000000,666666,333333,CCCCCC,999999</v>
      </c>
    </row>
    <row r="146" spans="1:17" ht="15">
      <c r="A146" s="10">
        <v>94782</v>
      </c>
      <c r="B146" s="4">
        <v>87</v>
      </c>
      <c r="C146" s="4" t="s">
        <v>396</v>
      </c>
      <c r="D146" s="4" t="s">
        <v>898</v>
      </c>
      <c r="E146" s="4">
        <v>1964</v>
      </c>
      <c r="F146" s="4" t="s">
        <v>427</v>
      </c>
      <c r="G146" s="4" t="s">
        <v>893</v>
      </c>
      <c r="H146" s="4" t="s">
        <v>410</v>
      </c>
      <c r="I146" s="4"/>
      <c r="J146" s="4"/>
      <c r="K146" s="4" t="s">
        <v>136</v>
      </c>
      <c r="L146" s="4" t="s">
        <v>429</v>
      </c>
      <c r="M146" s="4">
        <v>1964</v>
      </c>
      <c r="N146" s="4" t="s">
        <v>430</v>
      </c>
      <c r="O146" s="4" t="s">
        <v>404</v>
      </c>
      <c r="P146" s="4" t="s">
        <v>899</v>
      </c>
      <c r="Q146" s="8" t="str">
        <f>VLOOKUP(K146,FARBEN!A:B,2,0)</f>
        <v>FFFFFF,000000,666666,333333,CCCCCC,999999</v>
      </c>
    </row>
    <row r="147" spans="1:17" ht="15">
      <c r="A147" s="10">
        <v>94783</v>
      </c>
      <c r="B147" s="4">
        <v>88</v>
      </c>
      <c r="C147" s="4" t="s">
        <v>396</v>
      </c>
      <c r="D147" s="4" t="s">
        <v>900</v>
      </c>
      <c r="E147" s="4">
        <v>1964</v>
      </c>
      <c r="F147" s="4" t="s">
        <v>427</v>
      </c>
      <c r="G147" s="4" t="s">
        <v>901</v>
      </c>
      <c r="H147" s="4" t="s">
        <v>632</v>
      </c>
      <c r="I147" s="4"/>
      <c r="J147" s="4"/>
      <c r="K147" s="4" t="s">
        <v>137</v>
      </c>
      <c r="L147" s="4" t="s">
        <v>429</v>
      </c>
      <c r="M147" s="4">
        <v>1964</v>
      </c>
      <c r="N147" s="4" t="s">
        <v>430</v>
      </c>
      <c r="O147" s="4" t="s">
        <v>404</v>
      </c>
      <c r="P147" s="4" t="s">
        <v>902</v>
      </c>
      <c r="Q147" s="8" t="str">
        <f>VLOOKUP(K147,FARBEN!A:B,2,0)</f>
        <v>FFFFFF,000000,666666,333333,CCCCCC,999999</v>
      </c>
    </row>
    <row r="148" spans="1:17" ht="15">
      <c r="A148" s="10">
        <v>94784</v>
      </c>
      <c r="B148" s="4">
        <v>89</v>
      </c>
      <c r="C148" s="4" t="s">
        <v>396</v>
      </c>
      <c r="D148" s="4" t="s">
        <v>903</v>
      </c>
      <c r="E148" s="4">
        <v>1964</v>
      </c>
      <c r="F148" s="4" t="s">
        <v>427</v>
      </c>
      <c r="G148" s="4" t="s">
        <v>904</v>
      </c>
      <c r="H148" s="4" t="s">
        <v>410</v>
      </c>
      <c r="I148" s="4"/>
      <c r="J148" s="4"/>
      <c r="K148" s="4" t="s">
        <v>138</v>
      </c>
      <c r="L148" s="4" t="s">
        <v>429</v>
      </c>
      <c r="M148" s="4">
        <v>1964</v>
      </c>
      <c r="N148" s="4" t="s">
        <v>430</v>
      </c>
      <c r="O148" s="4" t="s">
        <v>404</v>
      </c>
      <c r="P148" s="4" t="s">
        <v>905</v>
      </c>
      <c r="Q148" s="8" t="str">
        <f>VLOOKUP(K148,FARBEN!A:B,2,0)</f>
        <v>FFFFFF,000000,333333,666666,999999,CCCCCC</v>
      </c>
    </row>
    <row r="149" spans="1:17" ht="15">
      <c r="A149" s="10">
        <v>94785</v>
      </c>
      <c r="B149" s="4">
        <v>90</v>
      </c>
      <c r="C149" s="4" t="s">
        <v>396</v>
      </c>
      <c r="D149" s="4" t="s">
        <v>906</v>
      </c>
      <c r="E149" s="4">
        <v>1964</v>
      </c>
      <c r="F149" s="4" t="s">
        <v>427</v>
      </c>
      <c r="G149" s="4" t="s">
        <v>901</v>
      </c>
      <c r="H149" s="4" t="s">
        <v>632</v>
      </c>
      <c r="I149" s="4"/>
      <c r="J149" s="4"/>
      <c r="K149" s="4" t="s">
        <v>139</v>
      </c>
      <c r="L149" s="4" t="s">
        <v>429</v>
      </c>
      <c r="M149" s="4">
        <v>1964</v>
      </c>
      <c r="N149" s="4" t="s">
        <v>430</v>
      </c>
      <c r="O149" s="4" t="s">
        <v>404</v>
      </c>
      <c r="P149" s="4" t="s">
        <v>907</v>
      </c>
      <c r="Q149" s="8" t="str">
        <f>VLOOKUP(K149,FARBEN!A:B,2,0)</f>
        <v>FFFFFF,000000,666666,333333,CCCCCC,999999</v>
      </c>
    </row>
    <row r="150" spans="1:17" ht="15">
      <c r="A150" s="10">
        <v>94786</v>
      </c>
      <c r="B150" s="4">
        <v>78</v>
      </c>
      <c r="C150" s="4" t="s">
        <v>396</v>
      </c>
      <c r="D150" s="4" t="s">
        <v>908</v>
      </c>
      <c r="E150" s="4" t="s">
        <v>909</v>
      </c>
      <c r="F150" s="4" t="s">
        <v>427</v>
      </c>
      <c r="G150" s="4" t="s">
        <v>910</v>
      </c>
      <c r="H150" s="4" t="s">
        <v>401</v>
      </c>
      <c r="I150" s="4"/>
      <c r="J150" s="4"/>
      <c r="K150" s="4" t="s">
        <v>140</v>
      </c>
      <c r="L150" s="4" t="s">
        <v>429</v>
      </c>
      <c r="M150" s="4">
        <v>1959</v>
      </c>
      <c r="N150" s="4" t="s">
        <v>430</v>
      </c>
      <c r="O150" s="4" t="s">
        <v>404</v>
      </c>
      <c r="P150" s="4" t="s">
        <v>911</v>
      </c>
      <c r="Q150" s="8" t="str">
        <f>VLOOKUP(K150,FARBEN!A:B,2,0)</f>
        <v>333333,CCCCCC,666666,666633,663333,999966,996666,999999,CCCC99,CC9999</v>
      </c>
    </row>
    <row r="151" spans="1:17" ht="15">
      <c r="A151" s="10">
        <v>94787</v>
      </c>
      <c r="B151" s="4">
        <v>91</v>
      </c>
      <c r="C151" s="4" t="s">
        <v>396</v>
      </c>
      <c r="D151" s="4" t="s">
        <v>912</v>
      </c>
      <c r="E151" s="4">
        <v>1976</v>
      </c>
      <c r="F151" s="4" t="s">
        <v>427</v>
      </c>
      <c r="G151" s="4" t="s">
        <v>913</v>
      </c>
      <c r="H151" s="4" t="s">
        <v>577</v>
      </c>
      <c r="I151" s="4"/>
      <c r="J151" s="4"/>
      <c r="K151" s="4" t="s">
        <v>141</v>
      </c>
      <c r="L151" s="4" t="s">
        <v>914</v>
      </c>
      <c r="M151" s="4">
        <v>1976</v>
      </c>
      <c r="N151" s="4" t="s">
        <v>430</v>
      </c>
      <c r="O151" s="4" t="s">
        <v>404</v>
      </c>
      <c r="P151" s="4" t="s">
        <v>915</v>
      </c>
      <c r="Q151" s="8" t="str">
        <f>VLOOKUP(K151,FARBEN!A:B,2,0)</f>
        <v>999999,666666,333333,999966,996666,CC9999,663333,333366,663366,330033</v>
      </c>
    </row>
    <row r="152" spans="1:17" ht="15">
      <c r="A152" s="10">
        <v>94788</v>
      </c>
      <c r="B152" s="4">
        <v>92</v>
      </c>
      <c r="C152" s="4" t="s">
        <v>396</v>
      </c>
      <c r="D152" s="4" t="s">
        <v>916</v>
      </c>
      <c r="E152" s="4">
        <v>1976</v>
      </c>
      <c r="F152" s="4" t="s">
        <v>427</v>
      </c>
      <c r="G152" s="4" t="s">
        <v>913</v>
      </c>
      <c r="H152" s="4" t="s">
        <v>917</v>
      </c>
      <c r="I152" s="4" t="s">
        <v>457</v>
      </c>
      <c r="J152" s="4"/>
      <c r="K152" s="4" t="s">
        <v>142</v>
      </c>
      <c r="L152" s="4" t="s">
        <v>918</v>
      </c>
      <c r="M152" s="4">
        <v>1976</v>
      </c>
      <c r="N152" s="4" t="s">
        <v>430</v>
      </c>
      <c r="O152" s="4" t="s">
        <v>404</v>
      </c>
      <c r="P152" s="4" t="s">
        <v>919</v>
      </c>
      <c r="Q152" s="8" t="str">
        <f>VLOOKUP(K152,FARBEN!A:B,2,0)</f>
        <v>CCCCCC,333333,999999,666666,FFFFFF,000000</v>
      </c>
    </row>
    <row r="153" spans="1:17" ht="15">
      <c r="A153" s="10">
        <v>94789</v>
      </c>
      <c r="B153" s="4">
        <v>118</v>
      </c>
      <c r="C153" s="4" t="s">
        <v>396</v>
      </c>
      <c r="D153" s="4" t="s">
        <v>920</v>
      </c>
      <c r="E153" s="4">
        <v>1960</v>
      </c>
      <c r="F153" s="4" t="s">
        <v>419</v>
      </c>
      <c r="G153" s="4" t="s">
        <v>748</v>
      </c>
      <c r="H153" s="4" t="s">
        <v>921</v>
      </c>
      <c r="I153" s="4" t="s">
        <v>514</v>
      </c>
      <c r="J153" s="4" t="s">
        <v>515</v>
      </c>
      <c r="K153" s="4" t="s">
        <v>143</v>
      </c>
      <c r="L153" s="4" t="s">
        <v>546</v>
      </c>
      <c r="M153" s="4">
        <v>1960</v>
      </c>
      <c r="N153" s="4" t="s">
        <v>424</v>
      </c>
      <c r="O153" s="4" t="s">
        <v>404</v>
      </c>
      <c r="P153" s="4" t="s">
        <v>922</v>
      </c>
      <c r="Q153" s="8" t="str">
        <f>VLOOKUP(K153,FARBEN!A:B,2,0)</f>
        <v>333333,000000,666666,999999,CCCCCC,FFFFFF</v>
      </c>
    </row>
    <row r="154" spans="1:17" ht="15">
      <c r="A154" s="10">
        <v>94790</v>
      </c>
      <c r="B154" s="4">
        <v>126</v>
      </c>
      <c r="C154" s="4" t="s">
        <v>396</v>
      </c>
      <c r="D154" s="4" t="s">
        <v>923</v>
      </c>
      <c r="E154" s="4">
        <v>1961</v>
      </c>
      <c r="F154" s="4" t="s">
        <v>419</v>
      </c>
      <c r="G154" s="4" t="s">
        <v>924</v>
      </c>
      <c r="H154" s="4" t="s">
        <v>925</v>
      </c>
      <c r="I154" s="4" t="s">
        <v>514</v>
      </c>
      <c r="J154" s="4" t="s">
        <v>515</v>
      </c>
      <c r="K154" s="4" t="s">
        <v>144</v>
      </c>
      <c r="L154" s="4" t="s">
        <v>546</v>
      </c>
      <c r="M154" s="4">
        <v>1961</v>
      </c>
      <c r="N154" s="4" t="s">
        <v>424</v>
      </c>
      <c r="O154" s="4" t="s">
        <v>404</v>
      </c>
      <c r="P154" s="4" t="s">
        <v>926</v>
      </c>
      <c r="Q154" s="8" t="str">
        <f>VLOOKUP(K154,FARBEN!A:B,2,0)</f>
        <v>333333,000000,666666,CCCCCC,999999,FFFFFF</v>
      </c>
    </row>
    <row r="155" spans="1:17" ht="15">
      <c r="A155" s="10">
        <v>94791</v>
      </c>
      <c r="B155" s="4">
        <v>150</v>
      </c>
      <c r="C155" s="4" t="s">
        <v>396</v>
      </c>
      <c r="D155" s="4" t="s">
        <v>927</v>
      </c>
      <c r="E155" s="4">
        <v>1965</v>
      </c>
      <c r="F155" s="4" t="s">
        <v>419</v>
      </c>
      <c r="G155" s="4" t="s">
        <v>928</v>
      </c>
      <c r="H155" s="4" t="s">
        <v>929</v>
      </c>
      <c r="I155" s="4" t="s">
        <v>514</v>
      </c>
      <c r="J155" s="4" t="s">
        <v>515</v>
      </c>
      <c r="K155" s="4" t="s">
        <v>145</v>
      </c>
      <c r="L155" s="4" t="s">
        <v>546</v>
      </c>
      <c r="M155" s="4">
        <v>1965</v>
      </c>
      <c r="N155" s="4" t="s">
        <v>424</v>
      </c>
      <c r="O155" s="4" t="s">
        <v>404</v>
      </c>
      <c r="P155" s="4" t="s">
        <v>930</v>
      </c>
      <c r="Q155" s="8" t="str">
        <f>VLOOKUP(K155,FARBEN!A:B,2,0)</f>
        <v>000000,333333,666666,CCCCCC,999999,FFFFFF</v>
      </c>
    </row>
    <row r="156" spans="1:17" ht="15">
      <c r="A156" s="10">
        <v>94792</v>
      </c>
      <c r="B156" s="4">
        <v>137</v>
      </c>
      <c r="C156" s="4" t="s">
        <v>396</v>
      </c>
      <c r="D156" s="4" t="s">
        <v>931</v>
      </c>
      <c r="E156" s="4">
        <v>1962</v>
      </c>
      <c r="F156" s="4" t="s">
        <v>419</v>
      </c>
      <c r="G156" s="4" t="s">
        <v>576</v>
      </c>
      <c r="H156" s="4" t="s">
        <v>932</v>
      </c>
      <c r="I156" s="4"/>
      <c r="J156" s="4"/>
      <c r="K156" s="4" t="s">
        <v>146</v>
      </c>
      <c r="L156" s="4" t="s">
        <v>546</v>
      </c>
      <c r="M156" s="4">
        <v>1962</v>
      </c>
      <c r="N156" s="4" t="s">
        <v>424</v>
      </c>
      <c r="O156" s="4" t="s">
        <v>404</v>
      </c>
      <c r="P156" s="4" t="s">
        <v>933</v>
      </c>
      <c r="Q156" s="8" t="str">
        <f>VLOOKUP(K156,FARBEN!A:B,2,0)</f>
        <v>333333,CCCCCC,CC9999,993300,663333,993333,FFFFCC,CCCC99,990000,660000</v>
      </c>
    </row>
    <row r="157" spans="1:17" ht="15">
      <c r="A157" s="10">
        <v>94793</v>
      </c>
      <c r="B157" s="4">
        <v>127</v>
      </c>
      <c r="C157" s="4" t="s">
        <v>396</v>
      </c>
      <c r="D157" s="4" t="s">
        <v>934</v>
      </c>
      <c r="E157" s="4">
        <v>1961</v>
      </c>
      <c r="F157" s="4" t="s">
        <v>419</v>
      </c>
      <c r="G157" s="4" t="s">
        <v>935</v>
      </c>
      <c r="H157" s="4" t="s">
        <v>401</v>
      </c>
      <c r="I157" s="4"/>
      <c r="J157" s="4"/>
      <c r="K157" s="4" t="s">
        <v>147</v>
      </c>
      <c r="L157" s="4" t="s">
        <v>546</v>
      </c>
      <c r="M157" s="4">
        <v>1961</v>
      </c>
      <c r="N157" s="4" t="s">
        <v>424</v>
      </c>
      <c r="O157" s="4" t="s">
        <v>404</v>
      </c>
      <c r="P157" s="4" t="s">
        <v>936</v>
      </c>
      <c r="Q157" s="8" t="str">
        <f>VLOOKUP(K157,FARBEN!A:B,2,0)</f>
        <v>FFFFFF,000000,333333,CCCCCC,999999,666666</v>
      </c>
    </row>
    <row r="158" spans="1:17" ht="15">
      <c r="A158" s="10">
        <v>94794</v>
      </c>
      <c r="B158" s="4">
        <v>129</v>
      </c>
      <c r="C158" s="4" t="s">
        <v>396</v>
      </c>
      <c r="D158" s="4" t="s">
        <v>937</v>
      </c>
      <c r="E158" s="4">
        <v>1961</v>
      </c>
      <c r="F158" s="4" t="s">
        <v>419</v>
      </c>
      <c r="G158" s="4" t="s">
        <v>938</v>
      </c>
      <c r="H158" s="4" t="s">
        <v>410</v>
      </c>
      <c r="I158" s="4"/>
      <c r="J158" s="4"/>
      <c r="K158" s="4" t="s">
        <v>148</v>
      </c>
      <c r="L158" s="4" t="s">
        <v>546</v>
      </c>
      <c r="M158" s="4">
        <v>1961</v>
      </c>
      <c r="N158" s="4" t="s">
        <v>424</v>
      </c>
      <c r="O158" s="4" t="s">
        <v>404</v>
      </c>
      <c r="P158" s="4" t="s">
        <v>939</v>
      </c>
      <c r="Q158" s="8" t="str">
        <f>VLOOKUP(K158,FARBEN!A:B,2,0)</f>
        <v>333333,000000,CCCCCC,FFFFFF,999999,666666</v>
      </c>
    </row>
    <row r="159" spans="1:17" ht="15">
      <c r="A159" s="10">
        <v>94795</v>
      </c>
      <c r="B159" s="4">
        <v>128</v>
      </c>
      <c r="C159" s="4" t="s">
        <v>396</v>
      </c>
      <c r="D159" s="4" t="s">
        <v>940</v>
      </c>
      <c r="E159" s="4">
        <v>1961</v>
      </c>
      <c r="F159" s="4" t="s">
        <v>419</v>
      </c>
      <c r="G159" s="4" t="s">
        <v>748</v>
      </c>
      <c r="H159" s="4" t="s">
        <v>410</v>
      </c>
      <c r="I159" s="4"/>
      <c r="J159" s="4"/>
      <c r="K159" s="4" t="s">
        <v>149</v>
      </c>
      <c r="L159" s="4" t="s">
        <v>546</v>
      </c>
      <c r="M159" s="4">
        <v>1961</v>
      </c>
      <c r="N159" s="4" t="s">
        <v>424</v>
      </c>
      <c r="O159" s="4" t="s">
        <v>404</v>
      </c>
      <c r="P159" s="4" t="s">
        <v>941</v>
      </c>
      <c r="Q159" s="8" t="str">
        <f>VLOOKUP(K159,FARBEN!A:B,2,0)</f>
        <v>333333,663333,666666,999999,333366,CCCCCC,993333,000033,336666,003333</v>
      </c>
    </row>
    <row r="160" spans="1:17" ht="15">
      <c r="A160" s="10">
        <v>94796</v>
      </c>
      <c r="B160" s="4">
        <v>130</v>
      </c>
      <c r="C160" s="4" t="s">
        <v>396</v>
      </c>
      <c r="D160" s="4" t="s">
        <v>942</v>
      </c>
      <c r="E160" s="4">
        <v>1961</v>
      </c>
      <c r="F160" s="4" t="s">
        <v>419</v>
      </c>
      <c r="G160" s="4" t="s">
        <v>755</v>
      </c>
      <c r="H160" s="4" t="s">
        <v>632</v>
      </c>
      <c r="I160" s="4"/>
      <c r="J160" s="4"/>
      <c r="K160" s="4" t="s">
        <v>150</v>
      </c>
      <c r="L160" s="4" t="s">
        <v>886</v>
      </c>
      <c r="M160" s="4">
        <v>1961</v>
      </c>
      <c r="N160" s="4" t="s">
        <v>424</v>
      </c>
      <c r="O160" s="4" t="s">
        <v>404</v>
      </c>
      <c r="P160" s="4" t="s">
        <v>943</v>
      </c>
      <c r="Q160" s="8" t="str">
        <f>VLOOKUP(K160,FARBEN!A:B,2,0)</f>
        <v>333333,666666,000000,999999,CCCCCC,FFFFFF</v>
      </c>
    </row>
    <row r="161" spans="1:17" ht="15">
      <c r="A161" s="10">
        <v>94797</v>
      </c>
      <c r="B161" s="4">
        <v>131</v>
      </c>
      <c r="C161" s="4" t="s">
        <v>396</v>
      </c>
      <c r="D161" s="4" t="s">
        <v>944</v>
      </c>
      <c r="E161" s="4">
        <v>1961</v>
      </c>
      <c r="F161" s="4" t="s">
        <v>419</v>
      </c>
      <c r="G161" s="4" t="s">
        <v>945</v>
      </c>
      <c r="H161" s="4" t="s">
        <v>410</v>
      </c>
      <c r="I161" s="4"/>
      <c r="J161" s="4"/>
      <c r="K161" s="4" t="s">
        <v>151</v>
      </c>
      <c r="L161" s="4" t="s">
        <v>429</v>
      </c>
      <c r="M161" s="4">
        <v>1961</v>
      </c>
      <c r="N161" s="4" t="s">
        <v>424</v>
      </c>
      <c r="O161" s="4" t="s">
        <v>404</v>
      </c>
      <c r="P161" s="4" t="s">
        <v>946</v>
      </c>
      <c r="Q161" s="8" t="str">
        <f>VLOOKUP(K161,FARBEN!A:B,2,0)</f>
        <v>FFFFFF,000000,666666,333333,CCCCCC,999999</v>
      </c>
    </row>
    <row r="162" spans="1:17" ht="15">
      <c r="A162" s="10">
        <v>94798</v>
      </c>
      <c r="B162" s="4">
        <v>133</v>
      </c>
      <c r="C162" s="4" t="s">
        <v>396</v>
      </c>
      <c r="D162" s="4" t="s">
        <v>947</v>
      </c>
      <c r="E162" s="4">
        <v>1962</v>
      </c>
      <c r="F162" s="4" t="s">
        <v>419</v>
      </c>
      <c r="G162" s="4" t="s">
        <v>948</v>
      </c>
      <c r="H162" s="4" t="s">
        <v>410</v>
      </c>
      <c r="I162" s="4"/>
      <c r="J162" s="4"/>
      <c r="K162" s="4" t="s">
        <v>152</v>
      </c>
      <c r="L162" s="4" t="s">
        <v>886</v>
      </c>
      <c r="M162" s="4">
        <v>1962</v>
      </c>
      <c r="N162" s="4" t="s">
        <v>424</v>
      </c>
      <c r="O162" s="4" t="s">
        <v>404</v>
      </c>
      <c r="P162" s="4" t="s">
        <v>949</v>
      </c>
      <c r="Q162" s="8" t="str">
        <f>VLOOKUP(K162,FARBEN!A:B,2,0)</f>
        <v>333333,666666,999999,000000,CCCCCC,FFFFFF</v>
      </c>
    </row>
    <row r="163" spans="1:17" ht="15">
      <c r="A163" s="10">
        <v>94799</v>
      </c>
      <c r="B163" s="4">
        <v>134</v>
      </c>
      <c r="C163" s="4" t="s">
        <v>396</v>
      </c>
      <c r="D163" s="4" t="s">
        <v>619</v>
      </c>
      <c r="E163" s="4">
        <v>1962</v>
      </c>
      <c r="F163" s="4" t="s">
        <v>419</v>
      </c>
      <c r="G163" s="4" t="s">
        <v>576</v>
      </c>
      <c r="H163" s="4" t="s">
        <v>950</v>
      </c>
      <c r="I163" s="4"/>
      <c r="J163" s="4"/>
      <c r="K163" s="4" t="s">
        <v>153</v>
      </c>
      <c r="L163" s="4" t="s">
        <v>951</v>
      </c>
      <c r="M163" s="4">
        <v>1962</v>
      </c>
      <c r="N163" s="4" t="s">
        <v>424</v>
      </c>
      <c r="O163" s="4" t="s">
        <v>404</v>
      </c>
      <c r="P163" s="4" t="s">
        <v>952</v>
      </c>
      <c r="Q163" s="8" t="str">
        <f>VLOOKUP(K163,FARBEN!A:B,2,0)</f>
        <v>999999,666666,CCCCCC,333333,FFFFFF,666699,669999,9999CC,000000,333366</v>
      </c>
    </row>
    <row r="164" spans="1:17" ht="15">
      <c r="A164" s="10">
        <v>94800</v>
      </c>
      <c r="B164" s="4">
        <v>135</v>
      </c>
      <c r="C164" s="4" t="s">
        <v>396</v>
      </c>
      <c r="D164" s="4" t="s">
        <v>953</v>
      </c>
      <c r="E164" s="4">
        <v>1962</v>
      </c>
      <c r="F164" s="4" t="s">
        <v>419</v>
      </c>
      <c r="G164" s="4" t="s">
        <v>954</v>
      </c>
      <c r="H164" s="4" t="s">
        <v>520</v>
      </c>
      <c r="I164" s="4"/>
      <c r="J164" s="4"/>
      <c r="K164" s="4" t="s">
        <v>154</v>
      </c>
      <c r="L164" s="4" t="s">
        <v>610</v>
      </c>
      <c r="M164" s="4">
        <v>1962</v>
      </c>
      <c r="N164" s="4" t="s">
        <v>424</v>
      </c>
      <c r="O164" s="4" t="s">
        <v>404</v>
      </c>
      <c r="P164" s="4" t="s">
        <v>955</v>
      </c>
      <c r="Q164" s="8" t="str">
        <f>VLOOKUP(K164,FARBEN!A:B,2,0)</f>
        <v>999999,666666,333333,000000,CCCCCC,666699,333366,669999,336666,9999CC</v>
      </c>
    </row>
    <row r="165" spans="1:17" ht="15">
      <c r="A165" s="10">
        <v>94801</v>
      </c>
      <c r="B165" s="4">
        <v>60</v>
      </c>
      <c r="C165" s="4" t="s">
        <v>396</v>
      </c>
      <c r="D165" s="4" t="s">
        <v>956</v>
      </c>
      <c r="E165" s="4">
        <v>11.1958</v>
      </c>
      <c r="F165" s="4" t="s">
        <v>427</v>
      </c>
      <c r="G165" s="4" t="s">
        <v>957</v>
      </c>
      <c r="H165" s="4" t="s">
        <v>410</v>
      </c>
      <c r="I165" s="4"/>
      <c r="J165" s="4"/>
      <c r="K165" s="4" t="s">
        <v>155</v>
      </c>
      <c r="L165" s="4" t="s">
        <v>617</v>
      </c>
      <c r="M165" s="4">
        <v>1958</v>
      </c>
      <c r="N165" s="4" t="s">
        <v>430</v>
      </c>
      <c r="O165" s="4" t="s">
        <v>404</v>
      </c>
      <c r="P165" s="4" t="s">
        <v>958</v>
      </c>
      <c r="Q165" s="8" t="str">
        <f>VLOOKUP(K165,FARBEN!A:B,2,0)</f>
        <v>333333,666666,000000,FFFFFF,CCCCCC,999999</v>
      </c>
    </row>
    <row r="166" spans="1:17" ht="15">
      <c r="A166" s="10">
        <v>94802</v>
      </c>
      <c r="B166" s="4">
        <v>67</v>
      </c>
      <c r="C166" s="4" t="s">
        <v>396</v>
      </c>
      <c r="D166" s="4" t="s">
        <v>959</v>
      </c>
      <c r="E166" s="4">
        <v>1959</v>
      </c>
      <c r="F166" s="4" t="s">
        <v>427</v>
      </c>
      <c r="G166" s="4" t="s">
        <v>960</v>
      </c>
      <c r="H166" s="4" t="s">
        <v>410</v>
      </c>
      <c r="I166" s="4"/>
      <c r="J166" s="4"/>
      <c r="K166" s="4" t="s">
        <v>156</v>
      </c>
      <c r="L166" s="4" t="s">
        <v>617</v>
      </c>
      <c r="M166" s="4">
        <v>1959</v>
      </c>
      <c r="N166" s="4" t="s">
        <v>430</v>
      </c>
      <c r="O166" s="4" t="s">
        <v>404</v>
      </c>
      <c r="P166" s="4" t="s">
        <v>961</v>
      </c>
      <c r="Q166" s="8" t="str">
        <f>VLOOKUP(K166,FARBEN!A:B,2,0)</f>
        <v>333333,000000,666666,FFFFFF,999999,CCCCCC</v>
      </c>
    </row>
    <row r="167" spans="1:17" ht="15">
      <c r="A167" s="10">
        <v>94803</v>
      </c>
      <c r="B167" s="4">
        <v>66</v>
      </c>
      <c r="C167" s="4" t="s">
        <v>396</v>
      </c>
      <c r="D167" s="4" t="s">
        <v>962</v>
      </c>
      <c r="E167" s="4">
        <v>1959</v>
      </c>
      <c r="F167" s="4" t="s">
        <v>427</v>
      </c>
      <c r="G167" s="4" t="s">
        <v>963</v>
      </c>
      <c r="H167" s="4" t="s">
        <v>732</v>
      </c>
      <c r="I167" s="4" t="s">
        <v>457</v>
      </c>
      <c r="J167" s="4"/>
      <c r="K167" s="4" t="s">
        <v>157</v>
      </c>
      <c r="L167" s="4" t="s">
        <v>733</v>
      </c>
      <c r="M167" s="4">
        <v>1959</v>
      </c>
      <c r="N167" s="4" t="s">
        <v>430</v>
      </c>
      <c r="O167" s="4" t="s">
        <v>404</v>
      </c>
      <c r="P167" s="4" t="s">
        <v>964</v>
      </c>
      <c r="Q167" s="8" t="str">
        <f>VLOOKUP(K167,FARBEN!A:B,2,0)</f>
        <v>333333,666666,666633,000000,999966,CCCC99,999999,663333,CCCCCC,FFFFCC</v>
      </c>
    </row>
    <row r="168" spans="1:17" ht="30">
      <c r="A168" s="10">
        <v>94804</v>
      </c>
      <c r="B168" s="4">
        <v>198</v>
      </c>
      <c r="C168" s="4" t="s">
        <v>396</v>
      </c>
      <c r="D168" s="4" t="s">
        <v>965</v>
      </c>
      <c r="E168" s="4">
        <v>1972</v>
      </c>
      <c r="F168" s="4" t="s">
        <v>966</v>
      </c>
      <c r="G168" s="4" t="s">
        <v>967</v>
      </c>
      <c r="H168" s="4" t="s">
        <v>968</v>
      </c>
      <c r="I168" s="4" t="s">
        <v>514</v>
      </c>
      <c r="J168" s="4" t="s">
        <v>515</v>
      </c>
      <c r="K168" s="4" t="s">
        <v>158</v>
      </c>
      <c r="L168" s="4" t="s">
        <v>550</v>
      </c>
      <c r="M168" s="4">
        <v>1972</v>
      </c>
      <c r="N168" s="4" t="s">
        <v>403</v>
      </c>
      <c r="O168" s="4" t="s">
        <v>404</v>
      </c>
      <c r="P168" s="4" t="s">
        <v>969</v>
      </c>
      <c r="Q168" s="8" t="str">
        <f>VLOOKUP(K168,FARBEN!A:B,2,0)</f>
        <v>999999,660033,99CC99,CCCCCC,990033,990000,333333,CCCC99,663333,999966</v>
      </c>
    </row>
    <row r="169" spans="1:17" ht="15">
      <c r="A169" s="10">
        <v>94805</v>
      </c>
      <c r="B169" s="4">
        <v>211</v>
      </c>
      <c r="C169" s="4" t="s">
        <v>396</v>
      </c>
      <c r="D169" s="4" t="s">
        <v>970</v>
      </c>
      <c r="E169" s="4">
        <v>1972</v>
      </c>
      <c r="F169" s="4" t="s">
        <v>409</v>
      </c>
      <c r="G169" s="4" t="s">
        <v>544</v>
      </c>
      <c r="H169" s="4" t="s">
        <v>834</v>
      </c>
      <c r="I169" s="4"/>
      <c r="J169" s="4"/>
      <c r="K169" s="4" t="s">
        <v>159</v>
      </c>
      <c r="L169" s="4" t="s">
        <v>550</v>
      </c>
      <c r="M169" s="4">
        <v>1972</v>
      </c>
      <c r="N169" s="4" t="s">
        <v>403</v>
      </c>
      <c r="O169" s="4" t="s">
        <v>404</v>
      </c>
      <c r="P169" s="4" t="s">
        <v>971</v>
      </c>
      <c r="Q169" s="8" t="str">
        <f>VLOOKUP(K169,FARBEN!A:B,2,0)</f>
        <v>003333,999999,CCCCCC,666666,333333,003300,999966,CCCC99,99CC99,666633</v>
      </c>
    </row>
    <row r="170" spans="1:17" ht="30">
      <c r="A170" s="10">
        <v>94806</v>
      </c>
      <c r="B170" s="4">
        <v>155</v>
      </c>
      <c r="C170" s="4" t="s">
        <v>396</v>
      </c>
      <c r="D170" s="4" t="s">
        <v>668</v>
      </c>
      <c r="E170" s="4">
        <v>1953</v>
      </c>
      <c r="F170" s="4" t="s">
        <v>972</v>
      </c>
      <c r="G170" s="4" t="s">
        <v>973</v>
      </c>
      <c r="H170" s="4" t="s">
        <v>834</v>
      </c>
      <c r="I170" s="4"/>
      <c r="J170" s="4"/>
      <c r="K170" s="4" t="s">
        <v>160</v>
      </c>
      <c r="L170" s="4" t="s">
        <v>550</v>
      </c>
      <c r="M170" s="4">
        <v>1953</v>
      </c>
      <c r="N170" s="4" t="s">
        <v>403</v>
      </c>
      <c r="O170" s="4" t="s">
        <v>404</v>
      </c>
      <c r="P170" s="4" t="s">
        <v>974</v>
      </c>
      <c r="Q170" s="8" t="str">
        <f>VLOOKUP(K170,FARBEN!A:B,2,0)</f>
        <v>CCCCCC,333333,666633,99CCCC,999999,CCFFCC,999966,663333,99CC99,CCFFFF</v>
      </c>
    </row>
    <row r="171" spans="1:17" ht="15">
      <c r="A171" s="10">
        <v>94807</v>
      </c>
      <c r="B171" s="4">
        <v>153</v>
      </c>
      <c r="C171" s="4" t="s">
        <v>396</v>
      </c>
      <c r="D171" s="4" t="s">
        <v>527</v>
      </c>
      <c r="E171" s="4">
        <v>1953</v>
      </c>
      <c r="F171" s="4" t="s">
        <v>975</v>
      </c>
      <c r="G171" s="4" t="s">
        <v>976</v>
      </c>
      <c r="H171" s="4" t="s">
        <v>834</v>
      </c>
      <c r="I171" s="4"/>
      <c r="J171" s="4"/>
      <c r="K171" s="4" t="s">
        <v>161</v>
      </c>
      <c r="L171" s="4" t="s">
        <v>550</v>
      </c>
      <c r="M171" s="4">
        <v>1953</v>
      </c>
      <c r="N171" s="4" t="s">
        <v>403</v>
      </c>
      <c r="O171" s="4" t="s">
        <v>404</v>
      </c>
      <c r="P171" s="4" t="s">
        <v>977</v>
      </c>
      <c r="Q171" s="8" t="str">
        <f>VLOOKUP(K171,FARBEN!A:B,2,0)</f>
        <v>CCCCCC,FFFFFF,333333,666633,CCFFCC,CCFFFF,CCCC99,999966,666666,663333</v>
      </c>
    </row>
    <row r="172" spans="1:17" ht="30">
      <c r="A172" s="10">
        <v>94808</v>
      </c>
      <c r="B172" s="4">
        <v>154</v>
      </c>
      <c r="C172" s="4" t="s">
        <v>396</v>
      </c>
      <c r="D172" s="4" t="s">
        <v>978</v>
      </c>
      <c r="E172" s="4">
        <v>1953</v>
      </c>
      <c r="F172" s="4" t="s">
        <v>979</v>
      </c>
      <c r="G172" s="4" t="s">
        <v>976</v>
      </c>
      <c r="H172" s="4" t="s">
        <v>834</v>
      </c>
      <c r="I172" s="4"/>
      <c r="J172" s="4"/>
      <c r="K172" s="4" t="s">
        <v>162</v>
      </c>
      <c r="L172" s="4" t="s">
        <v>550</v>
      </c>
      <c r="M172" s="4">
        <v>1953</v>
      </c>
      <c r="N172" s="4" t="s">
        <v>403</v>
      </c>
      <c r="O172" s="4" t="s">
        <v>404</v>
      </c>
      <c r="P172" s="4" t="s">
        <v>980</v>
      </c>
      <c r="Q172" s="8" t="str">
        <f>VLOOKUP(K172,FARBEN!A:B,2,0)</f>
        <v>CCCCCC,333333,CCFFCC,663333,666633,99CC99,FFFFFF,FFFFCC,999966,333300</v>
      </c>
    </row>
    <row r="173" spans="1:17" ht="105">
      <c r="A173" s="10">
        <v>94809</v>
      </c>
      <c r="B173" s="4">
        <v>268</v>
      </c>
      <c r="C173" s="4" t="s">
        <v>396</v>
      </c>
      <c r="D173" s="4" t="s">
        <v>981</v>
      </c>
      <c r="E173" s="4" t="s">
        <v>982</v>
      </c>
      <c r="F173" s="4" t="s">
        <v>983</v>
      </c>
      <c r="G173" s="4" t="s">
        <v>984</v>
      </c>
      <c r="H173" s="4" t="s">
        <v>577</v>
      </c>
      <c r="I173" s="4"/>
      <c r="J173" s="4"/>
      <c r="K173" s="4" t="s">
        <v>163</v>
      </c>
      <c r="L173" s="4" t="s">
        <v>914</v>
      </c>
      <c r="M173" s="4">
        <v>1974</v>
      </c>
      <c r="N173" s="4" t="s">
        <v>985</v>
      </c>
      <c r="O173" s="4" t="s">
        <v>404</v>
      </c>
      <c r="P173" s="4" t="s">
        <v>986</v>
      </c>
      <c r="Q173" s="8" t="str">
        <f>VLOOKUP(K173,FARBEN!A:B,2,0)</f>
        <v>CCCCCC,FFFFFF,999999,CCCC99,CC9999,996666,333333,999966,666666,FFFFCC</v>
      </c>
    </row>
    <row r="174" spans="1:17" ht="30">
      <c r="A174" s="10">
        <v>94810</v>
      </c>
      <c r="B174" s="4">
        <v>156</v>
      </c>
      <c r="C174" s="4" t="s">
        <v>396</v>
      </c>
      <c r="D174" s="4" t="s">
        <v>527</v>
      </c>
      <c r="E174" s="4">
        <v>1954</v>
      </c>
      <c r="F174" s="4" t="s">
        <v>987</v>
      </c>
      <c r="G174" s="4" t="s">
        <v>973</v>
      </c>
      <c r="H174" s="4" t="s">
        <v>410</v>
      </c>
      <c r="I174" s="4"/>
      <c r="J174" s="4"/>
      <c r="K174" s="4" t="s">
        <v>164</v>
      </c>
      <c r="L174" s="4" t="s">
        <v>617</v>
      </c>
      <c r="M174" s="4">
        <v>1954</v>
      </c>
      <c r="N174" s="4" t="s">
        <v>403</v>
      </c>
      <c r="O174" s="4" t="s">
        <v>404</v>
      </c>
      <c r="P174" s="4" t="s">
        <v>988</v>
      </c>
      <c r="Q174" s="8" t="str">
        <f>VLOOKUP(K174,FARBEN!A:B,2,0)</f>
        <v>333333,666666,000000,FFFFFF,CCCCCC,999999</v>
      </c>
    </row>
    <row r="175" spans="1:17" ht="30">
      <c r="A175" s="10">
        <v>94811</v>
      </c>
      <c r="B175" s="4">
        <v>157</v>
      </c>
      <c r="C175" s="4" t="s">
        <v>396</v>
      </c>
      <c r="D175" s="4" t="s">
        <v>527</v>
      </c>
      <c r="E175" s="4">
        <v>1954</v>
      </c>
      <c r="F175" s="4" t="s">
        <v>989</v>
      </c>
      <c r="G175" s="4" t="s">
        <v>973</v>
      </c>
      <c r="H175" s="4" t="s">
        <v>410</v>
      </c>
      <c r="I175" s="4"/>
      <c r="J175" s="4"/>
      <c r="K175" s="4" t="s">
        <v>165</v>
      </c>
      <c r="L175" s="4" t="s">
        <v>617</v>
      </c>
      <c r="M175" s="4">
        <v>1954</v>
      </c>
      <c r="N175" s="4" t="s">
        <v>403</v>
      </c>
      <c r="O175" s="4" t="s">
        <v>404</v>
      </c>
      <c r="P175" s="4" t="s">
        <v>990</v>
      </c>
      <c r="Q175" s="8" t="str">
        <f>VLOOKUP(K175,FARBEN!A:B,2,0)</f>
        <v>333333,666666,CCCCCC,000000,FFFFFF,999999</v>
      </c>
    </row>
    <row r="176" spans="1:17" ht="15">
      <c r="A176" s="10">
        <v>94812</v>
      </c>
      <c r="B176" s="4">
        <v>102</v>
      </c>
      <c r="C176" s="4" t="s">
        <v>396</v>
      </c>
      <c r="D176" s="4" t="s">
        <v>991</v>
      </c>
      <c r="E176" s="4" t="s">
        <v>992</v>
      </c>
      <c r="F176" s="4" t="s">
        <v>993</v>
      </c>
      <c r="G176" s="4" t="s">
        <v>994</v>
      </c>
      <c r="H176" s="4" t="s">
        <v>732</v>
      </c>
      <c r="I176" s="4" t="s">
        <v>457</v>
      </c>
      <c r="J176" s="4"/>
      <c r="K176" s="4" t="s">
        <v>166</v>
      </c>
      <c r="L176" s="4" t="s">
        <v>733</v>
      </c>
      <c r="M176" s="4">
        <v>1977</v>
      </c>
      <c r="N176" s="4" t="s">
        <v>995</v>
      </c>
      <c r="O176" s="4" t="s">
        <v>404</v>
      </c>
      <c r="P176" s="4" t="s">
        <v>996</v>
      </c>
      <c r="Q176" s="8" t="str">
        <f>VLOOKUP(K176,FARBEN!A:B,2,0)</f>
        <v>999999,CCCCCC,FFFFFF,669999,666666,9999CC,99CCCC,CCCCFF,666699,CCFFFF</v>
      </c>
    </row>
    <row r="177" spans="1:17" ht="15">
      <c r="A177" s="10">
        <v>94813</v>
      </c>
      <c r="B177" s="4">
        <v>101</v>
      </c>
      <c r="C177" s="4" t="s">
        <v>396</v>
      </c>
      <c r="D177" s="4" t="s">
        <v>407</v>
      </c>
      <c r="E177" s="4">
        <v>1976</v>
      </c>
      <c r="F177" s="4" t="s">
        <v>993</v>
      </c>
      <c r="G177" s="4" t="s">
        <v>997</v>
      </c>
      <c r="H177" s="4" t="s">
        <v>577</v>
      </c>
      <c r="I177" s="4"/>
      <c r="J177" s="4"/>
      <c r="K177" s="4" t="s">
        <v>167</v>
      </c>
      <c r="L177" s="4" t="s">
        <v>914</v>
      </c>
      <c r="M177" s="4">
        <v>1976</v>
      </c>
      <c r="N177" s="4" t="s">
        <v>995</v>
      </c>
      <c r="O177" s="4" t="s">
        <v>404</v>
      </c>
      <c r="P177" s="4" t="s">
        <v>998</v>
      </c>
      <c r="Q177" s="8" t="str">
        <f>VLOOKUP(K177,FARBEN!A:B,2,0)</f>
        <v>999999,666666,9999CC,996699,666699,CCCCCC,996666,999966,CC99CC,669999</v>
      </c>
    </row>
    <row r="178" spans="1:17" ht="30">
      <c r="A178" s="10">
        <v>95710</v>
      </c>
      <c r="B178" s="4">
        <v>254</v>
      </c>
      <c r="C178" s="4" t="s">
        <v>396</v>
      </c>
      <c r="D178" s="4" t="s">
        <v>999</v>
      </c>
      <c r="E178" s="4" t="s">
        <v>413</v>
      </c>
      <c r="F178" s="4" t="s">
        <v>1000</v>
      </c>
      <c r="G178" s="4" t="s">
        <v>1001</v>
      </c>
      <c r="H178" s="4" t="s">
        <v>401</v>
      </c>
      <c r="I178" s="4"/>
      <c r="J178" s="4"/>
      <c r="K178" s="4" t="s">
        <v>168</v>
      </c>
      <c r="L178" s="4" t="s">
        <v>610</v>
      </c>
      <c r="M178" s="4">
        <v>1990</v>
      </c>
      <c r="N178" s="4" t="s">
        <v>417</v>
      </c>
      <c r="O178" s="4" t="s">
        <v>404</v>
      </c>
      <c r="P178" s="4" t="s">
        <v>1002</v>
      </c>
      <c r="Q178" s="8" t="str">
        <f>VLOOKUP(K178,FARBEN!A:B,2,0)</f>
        <v>333333,666666,663333,666633,996666,999966,999999,CCCCCC,FFFFFF,336633</v>
      </c>
    </row>
    <row r="179" spans="1:17" ht="30">
      <c r="A179" s="10">
        <v>95711</v>
      </c>
      <c r="B179" s="4">
        <v>258</v>
      </c>
      <c r="C179" s="4" t="s">
        <v>396</v>
      </c>
      <c r="D179" s="4" t="s">
        <v>1003</v>
      </c>
      <c r="E179" s="4" t="s">
        <v>413</v>
      </c>
      <c r="F179" s="4" t="s">
        <v>1004</v>
      </c>
      <c r="G179" s="4" t="s">
        <v>1005</v>
      </c>
      <c r="H179" s="4" t="s">
        <v>580</v>
      </c>
      <c r="I179" s="4"/>
      <c r="J179" s="4"/>
      <c r="K179" s="4" t="s">
        <v>169</v>
      </c>
      <c r="L179" s="4" t="s">
        <v>610</v>
      </c>
      <c r="M179" s="4">
        <v>1990</v>
      </c>
      <c r="N179" s="4" t="s">
        <v>417</v>
      </c>
      <c r="O179" s="4" t="s">
        <v>404</v>
      </c>
      <c r="P179" s="4" t="s">
        <v>1006</v>
      </c>
      <c r="Q179" s="8" t="str">
        <f>VLOOKUP(K179,FARBEN!A:B,2,0)</f>
        <v>003300,333333,333300,666666,999999,000000,CCCCCC,663333,666633,999966</v>
      </c>
    </row>
    <row r="180" spans="1:17" ht="30">
      <c r="A180" s="10">
        <v>95712</v>
      </c>
      <c r="B180" s="4">
        <v>260</v>
      </c>
      <c r="C180" s="4" t="s">
        <v>396</v>
      </c>
      <c r="D180" s="4" t="s">
        <v>1007</v>
      </c>
      <c r="E180" s="4" t="s">
        <v>413</v>
      </c>
      <c r="F180" s="4" t="s">
        <v>1008</v>
      </c>
      <c r="G180" s="4" t="s">
        <v>1009</v>
      </c>
      <c r="H180" s="4" t="s">
        <v>1010</v>
      </c>
      <c r="I180" s="4" t="s">
        <v>442</v>
      </c>
      <c r="J180" s="4"/>
      <c r="K180" s="4" t="s">
        <v>170</v>
      </c>
      <c r="L180" s="4" t="s">
        <v>610</v>
      </c>
      <c r="M180" s="4">
        <v>1990</v>
      </c>
      <c r="N180" s="4" t="s">
        <v>417</v>
      </c>
      <c r="O180" s="4" t="s">
        <v>404</v>
      </c>
      <c r="P180" s="4" t="s">
        <v>1011</v>
      </c>
      <c r="Q180" s="8" t="str">
        <f>VLOOKUP(K180,FARBEN!A:B,2,0)</f>
        <v>330000,333333,666633,666666,663333,999999,CCCCCC,FFFFFF,663300,333300</v>
      </c>
    </row>
    <row r="181" spans="1:17" ht="45">
      <c r="A181" s="10">
        <v>95715</v>
      </c>
      <c r="B181" s="4">
        <v>252</v>
      </c>
      <c r="C181" s="4" t="s">
        <v>396</v>
      </c>
      <c r="D181" s="4" t="s">
        <v>1012</v>
      </c>
      <c r="E181" s="4" t="s">
        <v>413</v>
      </c>
      <c r="F181" s="4" t="s">
        <v>1013</v>
      </c>
      <c r="G181" s="4" t="s">
        <v>1014</v>
      </c>
      <c r="H181" s="4" t="s">
        <v>401</v>
      </c>
      <c r="I181" s="4"/>
      <c r="J181" s="4"/>
      <c r="K181" s="4" t="s">
        <v>171</v>
      </c>
      <c r="L181" s="4" t="s">
        <v>610</v>
      </c>
      <c r="M181" s="4">
        <v>1990</v>
      </c>
      <c r="N181" s="4" t="s">
        <v>417</v>
      </c>
      <c r="O181" s="4" t="s">
        <v>404</v>
      </c>
      <c r="P181" s="4" t="s">
        <v>1015</v>
      </c>
      <c r="Q181" s="8" t="str">
        <f>VLOOKUP(K181,FARBEN!A:B,2,0)</f>
        <v>333333,666666,000000,999999,663333,330000,333300,663366,666633,996666</v>
      </c>
    </row>
    <row r="182" spans="1:17" ht="30">
      <c r="A182" s="10">
        <v>95716</v>
      </c>
      <c r="B182" s="4">
        <v>243</v>
      </c>
      <c r="C182" s="4" t="s">
        <v>396</v>
      </c>
      <c r="D182" s="4" t="s">
        <v>1016</v>
      </c>
      <c r="E182" s="4">
        <v>1967</v>
      </c>
      <c r="F182" s="4" t="s">
        <v>1017</v>
      </c>
      <c r="G182" s="4" t="s">
        <v>1018</v>
      </c>
      <c r="H182" s="4" t="s">
        <v>1019</v>
      </c>
      <c r="I182" s="4" t="s">
        <v>1020</v>
      </c>
      <c r="J182" s="4"/>
      <c r="K182" s="4" t="s">
        <v>172</v>
      </c>
      <c r="L182" s="4" t="s">
        <v>1021</v>
      </c>
      <c r="M182" s="4">
        <v>1967</v>
      </c>
      <c r="N182" s="4" t="s">
        <v>417</v>
      </c>
      <c r="O182" s="4" t="s">
        <v>404</v>
      </c>
      <c r="P182" s="4" t="s">
        <v>1022</v>
      </c>
      <c r="Q182" s="8" t="str">
        <f>VLOOKUP(K182,FARBEN!A:B,2,0)</f>
        <v>999999,996633,663333,666633,999966,996666,333333,CC9999,333300,CCCCCC</v>
      </c>
    </row>
    <row r="183" spans="1:17" ht="30">
      <c r="A183" s="10">
        <v>95717</v>
      </c>
      <c r="B183" s="4">
        <v>244</v>
      </c>
      <c r="C183" s="4" t="s">
        <v>396</v>
      </c>
      <c r="D183" s="4" t="s">
        <v>1023</v>
      </c>
      <c r="E183" s="4">
        <v>1968</v>
      </c>
      <c r="F183" s="4" t="s">
        <v>1024</v>
      </c>
      <c r="G183" s="4" t="s">
        <v>1025</v>
      </c>
      <c r="H183" s="4" t="s">
        <v>1026</v>
      </c>
      <c r="I183" s="4" t="s">
        <v>514</v>
      </c>
      <c r="J183" s="4" t="s">
        <v>515</v>
      </c>
      <c r="K183" s="4" t="s">
        <v>173</v>
      </c>
      <c r="L183" s="4" t="s">
        <v>563</v>
      </c>
      <c r="M183" s="4">
        <v>1968</v>
      </c>
      <c r="N183" s="4" t="s">
        <v>417</v>
      </c>
      <c r="O183" s="4" t="s">
        <v>404</v>
      </c>
      <c r="P183" s="4" t="s">
        <v>1027</v>
      </c>
      <c r="Q183" s="8" t="str">
        <f>VLOOKUP(K183,FARBEN!A:B,2,0)</f>
        <v>999999,666666,999966,CCCCCC,000000,FFFFCC,FFFFFF,996666,CCCC99,333333</v>
      </c>
    </row>
    <row r="184" spans="1:17" ht="30">
      <c r="A184" s="10">
        <v>95718</v>
      </c>
      <c r="B184" s="4">
        <v>245</v>
      </c>
      <c r="C184" s="4" t="s">
        <v>396</v>
      </c>
      <c r="D184" s="4" t="s">
        <v>1028</v>
      </c>
      <c r="E184" s="4">
        <v>1970</v>
      </c>
      <c r="F184" s="4" t="s">
        <v>1029</v>
      </c>
      <c r="G184" s="4" t="s">
        <v>1030</v>
      </c>
      <c r="H184" s="4" t="s">
        <v>1031</v>
      </c>
      <c r="I184" s="4" t="s">
        <v>442</v>
      </c>
      <c r="J184" s="4"/>
      <c r="K184" s="4" t="s">
        <v>174</v>
      </c>
      <c r="L184" s="4" t="s">
        <v>1032</v>
      </c>
      <c r="M184" s="4">
        <v>1970</v>
      </c>
      <c r="N184" s="4" t="s">
        <v>417</v>
      </c>
      <c r="O184" s="4" t="s">
        <v>404</v>
      </c>
      <c r="P184" s="4" t="s">
        <v>1033</v>
      </c>
      <c r="Q184" s="8" t="str">
        <f>VLOOKUP(K184,FARBEN!A:B,2,0)</f>
        <v>000000,330000,333333,663333,333300,666666,663300,996633,CC6633,330033</v>
      </c>
    </row>
    <row r="185" spans="1:17" ht="15">
      <c r="A185" s="10">
        <v>95719</v>
      </c>
      <c r="B185" s="4">
        <v>246</v>
      </c>
      <c r="C185" s="4" t="s">
        <v>396</v>
      </c>
      <c r="D185" s="4" t="s">
        <v>407</v>
      </c>
      <c r="E185" s="4">
        <v>1974</v>
      </c>
      <c r="F185" s="4" t="s">
        <v>1034</v>
      </c>
      <c r="G185" s="4" t="s">
        <v>1035</v>
      </c>
      <c r="H185" s="4" t="s">
        <v>410</v>
      </c>
      <c r="I185" s="4"/>
      <c r="J185" s="4"/>
      <c r="K185" s="4" t="s">
        <v>175</v>
      </c>
      <c r="L185" s="4"/>
      <c r="M185" s="4">
        <v>1974</v>
      </c>
      <c r="N185" s="4" t="s">
        <v>403</v>
      </c>
      <c r="O185" s="4" t="s">
        <v>404</v>
      </c>
      <c r="P185" s="4" t="s">
        <v>1036</v>
      </c>
      <c r="Q185" s="8" t="str">
        <f>VLOOKUP(K185,FARBEN!A:B,2,0)</f>
        <v>FFFFFF,000000,CCCCCC,333333,999999,666666</v>
      </c>
    </row>
    <row r="186" spans="1:17" ht="30">
      <c r="A186" s="10">
        <v>95720</v>
      </c>
      <c r="B186" s="4">
        <v>248</v>
      </c>
      <c r="C186" s="4" t="s">
        <v>396</v>
      </c>
      <c r="D186" s="4" t="s">
        <v>1037</v>
      </c>
      <c r="E186" s="4" t="s">
        <v>1038</v>
      </c>
      <c r="F186" s="4" t="s">
        <v>1039</v>
      </c>
      <c r="G186" s="4" t="s">
        <v>1040</v>
      </c>
      <c r="H186" s="4" t="s">
        <v>520</v>
      </c>
      <c r="I186" s="4"/>
      <c r="J186" s="4"/>
      <c r="K186" s="4" t="s">
        <v>176</v>
      </c>
      <c r="L186" s="4" t="s">
        <v>1041</v>
      </c>
      <c r="M186" s="4">
        <v>1981</v>
      </c>
      <c r="N186" s="4" t="s">
        <v>1042</v>
      </c>
      <c r="O186" s="4" t="s">
        <v>404</v>
      </c>
      <c r="P186" s="4" t="s">
        <v>1043</v>
      </c>
      <c r="Q186" s="8" t="str">
        <f>VLOOKUP(K186,FARBEN!A:B,2,0)</f>
        <v>FFFFFF,333333,CCCCCC,FFFFCC,666666,FFCCCC,000000,CC9966,003333,996666</v>
      </c>
    </row>
    <row r="187" spans="1:17" ht="15">
      <c r="A187" s="10">
        <v>95721</v>
      </c>
      <c r="B187" s="4">
        <v>249</v>
      </c>
      <c r="C187" s="4" t="s">
        <v>396</v>
      </c>
      <c r="D187" s="4" t="s">
        <v>1044</v>
      </c>
      <c r="E187" s="4">
        <v>1988</v>
      </c>
      <c r="F187" s="4" t="s">
        <v>1045</v>
      </c>
      <c r="G187" s="4" t="s">
        <v>1046</v>
      </c>
      <c r="H187" s="4" t="s">
        <v>1047</v>
      </c>
      <c r="I187" s="4" t="s">
        <v>514</v>
      </c>
      <c r="J187" s="4" t="s">
        <v>515</v>
      </c>
      <c r="K187" s="4" t="s">
        <v>177</v>
      </c>
      <c r="L187" s="4" t="s">
        <v>563</v>
      </c>
      <c r="M187" s="4">
        <v>1988</v>
      </c>
      <c r="N187" s="4" t="s">
        <v>1042</v>
      </c>
      <c r="O187" s="4" t="s">
        <v>404</v>
      </c>
      <c r="P187" s="4" t="s">
        <v>1048</v>
      </c>
      <c r="Q187" s="8" t="str">
        <f>VLOOKUP(K187,FARBEN!A:B,2,0)</f>
        <v>FFFFFF,CCCCCC,333333,663333,FFFFCC,999966,FFCCCC,CCCC99,666633,666666</v>
      </c>
    </row>
    <row r="188" spans="1:17" ht="15">
      <c r="A188" s="10">
        <v>95722</v>
      </c>
      <c r="B188" s="4">
        <v>247</v>
      </c>
      <c r="C188" s="4" t="s">
        <v>396</v>
      </c>
      <c r="D188" s="4" t="s">
        <v>407</v>
      </c>
      <c r="E188" s="4" t="s">
        <v>1049</v>
      </c>
      <c r="F188" s="4" t="s">
        <v>1045</v>
      </c>
      <c r="G188" s="4" t="s">
        <v>1050</v>
      </c>
      <c r="H188" s="4" t="s">
        <v>410</v>
      </c>
      <c r="I188" s="4"/>
      <c r="J188" s="4"/>
      <c r="K188" s="4" t="s">
        <v>178</v>
      </c>
      <c r="L188" s="4" t="s">
        <v>1051</v>
      </c>
      <c r="M188" s="4">
        <v>1977</v>
      </c>
      <c r="N188" s="4" t="s">
        <v>1042</v>
      </c>
      <c r="O188" s="4" t="s">
        <v>404</v>
      </c>
      <c r="P188" s="4" t="s">
        <v>1052</v>
      </c>
      <c r="Q188" s="8" t="str">
        <f>VLOOKUP(K188,FARBEN!A:B,2,0)</f>
        <v>999966,999999,333333,666633,666666,669966,996666,996633,663333,CC9966</v>
      </c>
    </row>
    <row r="189" spans="1:17" ht="30">
      <c r="A189" s="10">
        <v>95723</v>
      </c>
      <c r="B189" s="4">
        <v>250</v>
      </c>
      <c r="C189" s="4" t="s">
        <v>396</v>
      </c>
      <c r="D189" s="4" t="s">
        <v>1053</v>
      </c>
      <c r="E189" s="4" t="s">
        <v>413</v>
      </c>
      <c r="F189" s="4" t="s">
        <v>1054</v>
      </c>
      <c r="G189" s="4" t="s">
        <v>1055</v>
      </c>
      <c r="H189" s="4" t="s">
        <v>1056</v>
      </c>
      <c r="I189" s="4" t="s">
        <v>422</v>
      </c>
      <c r="J189" s="4"/>
      <c r="K189" s="4" t="s">
        <v>179</v>
      </c>
      <c r="L189" s="4" t="s">
        <v>1057</v>
      </c>
      <c r="M189" s="4">
        <v>1990</v>
      </c>
      <c r="N189" s="4" t="s">
        <v>417</v>
      </c>
      <c r="O189" s="4" t="s">
        <v>404</v>
      </c>
      <c r="P189" s="4" t="s">
        <v>1058</v>
      </c>
      <c r="Q189" s="8" t="str">
        <f>VLOOKUP(K189,FARBEN!A:B,2,0)</f>
        <v>999999,CCCCCC,666633,663333,99CCCC,000000,666666,999966,996633,99CC99</v>
      </c>
    </row>
    <row r="190" spans="1:17" ht="30">
      <c r="A190" s="10">
        <v>95724</v>
      </c>
      <c r="B190" s="4">
        <v>253</v>
      </c>
      <c r="C190" s="4" t="s">
        <v>396</v>
      </c>
      <c r="D190" s="4" t="s">
        <v>1059</v>
      </c>
      <c r="E190" s="4" t="s">
        <v>413</v>
      </c>
      <c r="F190" s="4" t="s">
        <v>1060</v>
      </c>
      <c r="G190" s="4" t="s">
        <v>1061</v>
      </c>
      <c r="H190" s="4" t="s">
        <v>1062</v>
      </c>
      <c r="I190" s="4" t="s">
        <v>422</v>
      </c>
      <c r="J190" s="4"/>
      <c r="K190" s="4" t="s">
        <v>180</v>
      </c>
      <c r="L190" s="4" t="s">
        <v>767</v>
      </c>
      <c r="M190" s="4">
        <v>1990</v>
      </c>
      <c r="N190" s="4" t="s">
        <v>417</v>
      </c>
      <c r="O190" s="4" t="s">
        <v>404</v>
      </c>
      <c r="P190" s="4" t="s">
        <v>1063</v>
      </c>
      <c r="Q190" s="8" t="str">
        <f>VLOOKUP(K190,FARBEN!A:B,2,0)</f>
        <v>000000,333300,999999,666633,999966,663300,CCCCCC,663333,330000,666666</v>
      </c>
    </row>
    <row r="191" spans="1:17" ht="30">
      <c r="A191" s="10">
        <v>95725</v>
      </c>
      <c r="B191" s="4">
        <v>255</v>
      </c>
      <c r="C191" s="4" t="s">
        <v>396</v>
      </c>
      <c r="D191" s="4" t="s">
        <v>1064</v>
      </c>
      <c r="E191" s="4" t="s">
        <v>413</v>
      </c>
      <c r="F191" s="4" t="s">
        <v>1065</v>
      </c>
      <c r="G191" s="4" t="s">
        <v>554</v>
      </c>
      <c r="H191" s="4" t="s">
        <v>1066</v>
      </c>
      <c r="I191" s="4" t="s">
        <v>1067</v>
      </c>
      <c r="J191" s="4" t="s">
        <v>1068</v>
      </c>
      <c r="K191" s="4" t="s">
        <v>181</v>
      </c>
      <c r="L191" s="4" t="s">
        <v>610</v>
      </c>
      <c r="M191" s="4">
        <v>1990</v>
      </c>
      <c r="N191" s="4" t="s">
        <v>417</v>
      </c>
      <c r="O191" s="4" t="s">
        <v>404</v>
      </c>
      <c r="P191" s="4" t="s">
        <v>1069</v>
      </c>
      <c r="Q191" s="8" t="str">
        <f>VLOOKUP(K191,FARBEN!A:B,2,0)</f>
        <v>333333,666666,999999,CCCCCC,FFFFFF,003333,669966,999966,336633,666633</v>
      </c>
    </row>
    <row r="192" spans="1:17" ht="45">
      <c r="A192" s="10">
        <v>95726</v>
      </c>
      <c r="B192" s="4">
        <v>256</v>
      </c>
      <c r="C192" s="4" t="s">
        <v>396</v>
      </c>
      <c r="D192" s="4" t="s">
        <v>1070</v>
      </c>
      <c r="E192" s="4" t="s">
        <v>413</v>
      </c>
      <c r="F192" s="4" t="s">
        <v>1071</v>
      </c>
      <c r="G192" s="4" t="s">
        <v>1072</v>
      </c>
      <c r="H192" s="4" t="s">
        <v>401</v>
      </c>
      <c r="I192" s="4"/>
      <c r="J192" s="4"/>
      <c r="K192" s="4" t="s">
        <v>182</v>
      </c>
      <c r="L192" s="4" t="s">
        <v>610</v>
      </c>
      <c r="M192" s="4">
        <v>1990</v>
      </c>
      <c r="N192" s="4" t="s">
        <v>417</v>
      </c>
      <c r="O192" s="4" t="s">
        <v>404</v>
      </c>
      <c r="P192" s="4" t="s">
        <v>1073</v>
      </c>
      <c r="Q192" s="8" t="str">
        <f>VLOOKUP(K192,FARBEN!A:B,2,0)</f>
        <v>CCCCCC,333333,999999,996666,000000,999966,996633,FFFFFF,666666,CCCC99</v>
      </c>
    </row>
    <row r="193" spans="1:17" ht="30">
      <c r="A193" s="10">
        <v>95728</v>
      </c>
      <c r="B193" s="4">
        <v>259</v>
      </c>
      <c r="C193" s="4" t="s">
        <v>396</v>
      </c>
      <c r="D193" s="4" t="s">
        <v>1074</v>
      </c>
      <c r="E193" s="4" t="s">
        <v>413</v>
      </c>
      <c r="F193" s="4" t="s">
        <v>1075</v>
      </c>
      <c r="G193" s="4" t="s">
        <v>1076</v>
      </c>
      <c r="H193" s="4" t="s">
        <v>1077</v>
      </c>
      <c r="I193" s="4" t="s">
        <v>741</v>
      </c>
      <c r="J193" s="4" t="s">
        <v>562</v>
      </c>
      <c r="K193" s="4" t="s">
        <v>183</v>
      </c>
      <c r="L193" s="4" t="s">
        <v>610</v>
      </c>
      <c r="M193" s="4">
        <v>1990</v>
      </c>
      <c r="N193" s="4" t="s">
        <v>417</v>
      </c>
      <c r="O193" s="4" t="s">
        <v>404</v>
      </c>
      <c r="P193" s="4" t="s">
        <v>1078</v>
      </c>
      <c r="Q193" s="8" t="str">
        <f>VLOOKUP(K193,FARBEN!A:B,2,0)</f>
        <v>CCCCCC,999999,996666,999966,666666,CCCCFF,333333,9999CC,663333,CC9999</v>
      </c>
    </row>
    <row r="194" spans="1:17" ht="30">
      <c r="A194" s="10">
        <v>95729</v>
      </c>
      <c r="B194" s="4">
        <v>261</v>
      </c>
      <c r="C194" s="4" t="s">
        <v>396</v>
      </c>
      <c r="D194" s="4" t="s">
        <v>1079</v>
      </c>
      <c r="E194" s="4" t="s">
        <v>413</v>
      </c>
      <c r="F194" s="4" t="s">
        <v>1080</v>
      </c>
      <c r="G194" s="4" t="s">
        <v>1081</v>
      </c>
      <c r="H194" s="4" t="s">
        <v>1082</v>
      </c>
      <c r="I194" s="4" t="s">
        <v>1083</v>
      </c>
      <c r="J194" s="4" t="s">
        <v>605</v>
      </c>
      <c r="K194" s="4" t="s">
        <v>184</v>
      </c>
      <c r="L194" s="4" t="s">
        <v>797</v>
      </c>
      <c r="M194" s="4">
        <v>1990</v>
      </c>
      <c r="N194" s="4" t="s">
        <v>417</v>
      </c>
      <c r="O194" s="4" t="s">
        <v>404</v>
      </c>
      <c r="P194" s="4" t="s">
        <v>1084</v>
      </c>
      <c r="Q194" s="8" t="str">
        <f>VLOOKUP(K194,FARBEN!A:B,2,0)</f>
        <v>999999,333333,666666,CCCCCC,CC9999,CCCC99,FFFFFF,996666,663333,666633</v>
      </c>
    </row>
    <row r="195" spans="1:17" ht="45">
      <c r="A195" s="10">
        <v>95730</v>
      </c>
      <c r="B195" s="4">
        <v>262</v>
      </c>
      <c r="C195" s="4" t="s">
        <v>396</v>
      </c>
      <c r="D195" s="4" t="s">
        <v>1085</v>
      </c>
      <c r="E195" s="4" t="s">
        <v>413</v>
      </c>
      <c r="F195" s="4" t="s">
        <v>1086</v>
      </c>
      <c r="G195" s="4" t="s">
        <v>1087</v>
      </c>
      <c r="H195" s="4" t="s">
        <v>1803</v>
      </c>
      <c r="I195" s="4" t="s">
        <v>1088</v>
      </c>
      <c r="J195" s="4" t="s">
        <v>1089</v>
      </c>
      <c r="K195" s="4" t="s">
        <v>185</v>
      </c>
      <c r="L195" s="4" t="s">
        <v>610</v>
      </c>
      <c r="M195" s="4">
        <v>1990</v>
      </c>
      <c r="N195" s="4" t="s">
        <v>417</v>
      </c>
      <c r="O195" s="4" t="s">
        <v>404</v>
      </c>
      <c r="P195" s="4" t="s">
        <v>1090</v>
      </c>
      <c r="Q195" s="8" t="str">
        <f>VLOOKUP(K195,FARBEN!A:B,2,0)</f>
        <v>666666,333333,999999,666633,996666,999966,663333,CCCCCC,996633,CC9999</v>
      </c>
    </row>
    <row r="196" spans="1:17" ht="30">
      <c r="A196" s="10">
        <v>95731</v>
      </c>
      <c r="B196" s="4">
        <v>263</v>
      </c>
      <c r="C196" s="4" t="s">
        <v>396</v>
      </c>
      <c r="D196" s="4" t="s">
        <v>1091</v>
      </c>
      <c r="E196" s="4" t="s">
        <v>413</v>
      </c>
      <c r="F196" s="4" t="s">
        <v>1092</v>
      </c>
      <c r="G196" s="4" t="s">
        <v>1093</v>
      </c>
      <c r="H196" s="4" t="s">
        <v>1094</v>
      </c>
      <c r="I196" s="4" t="s">
        <v>514</v>
      </c>
      <c r="J196" s="4" t="s">
        <v>515</v>
      </c>
      <c r="K196" s="4" t="s">
        <v>186</v>
      </c>
      <c r="L196" s="4" t="s">
        <v>610</v>
      </c>
      <c r="M196" s="4">
        <v>1990</v>
      </c>
      <c r="N196" s="4" t="s">
        <v>417</v>
      </c>
      <c r="O196" s="4" t="s">
        <v>404</v>
      </c>
      <c r="P196" s="4" t="s">
        <v>1095</v>
      </c>
      <c r="Q196" s="8" t="str">
        <f>VLOOKUP(K196,FARBEN!A:B,2,0)</f>
        <v>999999,666666,333333,996633,999966,996666,CCCCCC,CC9966,663333,666633</v>
      </c>
    </row>
    <row r="197" spans="1:17" ht="15">
      <c r="A197" s="10">
        <v>95732</v>
      </c>
      <c r="B197" s="4">
        <v>266</v>
      </c>
      <c r="C197" s="4" t="s">
        <v>396</v>
      </c>
      <c r="D197" s="4" t="s">
        <v>407</v>
      </c>
      <c r="E197" s="4">
        <v>1991</v>
      </c>
      <c r="F197" s="4" t="s">
        <v>1096</v>
      </c>
      <c r="G197" s="4" t="s">
        <v>1097</v>
      </c>
      <c r="H197" s="4" t="s">
        <v>410</v>
      </c>
      <c r="I197" s="4"/>
      <c r="J197" s="4"/>
      <c r="K197" s="4" t="s">
        <v>187</v>
      </c>
      <c r="L197" s="4" t="s">
        <v>429</v>
      </c>
      <c r="M197" s="4">
        <v>1991</v>
      </c>
      <c r="N197" s="4" t="s">
        <v>1042</v>
      </c>
      <c r="O197" s="4" t="s">
        <v>404</v>
      </c>
      <c r="P197" s="4" t="s">
        <v>1098</v>
      </c>
      <c r="Q197" s="8" t="str">
        <f>VLOOKUP(K197,FARBEN!A:B,2,0)</f>
        <v>FFFFFF,CCCCCC,666666,999999,333333</v>
      </c>
    </row>
    <row r="198" spans="1:17" ht="15">
      <c r="A198" s="10">
        <v>95733</v>
      </c>
      <c r="B198" s="4">
        <v>265</v>
      </c>
      <c r="C198" s="4" t="s">
        <v>396</v>
      </c>
      <c r="D198" s="4" t="s">
        <v>1099</v>
      </c>
      <c r="E198" s="4" t="s">
        <v>413</v>
      </c>
      <c r="F198" s="4" t="s">
        <v>1096</v>
      </c>
      <c r="G198" s="4" t="s">
        <v>1100</v>
      </c>
      <c r="H198" s="4" t="s">
        <v>410</v>
      </c>
      <c r="I198" s="4"/>
      <c r="J198" s="4"/>
      <c r="K198" s="4" t="s">
        <v>188</v>
      </c>
      <c r="L198" s="4" t="s">
        <v>918</v>
      </c>
      <c r="M198" s="4">
        <v>1990</v>
      </c>
      <c r="N198" s="4" t="s">
        <v>1042</v>
      </c>
      <c r="O198" s="4" t="s">
        <v>404</v>
      </c>
      <c r="P198" s="4" t="s">
        <v>1101</v>
      </c>
      <c r="Q198" s="8" t="str">
        <f>VLOOKUP(K198,FARBEN!A:B,2,0)</f>
        <v>CCCCCC,FFFFFF,333333,999999,000000,666666</v>
      </c>
    </row>
    <row r="199" spans="1:17" ht="15">
      <c r="A199" s="10">
        <v>95734</v>
      </c>
      <c r="B199" s="4">
        <v>267</v>
      </c>
      <c r="C199" s="4" t="s">
        <v>396</v>
      </c>
      <c r="D199" s="4" t="s">
        <v>1102</v>
      </c>
      <c r="E199" s="4">
        <v>1991</v>
      </c>
      <c r="F199" s="4" t="s">
        <v>1103</v>
      </c>
      <c r="G199" s="4" t="s">
        <v>1104</v>
      </c>
      <c r="H199" s="4" t="s">
        <v>1105</v>
      </c>
      <c r="I199" s="4" t="s">
        <v>1106</v>
      </c>
      <c r="J199" s="4"/>
      <c r="K199" s="4" t="s">
        <v>189</v>
      </c>
      <c r="L199" s="4" t="s">
        <v>1107</v>
      </c>
      <c r="M199" s="4">
        <v>1991</v>
      </c>
      <c r="N199" s="4" t="s">
        <v>1042</v>
      </c>
      <c r="O199" s="4" t="s">
        <v>404</v>
      </c>
      <c r="P199" s="4" t="s">
        <v>1108</v>
      </c>
      <c r="Q199" s="8" t="str">
        <f>VLOOKUP(K199,FARBEN!A:B,2,0)</f>
        <v>999999,666699,666666,CCCCCC,CC9999,669999,CCCC99,333333,663333,996699</v>
      </c>
    </row>
    <row r="200" spans="1:17" ht="15">
      <c r="A200" s="10">
        <v>95735</v>
      </c>
      <c r="B200" s="4">
        <v>117</v>
      </c>
      <c r="C200" s="4" t="s">
        <v>396</v>
      </c>
      <c r="D200" s="4" t="s">
        <v>1109</v>
      </c>
      <c r="E200" s="4">
        <v>1960</v>
      </c>
      <c r="F200" s="4" t="s">
        <v>1110</v>
      </c>
      <c r="G200" s="4" t="s">
        <v>1111</v>
      </c>
      <c r="H200" s="4" t="s">
        <v>1112</v>
      </c>
      <c r="I200" s="4" t="s">
        <v>514</v>
      </c>
      <c r="J200" s="4" t="s">
        <v>515</v>
      </c>
      <c r="K200" s="4" t="s">
        <v>190</v>
      </c>
      <c r="L200" s="4" t="s">
        <v>563</v>
      </c>
      <c r="M200" s="4">
        <v>1960</v>
      </c>
      <c r="N200" s="4" t="s">
        <v>424</v>
      </c>
      <c r="O200" s="4" t="s">
        <v>404</v>
      </c>
      <c r="P200" s="4" t="s">
        <v>1113</v>
      </c>
      <c r="Q200" s="8" t="str">
        <f>VLOOKUP(K200,FARBEN!A:B,2,0)</f>
        <v>CCCCCC,999999,000000,333333,666666,333366,336666,666699,669999,003333</v>
      </c>
    </row>
    <row r="201" spans="1:17" ht="15">
      <c r="A201" s="10">
        <v>95736</v>
      </c>
      <c r="B201" s="4">
        <v>132</v>
      </c>
      <c r="C201" s="4" t="s">
        <v>396</v>
      </c>
      <c r="D201" s="4" t="s">
        <v>841</v>
      </c>
      <c r="E201" s="4">
        <v>1961</v>
      </c>
      <c r="F201" s="4" t="s">
        <v>419</v>
      </c>
      <c r="G201" s="4" t="s">
        <v>1114</v>
      </c>
      <c r="H201" s="4" t="s">
        <v>632</v>
      </c>
      <c r="I201" s="4"/>
      <c r="J201" s="4"/>
      <c r="K201" s="4" t="s">
        <v>191</v>
      </c>
      <c r="L201" s="4" t="s">
        <v>429</v>
      </c>
      <c r="M201" s="4">
        <v>1961</v>
      </c>
      <c r="N201" s="4" t="s">
        <v>424</v>
      </c>
      <c r="O201" s="4" t="s">
        <v>404</v>
      </c>
      <c r="P201" s="4" t="s">
        <v>1115</v>
      </c>
      <c r="Q201" s="8" t="str">
        <f>VLOOKUP(K201,FARBEN!A:B,2,0)</f>
        <v>FFFFFF,000000,666666,333333,CCCCCC,999999</v>
      </c>
    </row>
    <row r="202" spans="1:17" ht="15">
      <c r="A202" s="10">
        <v>95737</v>
      </c>
      <c r="B202" s="4">
        <v>119</v>
      </c>
      <c r="C202" s="4" t="s">
        <v>396</v>
      </c>
      <c r="D202" s="4" t="s">
        <v>1116</v>
      </c>
      <c r="E202" s="4">
        <v>1961</v>
      </c>
      <c r="F202" s="4" t="s">
        <v>419</v>
      </c>
      <c r="G202" s="4" t="s">
        <v>576</v>
      </c>
      <c r="H202" s="4" t="s">
        <v>410</v>
      </c>
      <c r="I202" s="4"/>
      <c r="J202" s="4"/>
      <c r="K202" s="4" t="s">
        <v>192</v>
      </c>
      <c r="L202" s="4" t="s">
        <v>886</v>
      </c>
      <c r="M202" s="4">
        <v>1961</v>
      </c>
      <c r="N202" s="4" t="s">
        <v>424</v>
      </c>
      <c r="O202" s="4" t="s">
        <v>404</v>
      </c>
      <c r="P202" s="4" t="s">
        <v>1117</v>
      </c>
      <c r="Q202" s="8" t="str">
        <f>VLOOKUP(K202,FARBEN!A:B,2,0)</f>
        <v>333333,666666,000000,999999,CCCCCC</v>
      </c>
    </row>
    <row r="203" spans="1:17" ht="15">
      <c r="A203" s="10">
        <v>95738</v>
      </c>
      <c r="B203" s="4">
        <v>120</v>
      </c>
      <c r="C203" s="4" t="s">
        <v>396</v>
      </c>
      <c r="D203" s="4" t="s">
        <v>1118</v>
      </c>
      <c r="E203" s="4">
        <v>1961</v>
      </c>
      <c r="F203" s="4" t="s">
        <v>419</v>
      </c>
      <c r="G203" s="4" t="s">
        <v>1119</v>
      </c>
      <c r="H203" s="4" t="s">
        <v>1120</v>
      </c>
      <c r="I203" s="4"/>
      <c r="J203" s="4"/>
      <c r="K203" s="4" t="s">
        <v>193</v>
      </c>
      <c r="L203" s="4" t="s">
        <v>886</v>
      </c>
      <c r="M203" s="4">
        <v>1961</v>
      </c>
      <c r="N203" s="4" t="s">
        <v>424</v>
      </c>
      <c r="O203" s="4" t="s">
        <v>404</v>
      </c>
      <c r="P203" s="4" t="s">
        <v>1121</v>
      </c>
      <c r="Q203" s="8" t="str">
        <f>VLOOKUP(K203,FARBEN!A:B,2,0)</f>
        <v>666666,333333,999999,000000,CCCCCC,FFFFFF</v>
      </c>
    </row>
    <row r="204" spans="1:17" ht="15">
      <c r="A204" s="10">
        <v>95739</v>
      </c>
      <c r="B204" s="4">
        <v>121</v>
      </c>
      <c r="C204" s="4" t="s">
        <v>396</v>
      </c>
      <c r="D204" s="4" t="s">
        <v>1122</v>
      </c>
      <c r="E204" s="4">
        <v>1961</v>
      </c>
      <c r="F204" s="4" t="s">
        <v>419</v>
      </c>
      <c r="G204" s="4" t="s">
        <v>1123</v>
      </c>
      <c r="H204" s="4" t="s">
        <v>410</v>
      </c>
      <c r="I204" s="4"/>
      <c r="J204" s="4"/>
      <c r="K204" s="4" t="s">
        <v>194</v>
      </c>
      <c r="L204" s="4" t="s">
        <v>429</v>
      </c>
      <c r="M204" s="4">
        <v>1961</v>
      </c>
      <c r="N204" s="4" t="s">
        <v>424</v>
      </c>
      <c r="O204" s="4" t="s">
        <v>404</v>
      </c>
      <c r="P204" s="4" t="s">
        <v>1124</v>
      </c>
      <c r="Q204" s="8" t="str">
        <f>VLOOKUP(K204,FARBEN!A:B,2,0)</f>
        <v>333333,666666,CCCCCC,999999,FFFFFF,666633,663333,CCCCFF,999966,996666</v>
      </c>
    </row>
    <row r="205" spans="1:17" ht="15">
      <c r="A205" s="10">
        <v>95740</v>
      </c>
      <c r="B205" s="4">
        <v>122</v>
      </c>
      <c r="C205" s="4" t="s">
        <v>396</v>
      </c>
      <c r="D205" s="4" t="s">
        <v>1125</v>
      </c>
      <c r="E205" s="4">
        <v>1961</v>
      </c>
      <c r="F205" s="4" t="s">
        <v>419</v>
      </c>
      <c r="G205" s="4" t="s">
        <v>576</v>
      </c>
      <c r="H205" s="4" t="s">
        <v>1126</v>
      </c>
      <c r="I205" s="4" t="s">
        <v>604</v>
      </c>
      <c r="J205" s="4" t="s">
        <v>605</v>
      </c>
      <c r="K205" s="4" t="s">
        <v>195</v>
      </c>
      <c r="L205" s="4" t="s">
        <v>797</v>
      </c>
      <c r="M205" s="4">
        <v>1961</v>
      </c>
      <c r="N205" s="4" t="s">
        <v>424</v>
      </c>
      <c r="O205" s="4" t="s">
        <v>404</v>
      </c>
      <c r="P205" s="4" t="s">
        <v>1127</v>
      </c>
      <c r="Q205" s="8" t="str">
        <f>VLOOKUP(K205,FARBEN!A:B,2,0)</f>
        <v>000000,333333,CC3333,993333,003333,FFFFFF,000033,663333,FF3333,FFFFCC</v>
      </c>
    </row>
    <row r="206" spans="1:17" ht="15">
      <c r="A206" s="10">
        <v>95741</v>
      </c>
      <c r="B206" s="4">
        <v>123</v>
      </c>
      <c r="C206" s="4" t="s">
        <v>396</v>
      </c>
      <c r="D206" s="4" t="s">
        <v>1128</v>
      </c>
      <c r="E206" s="4">
        <v>1961</v>
      </c>
      <c r="F206" s="4" t="s">
        <v>419</v>
      </c>
      <c r="G206" s="4" t="s">
        <v>576</v>
      </c>
      <c r="H206" s="4" t="s">
        <v>401</v>
      </c>
      <c r="I206" s="4"/>
      <c r="J206" s="4"/>
      <c r="K206" s="4" t="s">
        <v>196</v>
      </c>
      <c r="L206" s="4" t="s">
        <v>886</v>
      </c>
      <c r="M206" s="4">
        <v>1961</v>
      </c>
      <c r="N206" s="4" t="s">
        <v>424</v>
      </c>
      <c r="O206" s="4" t="s">
        <v>404</v>
      </c>
      <c r="P206" s="4" t="s">
        <v>1129</v>
      </c>
      <c r="Q206" s="8" t="str">
        <f>VLOOKUP(K206,FARBEN!A:B,2,0)</f>
        <v>333333,666666,999999,000000,CCCCCC,FFFFFF</v>
      </c>
    </row>
    <row r="207" spans="1:17" ht="15">
      <c r="A207" s="10">
        <v>95742</v>
      </c>
      <c r="B207" s="4">
        <v>125</v>
      </c>
      <c r="C207" s="4" t="s">
        <v>396</v>
      </c>
      <c r="D207" s="4" t="s">
        <v>1130</v>
      </c>
      <c r="E207" s="4">
        <v>1961</v>
      </c>
      <c r="F207" s="4" t="s">
        <v>419</v>
      </c>
      <c r="G207" s="4" t="s">
        <v>1131</v>
      </c>
      <c r="H207" s="4" t="s">
        <v>732</v>
      </c>
      <c r="I207" s="4" t="s">
        <v>457</v>
      </c>
      <c r="J207" s="4"/>
      <c r="K207" s="4" t="s">
        <v>197</v>
      </c>
      <c r="L207" s="4" t="s">
        <v>733</v>
      </c>
      <c r="M207" s="4">
        <v>1961</v>
      </c>
      <c r="N207" s="4" t="s">
        <v>424</v>
      </c>
      <c r="O207" s="4" t="s">
        <v>404</v>
      </c>
      <c r="P207" s="4" t="s">
        <v>1132</v>
      </c>
      <c r="Q207" s="8" t="str">
        <f>VLOOKUP(K207,FARBEN!A:B,2,0)</f>
        <v>CCCCCC,CCCC99,999999,CC9999,FFFFCC,996666,999966,663333,993333,666666</v>
      </c>
    </row>
    <row r="208" spans="1:17" ht="15">
      <c r="A208" s="10">
        <v>95743</v>
      </c>
      <c r="B208" s="4">
        <v>138</v>
      </c>
      <c r="C208" s="4" t="s">
        <v>396</v>
      </c>
      <c r="D208" s="4" t="s">
        <v>1133</v>
      </c>
      <c r="E208" s="4">
        <v>1963</v>
      </c>
      <c r="F208" s="4" t="s">
        <v>419</v>
      </c>
      <c r="G208" s="4" t="s">
        <v>428</v>
      </c>
      <c r="H208" s="4" t="s">
        <v>632</v>
      </c>
      <c r="I208" s="4"/>
      <c r="J208" s="4"/>
      <c r="K208" s="4" t="s">
        <v>198</v>
      </c>
      <c r="L208" s="4" t="s">
        <v>886</v>
      </c>
      <c r="M208" s="4">
        <v>1963</v>
      </c>
      <c r="N208" s="4" t="s">
        <v>424</v>
      </c>
      <c r="O208" s="4" t="s">
        <v>404</v>
      </c>
      <c r="P208" s="4" t="s">
        <v>1134</v>
      </c>
      <c r="Q208" s="8" t="str">
        <f>VLOOKUP(K208,FARBEN!A:B,2,0)</f>
        <v>333333,666666,000000,999999,CCCCCC</v>
      </c>
    </row>
    <row r="209" spans="1:17" ht="15">
      <c r="A209" s="10">
        <v>95744</v>
      </c>
      <c r="B209" s="4">
        <v>139</v>
      </c>
      <c r="C209" s="4" t="s">
        <v>396</v>
      </c>
      <c r="D209" s="4" t="s">
        <v>1135</v>
      </c>
      <c r="E209" s="4">
        <v>1963</v>
      </c>
      <c r="F209" s="4" t="s">
        <v>419</v>
      </c>
      <c r="G209" s="4" t="s">
        <v>1136</v>
      </c>
      <c r="H209" s="4" t="s">
        <v>1137</v>
      </c>
      <c r="I209" s="4" t="s">
        <v>514</v>
      </c>
      <c r="J209" s="4" t="s">
        <v>515</v>
      </c>
      <c r="K209" s="4" t="s">
        <v>199</v>
      </c>
      <c r="L209" s="4" t="s">
        <v>563</v>
      </c>
      <c r="M209" s="4">
        <v>1963</v>
      </c>
      <c r="N209" s="4" t="s">
        <v>424</v>
      </c>
      <c r="O209" s="4" t="s">
        <v>404</v>
      </c>
      <c r="P209" s="4" t="s">
        <v>1138</v>
      </c>
      <c r="Q209" s="8" t="str">
        <f>VLOOKUP(K209,FARBEN!A:B,2,0)</f>
        <v>CCCCCC,999999,333333,666666,FFFFFF,000000,669999,99CCCC,336666,FFFFCC</v>
      </c>
    </row>
    <row r="210" spans="1:17" ht="15">
      <c r="A210" s="10">
        <v>95745</v>
      </c>
      <c r="B210" s="4">
        <v>140</v>
      </c>
      <c r="C210" s="4" t="s">
        <v>396</v>
      </c>
      <c r="D210" s="4" t="s">
        <v>1139</v>
      </c>
      <c r="E210" s="4">
        <v>1963</v>
      </c>
      <c r="F210" s="4" t="s">
        <v>419</v>
      </c>
      <c r="G210" s="4" t="s">
        <v>954</v>
      </c>
      <c r="H210" s="4" t="s">
        <v>632</v>
      </c>
      <c r="I210" s="4"/>
      <c r="J210" s="4"/>
      <c r="K210" s="4" t="s">
        <v>200</v>
      </c>
      <c r="L210" s="4" t="s">
        <v>886</v>
      </c>
      <c r="M210" s="4">
        <v>1963</v>
      </c>
      <c r="N210" s="4" t="s">
        <v>424</v>
      </c>
      <c r="O210" s="4" t="s">
        <v>404</v>
      </c>
      <c r="P210" s="4" t="s">
        <v>1140</v>
      </c>
      <c r="Q210" s="8" t="str">
        <f>VLOOKUP(K210,FARBEN!A:B,2,0)</f>
        <v>333333,000000,666666,999999,CCCCCC</v>
      </c>
    </row>
    <row r="211" spans="1:17" ht="15">
      <c r="A211" s="10">
        <v>95746</v>
      </c>
      <c r="B211" s="4">
        <v>141</v>
      </c>
      <c r="C211" s="4" t="s">
        <v>396</v>
      </c>
      <c r="D211" s="4" t="s">
        <v>1141</v>
      </c>
      <c r="E211" s="4">
        <v>1963</v>
      </c>
      <c r="F211" s="4" t="s">
        <v>1110</v>
      </c>
      <c r="G211" s="4" t="s">
        <v>1142</v>
      </c>
      <c r="H211" s="4" t="s">
        <v>1143</v>
      </c>
      <c r="I211" s="4" t="s">
        <v>514</v>
      </c>
      <c r="J211" s="4" t="s">
        <v>515</v>
      </c>
      <c r="K211" s="4" t="s">
        <v>201</v>
      </c>
      <c r="L211" s="4" t="s">
        <v>563</v>
      </c>
      <c r="M211" s="4">
        <v>1963</v>
      </c>
      <c r="N211" s="4" t="s">
        <v>424</v>
      </c>
      <c r="O211" s="4" t="s">
        <v>404</v>
      </c>
      <c r="P211" s="4" t="s">
        <v>1144</v>
      </c>
      <c r="Q211" s="8" t="str">
        <f>VLOOKUP(K211,FARBEN!A:B,2,0)</f>
        <v>CCCCCC,996666,CC9999,999999,663333,666666,FFCCCC,333333,FFFFCC,CCCC99</v>
      </c>
    </row>
    <row r="212" spans="1:17" ht="15">
      <c r="A212" s="10">
        <v>95747</v>
      </c>
      <c r="B212" s="4">
        <v>142</v>
      </c>
      <c r="C212" s="4" t="s">
        <v>396</v>
      </c>
      <c r="D212" s="4" t="s">
        <v>1145</v>
      </c>
      <c r="E212" s="4">
        <v>1963</v>
      </c>
      <c r="F212" s="4" t="s">
        <v>419</v>
      </c>
      <c r="G212" s="4" t="s">
        <v>1136</v>
      </c>
      <c r="H212" s="4" t="s">
        <v>1146</v>
      </c>
      <c r="I212" s="4" t="s">
        <v>604</v>
      </c>
      <c r="J212" s="4" t="s">
        <v>605</v>
      </c>
      <c r="K212" s="4" t="s">
        <v>202</v>
      </c>
      <c r="L212" s="4" t="s">
        <v>797</v>
      </c>
      <c r="M212" s="4">
        <v>1963</v>
      </c>
      <c r="N212" s="4" t="s">
        <v>424</v>
      </c>
      <c r="O212" s="4" t="s">
        <v>404</v>
      </c>
      <c r="P212" s="4" t="s">
        <v>1147</v>
      </c>
      <c r="Q212" s="8" t="str">
        <f>VLOOKUP(K212,FARBEN!A:B,2,0)</f>
        <v>CCCCCC,000000,FFFFFF,999999,333333,FFCCCC,666666,CC9999,CC99CC,FFFFCC</v>
      </c>
    </row>
    <row r="213" spans="1:17" ht="15">
      <c r="A213" s="10">
        <v>95748</v>
      </c>
      <c r="B213" s="4">
        <v>143</v>
      </c>
      <c r="C213" s="4" t="s">
        <v>396</v>
      </c>
      <c r="D213" s="4" t="s">
        <v>1148</v>
      </c>
      <c r="E213" s="4">
        <v>1963</v>
      </c>
      <c r="F213" s="4" t="s">
        <v>419</v>
      </c>
      <c r="G213" s="4" t="s">
        <v>1149</v>
      </c>
      <c r="H213" s="4" t="s">
        <v>1150</v>
      </c>
      <c r="I213" s="4" t="s">
        <v>514</v>
      </c>
      <c r="J213" s="4" t="s">
        <v>515</v>
      </c>
      <c r="K213" s="4" t="s">
        <v>203</v>
      </c>
      <c r="L213" s="4" t="s">
        <v>563</v>
      </c>
      <c r="M213" s="4">
        <v>1963</v>
      </c>
      <c r="N213" s="4" t="s">
        <v>424</v>
      </c>
      <c r="O213" s="4" t="s">
        <v>404</v>
      </c>
      <c r="P213" s="4" t="s">
        <v>1151</v>
      </c>
      <c r="Q213" s="8" t="str">
        <f>VLOOKUP(K213,FARBEN!A:B,2,0)</f>
        <v>333333,CCCCCC,000000,999999,666666,FFFFFF,FFFFCC,000033,FFCCCC,003333</v>
      </c>
    </row>
    <row r="214" spans="1:17" ht="15">
      <c r="A214" s="10">
        <v>95749</v>
      </c>
      <c r="B214" s="4">
        <v>144</v>
      </c>
      <c r="C214" s="4" t="s">
        <v>396</v>
      </c>
      <c r="D214" s="4" t="s">
        <v>1152</v>
      </c>
      <c r="E214" s="4">
        <v>1963</v>
      </c>
      <c r="F214" s="4" t="s">
        <v>419</v>
      </c>
      <c r="G214" s="4" t="s">
        <v>1136</v>
      </c>
      <c r="H214" s="4" t="s">
        <v>410</v>
      </c>
      <c r="I214" s="4"/>
      <c r="J214" s="4"/>
      <c r="K214" s="4" t="s">
        <v>204</v>
      </c>
      <c r="L214" s="4" t="s">
        <v>429</v>
      </c>
      <c r="M214" s="4">
        <v>1963</v>
      </c>
      <c r="N214" s="4" t="s">
        <v>424</v>
      </c>
      <c r="O214" s="4" t="s">
        <v>404</v>
      </c>
      <c r="P214" s="4" t="s">
        <v>1153</v>
      </c>
      <c r="Q214" s="8" t="str">
        <f>VLOOKUP(K214,FARBEN!A:B,2,0)</f>
        <v>FFFFFF,000000,666666,333333,CCCCCC,999999</v>
      </c>
    </row>
    <row r="215" spans="1:17" ht="15">
      <c r="A215" s="10" t="s">
        <v>1154</v>
      </c>
      <c r="B215" s="4">
        <v>147.02000000000001</v>
      </c>
      <c r="C215" s="4" t="s">
        <v>396</v>
      </c>
      <c r="D215" s="4" t="s">
        <v>1155</v>
      </c>
      <c r="E215" s="4">
        <v>1964</v>
      </c>
      <c r="F215" s="4" t="s">
        <v>419</v>
      </c>
      <c r="G215" s="4" t="s">
        <v>1156</v>
      </c>
      <c r="H215" s="4" t="s">
        <v>520</v>
      </c>
      <c r="I215" s="4"/>
      <c r="J215" s="4"/>
      <c r="K215" s="4" t="s">
        <v>205</v>
      </c>
      <c r="L215" s="4" t="s">
        <v>546</v>
      </c>
      <c r="M215" s="4">
        <v>1964</v>
      </c>
      <c r="N215" s="4" t="s">
        <v>424</v>
      </c>
      <c r="O215" s="4" t="s">
        <v>404</v>
      </c>
      <c r="P215" s="4" t="s">
        <v>1157</v>
      </c>
      <c r="Q215" s="8" t="str">
        <f>VLOOKUP(K215,FARBEN!A:B,2,0)</f>
        <v>CCCCCC,FFFFFF,CC0033,FFFFCC,999999,333333,FFCCCC,CCCC99,9999CC,666666</v>
      </c>
    </row>
    <row r="216" spans="1:17" ht="15">
      <c r="A216" s="10">
        <v>95751</v>
      </c>
      <c r="B216" s="4">
        <v>146</v>
      </c>
      <c r="C216" s="4" t="s">
        <v>396</v>
      </c>
      <c r="D216" s="4" t="s">
        <v>1158</v>
      </c>
      <c r="E216" s="4">
        <v>1964</v>
      </c>
      <c r="F216" s="4" t="s">
        <v>419</v>
      </c>
      <c r="G216" s="4" t="s">
        <v>1159</v>
      </c>
      <c r="H216" s="4" t="s">
        <v>520</v>
      </c>
      <c r="I216" s="4"/>
      <c r="J216" s="4"/>
      <c r="K216" s="4" t="s">
        <v>206</v>
      </c>
      <c r="L216" s="4" t="s">
        <v>886</v>
      </c>
      <c r="M216" s="4">
        <v>1964</v>
      </c>
      <c r="N216" s="4" t="s">
        <v>424</v>
      </c>
      <c r="O216" s="4" t="s">
        <v>404</v>
      </c>
      <c r="P216" s="4" t="s">
        <v>1160</v>
      </c>
      <c r="Q216" s="8" t="str">
        <f>VLOOKUP(K216,FARBEN!A:B,2,0)</f>
        <v>CCCCCC,333333,999999,666666,000000,FFFFFF</v>
      </c>
    </row>
    <row r="217" spans="1:17" ht="15">
      <c r="A217" s="10">
        <v>95752</v>
      </c>
      <c r="B217" s="4">
        <v>145</v>
      </c>
      <c r="C217" s="4" t="s">
        <v>396</v>
      </c>
      <c r="D217" s="4" t="s">
        <v>1161</v>
      </c>
      <c r="E217" s="4">
        <v>1964</v>
      </c>
      <c r="F217" s="4" t="s">
        <v>419</v>
      </c>
      <c r="G217" s="4" t="s">
        <v>573</v>
      </c>
      <c r="H217" s="4" t="s">
        <v>632</v>
      </c>
      <c r="I217" s="4"/>
      <c r="J217" s="4"/>
      <c r="K217" s="4" t="s">
        <v>207</v>
      </c>
      <c r="L217" s="4" t="s">
        <v>886</v>
      </c>
      <c r="M217" s="4">
        <v>1964</v>
      </c>
      <c r="N217" s="4" t="s">
        <v>424</v>
      </c>
      <c r="O217" s="4" t="s">
        <v>404</v>
      </c>
      <c r="P217" s="4" t="s">
        <v>1162</v>
      </c>
      <c r="Q217" s="8" t="str">
        <f>VLOOKUP(K217,FARBEN!A:B,2,0)</f>
        <v>CCCCCC,999999,000000,333333,FFFFFF,666666</v>
      </c>
    </row>
    <row r="218" spans="1:17" ht="15">
      <c r="A218" s="10">
        <v>95753</v>
      </c>
      <c r="B218" s="4">
        <v>149</v>
      </c>
      <c r="C218" s="4" t="s">
        <v>396</v>
      </c>
      <c r="D218" s="4" t="s">
        <v>407</v>
      </c>
      <c r="E218" s="4">
        <v>1964</v>
      </c>
      <c r="F218" s="4" t="s">
        <v>1163</v>
      </c>
      <c r="G218" s="4" t="s">
        <v>1164</v>
      </c>
      <c r="H218" s="4" t="s">
        <v>621</v>
      </c>
      <c r="I218" s="4"/>
      <c r="J218" s="4"/>
      <c r="K218" s="4" t="s">
        <v>208</v>
      </c>
      <c r="L218" s="4" t="s">
        <v>1165</v>
      </c>
      <c r="M218" s="4">
        <v>1964</v>
      </c>
      <c r="N218" s="4" t="s">
        <v>424</v>
      </c>
      <c r="O218" s="4" t="s">
        <v>404</v>
      </c>
      <c r="P218" s="4" t="s">
        <v>1166</v>
      </c>
      <c r="Q218" s="8" t="str">
        <f>VLOOKUP(K218,FARBEN!A:B,2,0)</f>
        <v>CCCCCC,333333,000000,999999,CCCC99,666633,333300,666666,999966,663333</v>
      </c>
    </row>
    <row r="219" spans="1:17" ht="15">
      <c r="A219" s="10">
        <v>95754</v>
      </c>
      <c r="B219" s="4">
        <v>151</v>
      </c>
      <c r="C219" s="4" t="s">
        <v>396</v>
      </c>
      <c r="D219" s="4" t="s">
        <v>1167</v>
      </c>
      <c r="E219" s="4">
        <v>1965</v>
      </c>
      <c r="F219" s="4" t="s">
        <v>419</v>
      </c>
      <c r="G219" s="4" t="s">
        <v>428</v>
      </c>
      <c r="H219" s="4" t="s">
        <v>632</v>
      </c>
      <c r="I219" s="4"/>
      <c r="J219" s="4"/>
      <c r="K219" s="4" t="s">
        <v>209</v>
      </c>
      <c r="L219" s="4" t="s">
        <v>886</v>
      </c>
      <c r="M219" s="4">
        <v>1965</v>
      </c>
      <c r="N219" s="4" t="s">
        <v>424</v>
      </c>
      <c r="O219" s="4" t="s">
        <v>404</v>
      </c>
      <c r="P219" s="4" t="s">
        <v>1168</v>
      </c>
      <c r="Q219" s="8" t="str">
        <f>VLOOKUP(K219,FARBEN!A:B,2,0)</f>
        <v>CCCCCC,333333,666666,999999,000000,FFFFFF</v>
      </c>
    </row>
    <row r="220" spans="1:17" ht="15">
      <c r="A220" s="10">
        <v>95755</v>
      </c>
      <c r="B220" s="4">
        <v>152</v>
      </c>
      <c r="C220" s="4" t="s">
        <v>396</v>
      </c>
      <c r="D220" s="4" t="s">
        <v>1169</v>
      </c>
      <c r="E220" s="4">
        <v>1965</v>
      </c>
      <c r="F220" s="4" t="s">
        <v>419</v>
      </c>
      <c r="G220" s="4" t="s">
        <v>428</v>
      </c>
      <c r="H220" s="4" t="s">
        <v>632</v>
      </c>
      <c r="I220" s="4"/>
      <c r="J220" s="4"/>
      <c r="K220" s="4" t="s">
        <v>210</v>
      </c>
      <c r="L220" s="4" t="s">
        <v>886</v>
      </c>
      <c r="M220" s="4">
        <v>1965</v>
      </c>
      <c r="N220" s="4" t="s">
        <v>424</v>
      </c>
      <c r="O220" s="4" t="s">
        <v>404</v>
      </c>
      <c r="P220" s="4" t="s">
        <v>1170</v>
      </c>
      <c r="Q220" s="8" t="str">
        <f>VLOOKUP(K220,FARBEN!A:B,2,0)</f>
        <v>333333,CCCCCC,666666,000000,999999,FFFFFF</v>
      </c>
    </row>
    <row r="221" spans="1:17" ht="30">
      <c r="A221" s="10">
        <v>95756</v>
      </c>
      <c r="B221" s="4">
        <v>99</v>
      </c>
      <c r="C221" s="4" t="s">
        <v>396</v>
      </c>
      <c r="D221" s="4" t="s">
        <v>1171</v>
      </c>
      <c r="E221" s="4">
        <v>1959</v>
      </c>
      <c r="F221" s="4" t="s">
        <v>1172</v>
      </c>
      <c r="G221" s="4" t="s">
        <v>1173</v>
      </c>
      <c r="H221" s="4" t="s">
        <v>591</v>
      </c>
      <c r="I221" s="4"/>
      <c r="J221" s="4"/>
      <c r="K221" s="4" t="s">
        <v>211</v>
      </c>
      <c r="L221" s="4" t="s">
        <v>429</v>
      </c>
      <c r="M221" s="4">
        <v>1959</v>
      </c>
      <c r="N221" s="4" t="s">
        <v>625</v>
      </c>
      <c r="O221" s="4" t="s">
        <v>404</v>
      </c>
      <c r="P221" s="4" t="s">
        <v>1174</v>
      </c>
      <c r="Q221" s="8" t="str">
        <f>VLOOKUP(K221,FARBEN!A:B,2,0)</f>
        <v>333333,CCCCCC,666666,999999,CCCC99,999966,666633,CC9999,996666,663333</v>
      </c>
    </row>
    <row r="222" spans="1:17" ht="15">
      <c r="A222" s="10">
        <v>95757</v>
      </c>
      <c r="B222" s="4">
        <v>100</v>
      </c>
      <c r="C222" s="4" t="s">
        <v>396</v>
      </c>
      <c r="D222" s="4" t="s">
        <v>407</v>
      </c>
      <c r="E222" s="4">
        <v>1959</v>
      </c>
      <c r="F222" s="4" t="s">
        <v>1175</v>
      </c>
      <c r="G222" s="4" t="s">
        <v>1176</v>
      </c>
      <c r="H222" s="4" t="s">
        <v>1177</v>
      </c>
      <c r="I222" s="4" t="s">
        <v>514</v>
      </c>
      <c r="J222" s="4" t="s">
        <v>515</v>
      </c>
      <c r="K222" s="4" t="s">
        <v>212</v>
      </c>
      <c r="L222" s="4" t="s">
        <v>563</v>
      </c>
      <c r="M222" s="4">
        <v>1959</v>
      </c>
      <c r="N222" s="4" t="s">
        <v>625</v>
      </c>
      <c r="O222" s="4" t="s">
        <v>404</v>
      </c>
      <c r="P222" s="4" t="s">
        <v>1178</v>
      </c>
      <c r="Q222" s="8" t="str">
        <f>VLOOKUP(K222,FARBEN!A:B,2,0)</f>
        <v>333333,CCCC99,333300,000000,CCCCCC,666666,666633,999999,999966,330000</v>
      </c>
    </row>
    <row r="223" spans="1:17" ht="30">
      <c r="A223" s="10">
        <v>95758</v>
      </c>
      <c r="B223" s="4">
        <v>231</v>
      </c>
      <c r="C223" s="4" t="s">
        <v>396</v>
      </c>
      <c r="D223" s="4" t="s">
        <v>1179</v>
      </c>
      <c r="E223" s="4">
        <v>1974</v>
      </c>
      <c r="F223" s="4" t="s">
        <v>1180</v>
      </c>
      <c r="G223" s="4" t="s">
        <v>533</v>
      </c>
      <c r="H223" s="4" t="s">
        <v>401</v>
      </c>
      <c r="I223" s="4"/>
      <c r="J223" s="4"/>
      <c r="K223" s="4" t="s">
        <v>213</v>
      </c>
      <c r="L223" s="4" t="s">
        <v>539</v>
      </c>
      <c r="M223" s="4">
        <v>1974</v>
      </c>
      <c r="N223" s="4" t="s">
        <v>403</v>
      </c>
      <c r="O223" s="4" t="s">
        <v>404</v>
      </c>
      <c r="P223" s="4" t="s">
        <v>1181</v>
      </c>
      <c r="Q223" s="8" t="str">
        <f>VLOOKUP(K223,FARBEN!A:B,2,0)</f>
        <v>CCCCCC,333333,999999,FFFFFF,000000,FFFFCC,CCCC99,000033,666666,003333</v>
      </c>
    </row>
    <row r="224" spans="1:17" ht="45">
      <c r="A224" s="10">
        <v>95759</v>
      </c>
      <c r="B224" s="4">
        <v>238</v>
      </c>
      <c r="C224" s="4" t="s">
        <v>396</v>
      </c>
      <c r="D224" s="4" t="s">
        <v>1182</v>
      </c>
      <c r="E224" s="4" t="s">
        <v>1183</v>
      </c>
      <c r="F224" s="4" t="s">
        <v>1184</v>
      </c>
      <c r="G224" s="4" t="s">
        <v>1185</v>
      </c>
      <c r="H224" s="4" t="s">
        <v>1186</v>
      </c>
      <c r="I224" s="4" t="s">
        <v>514</v>
      </c>
      <c r="J224" s="4" t="s">
        <v>515</v>
      </c>
      <c r="K224" s="4" t="s">
        <v>214</v>
      </c>
      <c r="L224" s="4" t="s">
        <v>563</v>
      </c>
      <c r="M224" s="4">
        <v>1988</v>
      </c>
      <c r="N224" s="4" t="s">
        <v>403</v>
      </c>
      <c r="O224" s="4" t="s">
        <v>404</v>
      </c>
      <c r="P224" s="4" t="s">
        <v>1187</v>
      </c>
      <c r="Q224" s="8" t="str">
        <f>VLOOKUP(K224,FARBEN!A:B,2,0)</f>
        <v>666666,333333,666633,330000,663333,333300,663300,000000,333366,996633</v>
      </c>
    </row>
    <row r="225" spans="1:17" ht="30">
      <c r="A225" s="10">
        <v>96019</v>
      </c>
      <c r="B225" s="4">
        <v>158</v>
      </c>
      <c r="C225" s="4" t="s">
        <v>396</v>
      </c>
      <c r="D225" s="4" t="s">
        <v>1188</v>
      </c>
      <c r="E225" s="4">
        <v>1955</v>
      </c>
      <c r="F225" s="4" t="s">
        <v>1189</v>
      </c>
      <c r="G225" s="4" t="s">
        <v>973</v>
      </c>
      <c r="H225" s="4" t="s">
        <v>632</v>
      </c>
      <c r="I225" s="4"/>
      <c r="J225" s="4"/>
      <c r="K225" s="4" t="s">
        <v>215</v>
      </c>
      <c r="L225" s="4" t="s">
        <v>429</v>
      </c>
      <c r="M225" s="4">
        <v>1955</v>
      </c>
      <c r="N225" s="4" t="s">
        <v>403</v>
      </c>
      <c r="O225" s="4" t="s">
        <v>404</v>
      </c>
      <c r="P225" s="4" t="s">
        <v>1190</v>
      </c>
      <c r="Q225" s="8" t="str">
        <f>VLOOKUP(K225,FARBEN!A:B,2,0)</f>
        <v>333333,666666,663333,999999,666633,CCCCCC,333300,996666,999966,CC9999</v>
      </c>
    </row>
    <row r="226" spans="1:17" ht="15">
      <c r="A226" s="10">
        <v>96021</v>
      </c>
      <c r="B226" s="4">
        <v>159</v>
      </c>
      <c r="C226" s="4" t="s">
        <v>396</v>
      </c>
      <c r="D226" s="4" t="s">
        <v>527</v>
      </c>
      <c r="E226" s="4">
        <v>1956</v>
      </c>
      <c r="F226" s="4" t="s">
        <v>1191</v>
      </c>
      <c r="G226" s="4" t="s">
        <v>1192</v>
      </c>
      <c r="H226" s="4" t="s">
        <v>410</v>
      </c>
      <c r="I226" s="4"/>
      <c r="J226" s="4"/>
      <c r="K226" s="4" t="s">
        <v>216</v>
      </c>
      <c r="L226" s="4" t="s">
        <v>429</v>
      </c>
      <c r="M226" s="4">
        <v>1956</v>
      </c>
      <c r="N226" s="4" t="s">
        <v>403</v>
      </c>
      <c r="O226" s="4" t="s">
        <v>404</v>
      </c>
      <c r="P226" s="4" t="s">
        <v>1193</v>
      </c>
      <c r="Q226" s="8" t="str">
        <f>VLOOKUP(K226,FARBEN!A:B,2,0)</f>
        <v>333333,999999,666666,CCCCCC,FFFFFF,999966,CCCC99,666633,996666,CC9999</v>
      </c>
    </row>
    <row r="227" spans="1:17" ht="30">
      <c r="A227" s="10">
        <v>96022</v>
      </c>
      <c r="B227" s="4">
        <v>160</v>
      </c>
      <c r="C227" s="4" t="s">
        <v>396</v>
      </c>
      <c r="D227" s="4" t="s">
        <v>527</v>
      </c>
      <c r="E227" s="4">
        <v>1957</v>
      </c>
      <c r="F227" s="4" t="s">
        <v>1194</v>
      </c>
      <c r="G227" s="4" t="s">
        <v>1195</v>
      </c>
      <c r="H227" s="4" t="s">
        <v>410</v>
      </c>
      <c r="I227" s="4"/>
      <c r="J227" s="4"/>
      <c r="K227" s="4" t="s">
        <v>217</v>
      </c>
      <c r="L227" s="4" t="s">
        <v>429</v>
      </c>
      <c r="M227" s="4">
        <v>1957</v>
      </c>
      <c r="N227" s="4" t="s">
        <v>403</v>
      </c>
      <c r="O227" s="4" t="s">
        <v>404</v>
      </c>
      <c r="P227" s="4" t="s">
        <v>1196</v>
      </c>
      <c r="Q227" s="8" t="str">
        <f>VLOOKUP(K227,FARBEN!A:B,2,0)</f>
        <v>CCCCCC,999999,333333,666666,CCCC99,333300,FFFFFF,CC9999,999966,330000</v>
      </c>
    </row>
    <row r="228" spans="1:17" ht="30">
      <c r="A228" s="10">
        <v>96023</v>
      </c>
      <c r="B228" s="4">
        <v>161</v>
      </c>
      <c r="C228" s="4" t="s">
        <v>396</v>
      </c>
      <c r="D228" s="4" t="s">
        <v>527</v>
      </c>
      <c r="E228" s="4">
        <v>1957</v>
      </c>
      <c r="F228" s="4" t="s">
        <v>1197</v>
      </c>
      <c r="G228" s="4" t="s">
        <v>973</v>
      </c>
      <c r="H228" s="4" t="s">
        <v>401</v>
      </c>
      <c r="I228" s="4"/>
      <c r="J228" s="4"/>
      <c r="K228" s="4" t="s">
        <v>218</v>
      </c>
      <c r="L228" s="4" t="s">
        <v>886</v>
      </c>
      <c r="M228" s="4">
        <v>1957</v>
      </c>
      <c r="N228" s="4" t="s">
        <v>403</v>
      </c>
      <c r="O228" s="4" t="s">
        <v>404</v>
      </c>
      <c r="P228" s="4" t="s">
        <v>1198</v>
      </c>
      <c r="Q228" s="8" t="str">
        <f>VLOOKUP(K228,FARBEN!A:B,2,0)</f>
        <v>666666,CCCCCC,333333,999999,FFFFFF,000000</v>
      </c>
    </row>
    <row r="229" spans="1:17" ht="30">
      <c r="A229" s="10">
        <v>96024</v>
      </c>
      <c r="B229" s="4">
        <v>162</v>
      </c>
      <c r="C229" s="4" t="s">
        <v>396</v>
      </c>
      <c r="D229" s="4" t="s">
        <v>527</v>
      </c>
      <c r="E229" s="4">
        <v>1958</v>
      </c>
      <c r="F229" s="4" t="s">
        <v>1189</v>
      </c>
      <c r="G229" s="4" t="s">
        <v>1192</v>
      </c>
      <c r="H229" s="4" t="s">
        <v>1199</v>
      </c>
      <c r="I229" s="4"/>
      <c r="J229" s="4"/>
      <c r="K229" s="4" t="s">
        <v>219</v>
      </c>
      <c r="L229" s="4" t="s">
        <v>429</v>
      </c>
      <c r="M229" s="4">
        <v>1958</v>
      </c>
      <c r="N229" s="4" t="s">
        <v>403</v>
      </c>
      <c r="O229" s="4" t="s">
        <v>404</v>
      </c>
      <c r="P229" s="4" t="s">
        <v>1200</v>
      </c>
      <c r="Q229" s="8" t="str">
        <f>VLOOKUP(K229,FARBEN!A:B,2,0)</f>
        <v>333333,666666,999966,666633,CCCC99,999999,996666,CCCCCC,663333,CC9999</v>
      </c>
    </row>
    <row r="230" spans="1:17" ht="15">
      <c r="A230" s="10">
        <v>96025</v>
      </c>
      <c r="B230" s="4">
        <v>163</v>
      </c>
      <c r="C230" s="4" t="s">
        <v>396</v>
      </c>
      <c r="D230" s="4" t="s">
        <v>1201</v>
      </c>
      <c r="E230" s="4">
        <v>1958</v>
      </c>
      <c r="F230" s="4" t="s">
        <v>1202</v>
      </c>
      <c r="G230" s="4" t="s">
        <v>973</v>
      </c>
      <c r="H230" s="4" t="s">
        <v>1203</v>
      </c>
      <c r="I230" s="4"/>
      <c r="J230" s="4"/>
      <c r="K230" s="4" t="s">
        <v>220</v>
      </c>
      <c r="L230" s="4" t="s">
        <v>429</v>
      </c>
      <c r="M230" s="4">
        <v>1958</v>
      </c>
      <c r="N230" s="4" t="s">
        <v>403</v>
      </c>
      <c r="O230" s="4" t="s">
        <v>404</v>
      </c>
      <c r="P230" s="4" t="s">
        <v>1204</v>
      </c>
      <c r="Q230" s="8" t="str">
        <f>VLOOKUP(K230,FARBEN!A:B,2,0)</f>
        <v>333333,666666,999999,CCCCCC,666633,663333,FFFFCC,FFFFFF,999966,996666</v>
      </c>
    </row>
    <row r="231" spans="1:17" ht="15">
      <c r="A231" s="10">
        <v>96026</v>
      </c>
      <c r="B231" s="4">
        <v>164</v>
      </c>
      <c r="C231" s="4" t="s">
        <v>396</v>
      </c>
      <c r="D231" s="4" t="s">
        <v>527</v>
      </c>
      <c r="E231" s="4">
        <v>1959</v>
      </c>
      <c r="F231" s="4" t="s">
        <v>1205</v>
      </c>
      <c r="G231" s="4" t="s">
        <v>973</v>
      </c>
      <c r="H231" s="4" t="s">
        <v>410</v>
      </c>
      <c r="I231" s="4"/>
      <c r="J231" s="4"/>
      <c r="K231" s="4" t="s">
        <v>221</v>
      </c>
      <c r="L231" s="4" t="s">
        <v>886</v>
      </c>
      <c r="M231" s="4">
        <v>1959</v>
      </c>
      <c r="N231" s="4" t="s">
        <v>403</v>
      </c>
      <c r="O231" s="4" t="s">
        <v>404</v>
      </c>
      <c r="P231" s="4" t="s">
        <v>1206</v>
      </c>
      <c r="Q231" s="8" t="str">
        <f>VLOOKUP(K231,FARBEN!A:B,2,0)</f>
        <v>333333,999999,666666,000000,CCCCCC,FFFFFF</v>
      </c>
    </row>
    <row r="232" spans="1:17" ht="30">
      <c r="A232" s="10">
        <v>96027</v>
      </c>
      <c r="B232" s="4">
        <v>165</v>
      </c>
      <c r="C232" s="4" t="s">
        <v>396</v>
      </c>
      <c r="D232" s="4" t="s">
        <v>1023</v>
      </c>
      <c r="E232" s="4" t="s">
        <v>1207</v>
      </c>
      <c r="F232" s="4" t="s">
        <v>1208</v>
      </c>
      <c r="G232" s="4" t="s">
        <v>1195</v>
      </c>
      <c r="H232" s="4" t="s">
        <v>1209</v>
      </c>
      <c r="I232" s="4"/>
      <c r="J232" s="4"/>
      <c r="K232" s="4" t="s">
        <v>222</v>
      </c>
      <c r="L232" s="4" t="s">
        <v>886</v>
      </c>
      <c r="M232" s="4">
        <v>1960</v>
      </c>
      <c r="N232" s="4" t="s">
        <v>403</v>
      </c>
      <c r="O232" s="4" t="s">
        <v>404</v>
      </c>
      <c r="P232" s="4" t="s">
        <v>1210</v>
      </c>
      <c r="Q232" s="8" t="str">
        <f>VLOOKUP(K232,FARBEN!A:B,2,0)</f>
        <v>CCCCCC,999999,333333,666666,000000,FFFFFF</v>
      </c>
    </row>
    <row r="233" spans="1:17" ht="15">
      <c r="A233" s="10">
        <v>96028</v>
      </c>
      <c r="B233" s="4">
        <v>166</v>
      </c>
      <c r="C233" s="4" t="s">
        <v>396</v>
      </c>
      <c r="D233" s="4" t="s">
        <v>527</v>
      </c>
      <c r="E233" s="4">
        <v>1961</v>
      </c>
      <c r="F233" s="4" t="s">
        <v>975</v>
      </c>
      <c r="G233" s="4" t="s">
        <v>1211</v>
      </c>
      <c r="H233" s="4" t="s">
        <v>410</v>
      </c>
      <c r="I233" s="4"/>
      <c r="J233" s="4"/>
      <c r="K233" s="4" t="s">
        <v>223</v>
      </c>
      <c r="L233" s="4" t="s">
        <v>886</v>
      </c>
      <c r="M233" s="4">
        <v>1961</v>
      </c>
      <c r="N233" s="4" t="s">
        <v>403</v>
      </c>
      <c r="O233" s="4" t="s">
        <v>404</v>
      </c>
      <c r="P233" s="4" t="s">
        <v>1212</v>
      </c>
      <c r="Q233" s="8" t="str">
        <f>VLOOKUP(K233,FARBEN!A:B,2,0)</f>
        <v>CCCCCC,999999,333333,000000,666666,FFFFFF</v>
      </c>
    </row>
    <row r="234" spans="1:17" ht="15">
      <c r="A234" s="10">
        <v>96030</v>
      </c>
      <c r="B234" s="4">
        <v>168</v>
      </c>
      <c r="C234" s="4" t="s">
        <v>396</v>
      </c>
      <c r="D234" s="4" t="s">
        <v>1213</v>
      </c>
      <c r="E234" s="4">
        <v>1965</v>
      </c>
      <c r="F234" s="4" t="s">
        <v>1214</v>
      </c>
      <c r="G234" s="4" t="s">
        <v>1215</v>
      </c>
      <c r="H234" s="4" t="s">
        <v>401</v>
      </c>
      <c r="I234" s="4"/>
      <c r="J234" s="4"/>
      <c r="K234" s="4" t="s">
        <v>224</v>
      </c>
      <c r="L234" s="4" t="s">
        <v>886</v>
      </c>
      <c r="M234" s="4">
        <v>1965</v>
      </c>
      <c r="N234" s="4" t="s">
        <v>403</v>
      </c>
      <c r="O234" s="4" t="s">
        <v>404</v>
      </c>
      <c r="P234" s="4" t="s">
        <v>1216</v>
      </c>
      <c r="Q234" s="8" t="str">
        <f>VLOOKUP(K234,FARBEN!A:B,2,0)</f>
        <v>333333,666666,000000,999999,CCCCCC,FFFFFF</v>
      </c>
    </row>
    <row r="235" spans="1:17" ht="15">
      <c r="A235" s="10">
        <v>96031</v>
      </c>
      <c r="B235" s="4">
        <v>169</v>
      </c>
      <c r="C235" s="4" t="s">
        <v>396</v>
      </c>
      <c r="D235" s="4" t="s">
        <v>527</v>
      </c>
      <c r="E235" s="4">
        <v>1965</v>
      </c>
      <c r="F235" s="4" t="s">
        <v>518</v>
      </c>
      <c r="G235" s="4" t="s">
        <v>554</v>
      </c>
      <c r="H235" s="4" t="s">
        <v>410</v>
      </c>
      <c r="I235" s="4"/>
      <c r="J235" s="4"/>
      <c r="K235" s="4" t="s">
        <v>225</v>
      </c>
      <c r="L235" s="4" t="s">
        <v>886</v>
      </c>
      <c r="M235" s="4">
        <v>1965</v>
      </c>
      <c r="N235" s="4" t="s">
        <v>403</v>
      </c>
      <c r="O235" s="4" t="s">
        <v>404</v>
      </c>
      <c r="P235" s="4" t="s">
        <v>1217</v>
      </c>
      <c r="Q235" s="8" t="str">
        <f>VLOOKUP(K235,FARBEN!A:B,2,0)</f>
        <v>333333,666666,000000,999999,CCCCCC</v>
      </c>
    </row>
    <row r="236" spans="1:17" ht="15">
      <c r="A236" s="10">
        <v>96032</v>
      </c>
      <c r="B236" s="4">
        <v>170</v>
      </c>
      <c r="C236" s="4" t="s">
        <v>396</v>
      </c>
      <c r="D236" s="4" t="s">
        <v>527</v>
      </c>
      <c r="E236" s="4">
        <v>1965</v>
      </c>
      <c r="F236" s="4" t="s">
        <v>1191</v>
      </c>
      <c r="G236" s="4" t="s">
        <v>1195</v>
      </c>
      <c r="H236" s="4" t="s">
        <v>410</v>
      </c>
      <c r="I236" s="4"/>
      <c r="J236" s="4"/>
      <c r="K236" s="4" t="s">
        <v>226</v>
      </c>
      <c r="L236" s="4" t="s">
        <v>886</v>
      </c>
      <c r="M236" s="4">
        <v>1965</v>
      </c>
      <c r="N236" s="4" t="s">
        <v>403</v>
      </c>
      <c r="O236" s="4" t="s">
        <v>404</v>
      </c>
      <c r="P236" s="4" t="s">
        <v>1218</v>
      </c>
      <c r="Q236" s="8" t="str">
        <f>VLOOKUP(K236,FARBEN!A:B,2,0)</f>
        <v>CCCCCC,333333,000000,999999,FFFFFF,666666</v>
      </c>
    </row>
    <row r="237" spans="1:17" ht="15">
      <c r="A237" s="10">
        <v>96033</v>
      </c>
      <c r="B237" s="4">
        <v>171</v>
      </c>
      <c r="C237" s="4" t="s">
        <v>396</v>
      </c>
      <c r="D237" s="4" t="s">
        <v>527</v>
      </c>
      <c r="E237" s="4">
        <v>1965</v>
      </c>
      <c r="F237" s="4" t="s">
        <v>1191</v>
      </c>
      <c r="G237" s="4" t="s">
        <v>973</v>
      </c>
      <c r="H237" s="4" t="s">
        <v>410</v>
      </c>
      <c r="I237" s="4"/>
      <c r="J237" s="4"/>
      <c r="K237" s="4" t="s">
        <v>227</v>
      </c>
      <c r="L237" s="4" t="s">
        <v>886</v>
      </c>
      <c r="M237" s="4">
        <v>1965</v>
      </c>
      <c r="N237" s="4" t="s">
        <v>403</v>
      </c>
      <c r="O237" s="4" t="s">
        <v>404</v>
      </c>
      <c r="P237" s="4" t="s">
        <v>1219</v>
      </c>
      <c r="Q237" s="8" t="str">
        <f>VLOOKUP(K237,FARBEN!A:B,2,0)</f>
        <v>CCCCCC,333333,000000,999999,666666,FFFFFF</v>
      </c>
    </row>
    <row r="238" spans="1:17" ht="15">
      <c r="A238" s="10">
        <v>96034</v>
      </c>
      <c r="B238" s="4">
        <v>172</v>
      </c>
      <c r="C238" s="4" t="s">
        <v>396</v>
      </c>
      <c r="D238" s="4" t="s">
        <v>1220</v>
      </c>
      <c r="E238" s="4">
        <v>1965</v>
      </c>
      <c r="F238" s="4" t="s">
        <v>975</v>
      </c>
      <c r="G238" s="4" t="s">
        <v>1221</v>
      </c>
      <c r="H238" s="4" t="s">
        <v>410</v>
      </c>
      <c r="I238" s="4"/>
      <c r="J238" s="4"/>
      <c r="K238" s="4" t="s">
        <v>228</v>
      </c>
      <c r="L238" s="4" t="s">
        <v>886</v>
      </c>
      <c r="M238" s="4">
        <v>1965</v>
      </c>
      <c r="N238" s="4" t="s">
        <v>403</v>
      </c>
      <c r="O238" s="4" t="s">
        <v>404</v>
      </c>
      <c r="P238" s="4" t="s">
        <v>1222</v>
      </c>
      <c r="Q238" s="8" t="str">
        <f>VLOOKUP(K238,FARBEN!A:B,2,0)</f>
        <v>999999,CCCCCC,666666,333333,FFFFFF,000000</v>
      </c>
    </row>
    <row r="239" spans="1:17" ht="30">
      <c r="A239" s="10">
        <v>96036</v>
      </c>
      <c r="B239" s="4">
        <v>173</v>
      </c>
      <c r="C239" s="4" t="s">
        <v>396</v>
      </c>
      <c r="D239" s="4" t="s">
        <v>527</v>
      </c>
      <c r="E239" s="4">
        <v>1965</v>
      </c>
      <c r="F239" s="4" t="s">
        <v>1223</v>
      </c>
      <c r="G239" s="4" t="s">
        <v>1224</v>
      </c>
      <c r="H239" s="4" t="s">
        <v>410</v>
      </c>
      <c r="I239" s="4"/>
      <c r="J239" s="4"/>
      <c r="K239" s="4" t="s">
        <v>229</v>
      </c>
      <c r="L239" s="4" t="s">
        <v>886</v>
      </c>
      <c r="M239" s="4">
        <v>1965</v>
      </c>
      <c r="N239" s="4" t="s">
        <v>403</v>
      </c>
      <c r="O239" s="4" t="s">
        <v>404</v>
      </c>
      <c r="P239" s="4" t="s">
        <v>1225</v>
      </c>
      <c r="Q239" s="8" t="str">
        <f>VLOOKUP(K239,FARBEN!A:B,2,0)</f>
        <v>CCCCCC,999999,666666,333333,FFFFFF,000000</v>
      </c>
    </row>
    <row r="240" spans="1:17" ht="30">
      <c r="A240" s="10">
        <v>96037</v>
      </c>
      <c r="B240" s="4">
        <v>174</v>
      </c>
      <c r="C240" s="4" t="s">
        <v>396</v>
      </c>
      <c r="D240" s="4" t="s">
        <v>527</v>
      </c>
      <c r="E240" s="4">
        <v>1965</v>
      </c>
      <c r="F240" s="4" t="s">
        <v>1226</v>
      </c>
      <c r="G240" s="4" t="s">
        <v>973</v>
      </c>
      <c r="H240" s="4" t="s">
        <v>410</v>
      </c>
      <c r="I240" s="4"/>
      <c r="J240" s="4"/>
      <c r="K240" s="4" t="s">
        <v>230</v>
      </c>
      <c r="L240" s="4" t="s">
        <v>886</v>
      </c>
      <c r="M240" s="4">
        <v>1965</v>
      </c>
      <c r="N240" s="4" t="s">
        <v>403</v>
      </c>
      <c r="O240" s="4" t="s">
        <v>404</v>
      </c>
      <c r="P240" s="4" t="s">
        <v>1227</v>
      </c>
      <c r="Q240" s="8" t="str">
        <f>VLOOKUP(K240,FARBEN!A:B,2,0)</f>
        <v>CCCCCC,333333,999999,666666,000000,FFFFFF</v>
      </c>
    </row>
    <row r="241" spans="1:17" ht="30">
      <c r="A241" s="10">
        <v>96038</v>
      </c>
      <c r="B241" s="4">
        <v>175</v>
      </c>
      <c r="C241" s="4" t="s">
        <v>396</v>
      </c>
      <c r="D241" s="4" t="s">
        <v>1228</v>
      </c>
      <c r="E241" s="4">
        <v>1965</v>
      </c>
      <c r="F241" s="4" t="s">
        <v>1229</v>
      </c>
      <c r="G241" s="4" t="s">
        <v>1230</v>
      </c>
      <c r="H241" s="4" t="s">
        <v>410</v>
      </c>
      <c r="I241" s="4"/>
      <c r="J241" s="4"/>
      <c r="K241" s="4" t="s">
        <v>231</v>
      </c>
      <c r="L241" s="4" t="s">
        <v>886</v>
      </c>
      <c r="M241" s="4">
        <v>1965</v>
      </c>
      <c r="N241" s="4" t="s">
        <v>403</v>
      </c>
      <c r="O241" s="4" t="s">
        <v>404</v>
      </c>
      <c r="P241" s="4" t="s">
        <v>1231</v>
      </c>
      <c r="Q241" s="8" t="str">
        <f>VLOOKUP(K241,FARBEN!A:B,2,0)</f>
        <v>CCCCCC,999999,FFFFFF,333333,000000,666666</v>
      </c>
    </row>
    <row r="242" spans="1:17" ht="15">
      <c r="A242" s="10">
        <v>96039</v>
      </c>
      <c r="B242" s="4">
        <v>176</v>
      </c>
      <c r="C242" s="4" t="s">
        <v>396</v>
      </c>
      <c r="D242" s="4" t="s">
        <v>1232</v>
      </c>
      <c r="E242" s="4">
        <v>1966</v>
      </c>
      <c r="F242" s="4" t="s">
        <v>975</v>
      </c>
      <c r="G242" s="4" t="s">
        <v>428</v>
      </c>
      <c r="H242" s="4" t="s">
        <v>520</v>
      </c>
      <c r="I242" s="4"/>
      <c r="J242" s="4"/>
      <c r="K242" s="4" t="s">
        <v>232</v>
      </c>
      <c r="L242" s="4" t="s">
        <v>429</v>
      </c>
      <c r="M242" s="4">
        <v>1966</v>
      </c>
      <c r="N242" s="4" t="s">
        <v>403</v>
      </c>
      <c r="O242" s="4" t="s">
        <v>404</v>
      </c>
      <c r="P242" s="4" t="s">
        <v>1233</v>
      </c>
      <c r="Q242" s="8" t="str">
        <f>VLOOKUP(K242,FARBEN!A:B,2,0)</f>
        <v>CCCCCC,999999,333333,666666,FFFFFF,CCCC99,CC9999,CC99CC,996666,999966</v>
      </c>
    </row>
    <row r="243" spans="1:17" ht="15">
      <c r="A243" s="10">
        <v>96040</v>
      </c>
      <c r="B243" s="4">
        <v>178</v>
      </c>
      <c r="C243" s="4" t="s">
        <v>396</v>
      </c>
      <c r="D243" s="4" t="s">
        <v>1234</v>
      </c>
      <c r="E243" s="4">
        <v>1967</v>
      </c>
      <c r="F243" s="4" t="s">
        <v>1235</v>
      </c>
      <c r="G243" s="4" t="s">
        <v>1236</v>
      </c>
      <c r="H243" s="4" t="s">
        <v>1237</v>
      </c>
      <c r="I243" s="4"/>
      <c r="J243" s="4"/>
      <c r="K243" s="4" t="s">
        <v>233</v>
      </c>
      <c r="L243" s="4" t="s">
        <v>411</v>
      </c>
      <c r="M243" s="4">
        <v>1967</v>
      </c>
      <c r="N243" s="4" t="s">
        <v>403</v>
      </c>
      <c r="O243" s="4" t="s">
        <v>404</v>
      </c>
      <c r="P243" s="4" t="s">
        <v>1238</v>
      </c>
      <c r="Q243" s="8" t="str">
        <f>VLOOKUP(K243,FARBEN!A:B,2,0)</f>
        <v>000000,333333,CCCCCC,999999,666666,FFFFFF</v>
      </c>
    </row>
    <row r="244" spans="1:17" ht="15">
      <c r="A244" s="10">
        <v>96041</v>
      </c>
      <c r="B244" s="4">
        <v>182</v>
      </c>
      <c r="C244" s="4" t="s">
        <v>396</v>
      </c>
      <c r="D244" s="4" t="s">
        <v>1239</v>
      </c>
      <c r="E244" s="4">
        <v>1969</v>
      </c>
      <c r="F244" s="4" t="s">
        <v>1240</v>
      </c>
      <c r="G244" s="4" t="s">
        <v>1236</v>
      </c>
      <c r="H244" s="4" t="s">
        <v>1241</v>
      </c>
      <c r="I244" s="4" t="s">
        <v>741</v>
      </c>
      <c r="J244" s="4" t="s">
        <v>562</v>
      </c>
      <c r="K244" s="4" t="s">
        <v>234</v>
      </c>
      <c r="L244" s="4" t="s">
        <v>402</v>
      </c>
      <c r="M244" s="4">
        <v>1969</v>
      </c>
      <c r="N244" s="4" t="s">
        <v>403</v>
      </c>
      <c r="O244" s="4" t="s">
        <v>404</v>
      </c>
      <c r="P244" s="4" t="s">
        <v>1242</v>
      </c>
      <c r="Q244" s="8" t="str">
        <f>VLOOKUP(K244,FARBEN!A:B,2,0)</f>
        <v>FFFFFF,666666,333333,CCCCCC,000000,333366,FFCCCC,666699,999999,FFFFCC</v>
      </c>
    </row>
    <row r="245" spans="1:17" ht="15">
      <c r="A245" s="10">
        <v>96043</v>
      </c>
      <c r="B245" s="4">
        <v>189</v>
      </c>
      <c r="C245" s="4" t="s">
        <v>396</v>
      </c>
      <c r="D245" s="4" t="s">
        <v>1243</v>
      </c>
      <c r="E245" s="4">
        <v>1969</v>
      </c>
      <c r="F245" s="4" t="s">
        <v>409</v>
      </c>
      <c r="G245" s="4" t="s">
        <v>554</v>
      </c>
      <c r="H245" s="4" t="s">
        <v>410</v>
      </c>
      <c r="I245" s="4"/>
      <c r="J245" s="4"/>
      <c r="K245" s="4" t="s">
        <v>235</v>
      </c>
      <c r="L245" s="4" t="s">
        <v>429</v>
      </c>
      <c r="M245" s="4">
        <v>1969</v>
      </c>
      <c r="N245" s="4" t="s">
        <v>403</v>
      </c>
      <c r="O245" s="4" t="s">
        <v>404</v>
      </c>
      <c r="P245" s="4" t="s">
        <v>1244</v>
      </c>
      <c r="Q245" s="8" t="str">
        <f>VLOOKUP(K245,FARBEN!A:B,2,0)</f>
        <v>FFFFFF,000000,666666,333333,CCCCCC,999999</v>
      </c>
    </row>
    <row r="246" spans="1:17" ht="15">
      <c r="A246" s="10" t="s">
        <v>1245</v>
      </c>
      <c r="B246" s="4">
        <v>186.02</v>
      </c>
      <c r="C246" s="4" t="s">
        <v>396</v>
      </c>
      <c r="D246" s="4" t="s">
        <v>1246</v>
      </c>
      <c r="E246" s="4" t="s">
        <v>408</v>
      </c>
      <c r="F246" s="4" t="s">
        <v>409</v>
      </c>
      <c r="G246" s="4" t="s">
        <v>967</v>
      </c>
      <c r="H246" s="4" t="s">
        <v>1105</v>
      </c>
      <c r="I246" s="4"/>
      <c r="J246" s="4"/>
      <c r="K246" s="4" t="s">
        <v>236</v>
      </c>
      <c r="L246" s="4" t="s">
        <v>1107</v>
      </c>
      <c r="M246" s="4">
        <v>1969</v>
      </c>
      <c r="N246" s="4" t="s">
        <v>403</v>
      </c>
      <c r="O246" s="4" t="s">
        <v>404</v>
      </c>
      <c r="P246" s="4" t="s">
        <v>1247</v>
      </c>
      <c r="Q246" s="8" t="str">
        <f>VLOOKUP(K246,FARBEN!A:B,2,0)</f>
        <v>CCCCCC,999999,663333,996666,FFFFFF,666633,996633,663300,333300,CCCCFF</v>
      </c>
    </row>
    <row r="247" spans="1:17" ht="15">
      <c r="A247" s="10" t="s">
        <v>1248</v>
      </c>
      <c r="B247" s="4">
        <v>186.03</v>
      </c>
      <c r="C247" s="4" t="s">
        <v>396</v>
      </c>
      <c r="D247" s="4" t="s">
        <v>1246</v>
      </c>
      <c r="E247" s="4" t="s">
        <v>408</v>
      </c>
      <c r="F247" s="4" t="s">
        <v>409</v>
      </c>
      <c r="G247" s="4" t="s">
        <v>967</v>
      </c>
      <c r="H247" s="4" t="s">
        <v>520</v>
      </c>
      <c r="I247" s="4"/>
      <c r="J247" s="4"/>
      <c r="K247" s="4" t="s">
        <v>237</v>
      </c>
      <c r="L247" s="4" t="s">
        <v>429</v>
      </c>
      <c r="M247" s="4">
        <v>1969</v>
      </c>
      <c r="N247" s="4" t="s">
        <v>403</v>
      </c>
      <c r="O247" s="4" t="s">
        <v>404</v>
      </c>
      <c r="P247" s="4" t="s">
        <v>1249</v>
      </c>
      <c r="Q247" s="8" t="str">
        <f>VLOOKUP(K247,FARBEN!A:B,2,0)</f>
        <v>333333,666666,999999,CCCCCC,FFFFFF,000000</v>
      </c>
    </row>
    <row r="248" spans="1:17" ht="15">
      <c r="A248" s="10" t="s">
        <v>1250</v>
      </c>
      <c r="B248" s="4">
        <v>190.01</v>
      </c>
      <c r="C248" s="4" t="s">
        <v>396</v>
      </c>
      <c r="D248" s="4" t="s">
        <v>527</v>
      </c>
      <c r="E248" s="4">
        <v>1970</v>
      </c>
      <c r="F248" s="4" t="s">
        <v>518</v>
      </c>
      <c r="G248" s="4" t="s">
        <v>533</v>
      </c>
      <c r="H248" s="4" t="s">
        <v>766</v>
      </c>
      <c r="I248" s="4"/>
      <c r="J248" s="4"/>
      <c r="K248" s="4" t="s">
        <v>238</v>
      </c>
      <c r="L248" s="4" t="s">
        <v>411</v>
      </c>
      <c r="M248" s="4">
        <v>1970</v>
      </c>
      <c r="N248" s="4" t="s">
        <v>403</v>
      </c>
      <c r="O248" s="4" t="s">
        <v>404</v>
      </c>
      <c r="P248" s="4" t="s">
        <v>1251</v>
      </c>
      <c r="Q248" s="8" t="str">
        <f>VLOOKUP(K248,FARBEN!A:B,2,0)</f>
        <v>000000,CCCCCC,999999,333333,666666,FFFFFF,99CC99,99CCCC,669999,669966</v>
      </c>
    </row>
    <row r="249" spans="1:17" ht="15">
      <c r="A249" s="10" t="s">
        <v>1252</v>
      </c>
      <c r="B249" s="4">
        <v>190.02</v>
      </c>
      <c r="C249" s="4" t="s">
        <v>396</v>
      </c>
      <c r="D249" s="4" t="s">
        <v>1253</v>
      </c>
      <c r="E249" s="4">
        <v>1970</v>
      </c>
      <c r="F249" s="4" t="s">
        <v>518</v>
      </c>
      <c r="G249" s="4" t="s">
        <v>533</v>
      </c>
      <c r="H249" s="4" t="s">
        <v>401</v>
      </c>
      <c r="I249" s="4"/>
      <c r="J249" s="4"/>
      <c r="K249" s="4" t="s">
        <v>250</v>
      </c>
      <c r="L249" s="4" t="s">
        <v>402</v>
      </c>
      <c r="M249" s="4">
        <v>1970</v>
      </c>
      <c r="N249" s="4" t="s">
        <v>403</v>
      </c>
      <c r="O249" s="4" t="s">
        <v>404</v>
      </c>
      <c r="P249" s="4" t="s">
        <v>1254</v>
      </c>
      <c r="Q249" s="8" t="str">
        <f>VLOOKUP(K249,FARBEN!A:B,2,0)</f>
        <v>FFFFFF,330000,000000,666633,CCCCCC,333300,FFFFCC,996633,333333,FFCCCC</v>
      </c>
    </row>
    <row r="250" spans="1:17" ht="15">
      <c r="A250" s="10" t="s">
        <v>1255</v>
      </c>
      <c r="B250" s="4">
        <v>190.03</v>
      </c>
      <c r="C250" s="4" t="s">
        <v>396</v>
      </c>
      <c r="D250" s="4" t="s">
        <v>1135</v>
      </c>
      <c r="E250" s="4">
        <v>1970</v>
      </c>
      <c r="F250" s="4" t="s">
        <v>518</v>
      </c>
      <c r="G250" s="4" t="s">
        <v>533</v>
      </c>
      <c r="H250" s="4" t="s">
        <v>401</v>
      </c>
      <c r="I250" s="4"/>
      <c r="J250" s="4"/>
      <c r="K250" s="4" t="s">
        <v>252</v>
      </c>
      <c r="L250" s="4" t="s">
        <v>1256</v>
      </c>
      <c r="M250" s="4">
        <v>1970</v>
      </c>
      <c r="N250" s="4" t="s">
        <v>403</v>
      </c>
      <c r="O250" s="4" t="s">
        <v>404</v>
      </c>
      <c r="P250" s="4" t="s">
        <v>1257</v>
      </c>
      <c r="Q250" s="8" t="str">
        <f>VLOOKUP(K250,FARBEN!A:B,2,0)</f>
        <v>CCCCCC,330000,996633,000000,CCCC99,663333,CC9966,999999,CC9999,996666</v>
      </c>
    </row>
    <row r="251" spans="1:17" ht="15">
      <c r="A251" s="10" t="s">
        <v>1258</v>
      </c>
      <c r="B251" s="4">
        <v>190.04</v>
      </c>
      <c r="C251" s="4" t="s">
        <v>396</v>
      </c>
      <c r="D251" s="4" t="s">
        <v>1259</v>
      </c>
      <c r="E251" s="4">
        <v>1970</v>
      </c>
      <c r="F251" s="4" t="s">
        <v>518</v>
      </c>
      <c r="G251" s="4" t="s">
        <v>533</v>
      </c>
      <c r="H251" s="4"/>
      <c r="I251" s="4"/>
      <c r="J251" s="4"/>
      <c r="K251" s="4" t="s">
        <v>249</v>
      </c>
      <c r="L251" s="4" t="s">
        <v>402</v>
      </c>
      <c r="M251" s="4">
        <v>1970</v>
      </c>
      <c r="N251" s="4" t="s">
        <v>403</v>
      </c>
      <c r="O251" s="4" t="s">
        <v>404</v>
      </c>
      <c r="P251" s="4" t="s">
        <v>1260</v>
      </c>
      <c r="Q251" s="8" t="str">
        <f>VLOOKUP(K251,FARBEN!A:B,2,0)</f>
        <v>FFFFFF,CCCCCC,999966,330000,333333,996666,000000,CC9999,CCCC99,333300</v>
      </c>
    </row>
    <row r="252" spans="1:17" ht="15">
      <c r="A252" s="10" t="s">
        <v>1261</v>
      </c>
      <c r="B252" s="4">
        <v>190.05</v>
      </c>
      <c r="C252" s="4" t="s">
        <v>396</v>
      </c>
      <c r="D252" s="4" t="s">
        <v>527</v>
      </c>
      <c r="E252" s="4">
        <v>1970</v>
      </c>
      <c r="F252" s="4" t="s">
        <v>518</v>
      </c>
      <c r="G252" s="4" t="s">
        <v>533</v>
      </c>
      <c r="H252" s="4" t="s">
        <v>401</v>
      </c>
      <c r="I252" s="4"/>
      <c r="J252" s="4"/>
      <c r="K252" s="4" t="s">
        <v>247</v>
      </c>
      <c r="L252" s="4" t="s">
        <v>402</v>
      </c>
      <c r="M252" s="4">
        <v>1970</v>
      </c>
      <c r="N252" s="4" t="s">
        <v>403</v>
      </c>
      <c r="O252" s="4" t="s">
        <v>404</v>
      </c>
      <c r="P252" s="4" t="s">
        <v>1262</v>
      </c>
      <c r="Q252" s="8" t="str">
        <f>VLOOKUP(K252,FARBEN!A:B,2,0)</f>
        <v>FFFFFF,333300,663333,333333,CCCCCC,CCCC99,CC9966,FFFFCC,666633,996633</v>
      </c>
    </row>
    <row r="253" spans="1:17" ht="15">
      <c r="A253" s="10" t="s">
        <v>1263</v>
      </c>
      <c r="B253" s="4">
        <v>190.06</v>
      </c>
      <c r="C253" s="4" t="s">
        <v>396</v>
      </c>
      <c r="D253" s="4" t="s">
        <v>527</v>
      </c>
      <c r="E253" s="4">
        <v>1970</v>
      </c>
      <c r="F253" s="4" t="s">
        <v>409</v>
      </c>
      <c r="G253" s="4" t="s">
        <v>1264</v>
      </c>
      <c r="H253" s="4" t="s">
        <v>1265</v>
      </c>
      <c r="I253" s="4" t="s">
        <v>1067</v>
      </c>
      <c r="J253" s="4" t="s">
        <v>1068</v>
      </c>
      <c r="K253" s="4" t="s">
        <v>246</v>
      </c>
      <c r="L253" s="4" t="s">
        <v>411</v>
      </c>
      <c r="M253" s="4">
        <v>1970</v>
      </c>
      <c r="N253" s="4" t="s">
        <v>403</v>
      </c>
      <c r="O253" s="4" t="s">
        <v>404</v>
      </c>
      <c r="P253" s="4" t="s">
        <v>1266</v>
      </c>
      <c r="Q253" s="8" t="str">
        <f>VLOOKUP(K253,FARBEN!A:B,2,0)</f>
        <v>000000,CCCCCC,999999,333333,666666,FFFFFF</v>
      </c>
    </row>
    <row r="254" spans="1:17" ht="15">
      <c r="A254" s="10" t="s">
        <v>1267</v>
      </c>
      <c r="B254" s="4">
        <v>190.07</v>
      </c>
      <c r="C254" s="4" t="s">
        <v>396</v>
      </c>
      <c r="D254" s="4" t="s">
        <v>527</v>
      </c>
      <c r="E254" s="4">
        <v>1970</v>
      </c>
      <c r="F254" s="4" t="s">
        <v>518</v>
      </c>
      <c r="G254" s="4" t="s">
        <v>1268</v>
      </c>
      <c r="H254" s="4" t="s">
        <v>766</v>
      </c>
      <c r="I254" s="4"/>
      <c r="J254" s="4"/>
      <c r="K254" s="4" t="s">
        <v>248</v>
      </c>
      <c r="L254" s="4" t="s">
        <v>411</v>
      </c>
      <c r="M254" s="4">
        <v>1970</v>
      </c>
      <c r="N254" s="4" t="s">
        <v>403</v>
      </c>
      <c r="O254" s="4" t="s">
        <v>404</v>
      </c>
      <c r="P254" s="4" t="s">
        <v>1269</v>
      </c>
      <c r="Q254" s="8" t="str">
        <f>VLOOKUP(K254,FARBEN!A:B,2,0)</f>
        <v>000000,CCCCCC,999999,333333,666666,FFFFFF</v>
      </c>
    </row>
    <row r="255" spans="1:17" ht="15">
      <c r="A255" s="10" t="s">
        <v>1270</v>
      </c>
      <c r="B255" s="4">
        <v>190.08</v>
      </c>
      <c r="C255" s="4" t="s">
        <v>396</v>
      </c>
      <c r="D255" s="4" t="s">
        <v>527</v>
      </c>
      <c r="E255" s="4">
        <v>1970</v>
      </c>
      <c r="F255" s="4" t="s">
        <v>518</v>
      </c>
      <c r="G255" s="4" t="s">
        <v>1268</v>
      </c>
      <c r="H255" s="4" t="s">
        <v>766</v>
      </c>
      <c r="I255" s="4"/>
      <c r="J255" s="4"/>
      <c r="K255" s="4" t="s">
        <v>251</v>
      </c>
      <c r="L255" s="4" t="s">
        <v>411</v>
      </c>
      <c r="M255" s="4">
        <v>1970</v>
      </c>
      <c r="N255" s="4" t="s">
        <v>403</v>
      </c>
      <c r="O255" s="4" t="s">
        <v>404</v>
      </c>
      <c r="P255" s="4" t="s">
        <v>1271</v>
      </c>
      <c r="Q255" s="8" t="str">
        <f>VLOOKUP(K255,FARBEN!A:B,2,0)</f>
        <v>000000,CCCCCC,999999,333333,666666,FFFFFF</v>
      </c>
    </row>
    <row r="256" spans="1:17" ht="30">
      <c r="A256" s="10" t="s">
        <v>1272</v>
      </c>
      <c r="B256" s="4">
        <v>190.09</v>
      </c>
      <c r="C256" s="4" t="s">
        <v>396</v>
      </c>
      <c r="D256" s="4" t="s">
        <v>527</v>
      </c>
      <c r="E256" s="4">
        <v>1970</v>
      </c>
      <c r="F256" s="4" t="s">
        <v>518</v>
      </c>
      <c r="G256" s="4" t="s">
        <v>1268</v>
      </c>
      <c r="H256" s="4" t="s">
        <v>1273</v>
      </c>
      <c r="I256" s="4" t="s">
        <v>1067</v>
      </c>
      <c r="J256" s="4" t="s">
        <v>1068</v>
      </c>
      <c r="K256" s="4" t="s">
        <v>245</v>
      </c>
      <c r="L256" s="4" t="s">
        <v>1274</v>
      </c>
      <c r="M256" s="4">
        <v>1970</v>
      </c>
      <c r="N256" s="4" t="s">
        <v>403</v>
      </c>
      <c r="O256" s="4" t="s">
        <v>404</v>
      </c>
      <c r="P256" s="4" t="s">
        <v>1275</v>
      </c>
      <c r="Q256" s="8" t="str">
        <f>VLOOKUP(K256,FARBEN!A:B,2,0)</f>
        <v>CCCCCC,333333,CCCC99,999966,CC9999,663333,999999,666633,996666,333300</v>
      </c>
    </row>
    <row r="257" spans="1:17" ht="15">
      <c r="A257" s="10" t="s">
        <v>1276</v>
      </c>
      <c r="B257" s="4">
        <v>190.1</v>
      </c>
      <c r="C257" s="4" t="s">
        <v>396</v>
      </c>
      <c r="D257" s="4" t="s">
        <v>527</v>
      </c>
      <c r="E257" s="4">
        <v>1970</v>
      </c>
      <c r="F257" s="4" t="s">
        <v>518</v>
      </c>
      <c r="G257" s="4" t="s">
        <v>1268</v>
      </c>
      <c r="H257" s="4" t="s">
        <v>410</v>
      </c>
      <c r="I257" s="4"/>
      <c r="J257" s="4"/>
      <c r="K257" s="4" t="s">
        <v>239</v>
      </c>
      <c r="L257" s="4" t="s">
        <v>411</v>
      </c>
      <c r="M257" s="4">
        <v>1970</v>
      </c>
      <c r="N257" s="4" t="s">
        <v>403</v>
      </c>
      <c r="O257" s="4" t="s">
        <v>404</v>
      </c>
      <c r="P257" s="4" t="s">
        <v>1277</v>
      </c>
      <c r="Q257" s="8" t="str">
        <f>VLOOKUP(K257,FARBEN!A:B,2,0)</f>
        <v>000000,CCCCCC,999999,333333,666666,FFFFFF</v>
      </c>
    </row>
    <row r="258" spans="1:17" ht="15">
      <c r="A258" s="10" t="s">
        <v>1278</v>
      </c>
      <c r="B258" s="4">
        <v>190.11</v>
      </c>
      <c r="C258" s="4" t="s">
        <v>396</v>
      </c>
      <c r="D258" s="4" t="s">
        <v>527</v>
      </c>
      <c r="E258" s="4">
        <v>1970</v>
      </c>
      <c r="F258" s="4" t="s">
        <v>518</v>
      </c>
      <c r="G258" s="4" t="s">
        <v>1268</v>
      </c>
      <c r="H258" s="4" t="s">
        <v>410</v>
      </c>
      <c r="I258" s="4"/>
      <c r="J258" s="4"/>
      <c r="K258" s="4" t="s">
        <v>240</v>
      </c>
      <c r="L258" s="4" t="s">
        <v>411</v>
      </c>
      <c r="M258" s="4">
        <v>1970</v>
      </c>
      <c r="N258" s="4" t="s">
        <v>403</v>
      </c>
      <c r="O258" s="4" t="s">
        <v>404</v>
      </c>
      <c r="P258" s="4" t="s">
        <v>1279</v>
      </c>
      <c r="Q258" s="8" t="str">
        <f>VLOOKUP(K258,FARBEN!A:B,2,0)</f>
        <v>000000,CCCCCC,999999,333333,666666,FFFFFF</v>
      </c>
    </row>
    <row r="259" spans="1:17" ht="15">
      <c r="A259" s="10" t="s">
        <v>1280</v>
      </c>
      <c r="B259" s="4">
        <v>190.12</v>
      </c>
      <c r="C259" s="4" t="s">
        <v>396</v>
      </c>
      <c r="D259" s="4" t="s">
        <v>527</v>
      </c>
      <c r="E259" s="4">
        <v>1970</v>
      </c>
      <c r="F259" s="4" t="s">
        <v>518</v>
      </c>
      <c r="G259" s="4" t="s">
        <v>1268</v>
      </c>
      <c r="H259" s="4" t="s">
        <v>410</v>
      </c>
      <c r="I259" s="4"/>
      <c r="J259" s="4"/>
      <c r="K259" s="4" t="s">
        <v>241</v>
      </c>
      <c r="L259" s="4" t="s">
        <v>411</v>
      </c>
      <c r="M259" s="4">
        <v>1970</v>
      </c>
      <c r="N259" s="4" t="s">
        <v>403</v>
      </c>
      <c r="O259" s="4" t="s">
        <v>404</v>
      </c>
      <c r="P259" s="4" t="s">
        <v>1281</v>
      </c>
      <c r="Q259" s="8" t="str">
        <f>VLOOKUP(K259,FARBEN!A:B,2,0)</f>
        <v>000000,CCCCCC,999999,333333,666666,FFFFFF</v>
      </c>
    </row>
    <row r="260" spans="1:17" ht="15">
      <c r="A260" s="10" t="s">
        <v>1282</v>
      </c>
      <c r="B260" s="4">
        <v>190.13</v>
      </c>
      <c r="C260" s="4" t="s">
        <v>396</v>
      </c>
      <c r="D260" s="4" t="s">
        <v>527</v>
      </c>
      <c r="E260" s="4">
        <v>1970</v>
      </c>
      <c r="F260" s="4" t="s">
        <v>518</v>
      </c>
      <c r="G260" s="4" t="s">
        <v>1268</v>
      </c>
      <c r="H260" s="4" t="s">
        <v>410</v>
      </c>
      <c r="I260" s="4"/>
      <c r="J260" s="4"/>
      <c r="K260" s="4" t="s">
        <v>242</v>
      </c>
      <c r="L260" s="4" t="s">
        <v>411</v>
      </c>
      <c r="M260" s="4">
        <v>1970</v>
      </c>
      <c r="N260" s="4" t="s">
        <v>403</v>
      </c>
      <c r="O260" s="4" t="s">
        <v>404</v>
      </c>
      <c r="P260" s="4" t="s">
        <v>1283</v>
      </c>
      <c r="Q260" s="8" t="str">
        <f>VLOOKUP(K260,FARBEN!A:B,2,0)</f>
        <v>000000,CCCCCC,999999,333333,666666,FFFFFF</v>
      </c>
    </row>
    <row r="261" spans="1:17" ht="15">
      <c r="A261" s="10" t="s">
        <v>1284</v>
      </c>
      <c r="B261" s="4">
        <v>190.14</v>
      </c>
      <c r="C261" s="4" t="s">
        <v>396</v>
      </c>
      <c r="D261" s="4" t="s">
        <v>527</v>
      </c>
      <c r="E261" s="4">
        <v>1970</v>
      </c>
      <c r="F261" s="4" t="s">
        <v>518</v>
      </c>
      <c r="G261" s="4" t="s">
        <v>1268</v>
      </c>
      <c r="H261" s="4" t="s">
        <v>410</v>
      </c>
      <c r="I261" s="4"/>
      <c r="J261" s="4"/>
      <c r="K261" s="4" t="s">
        <v>243</v>
      </c>
      <c r="L261" s="4" t="s">
        <v>411</v>
      </c>
      <c r="M261" s="4">
        <v>1970</v>
      </c>
      <c r="N261" s="4" t="s">
        <v>403</v>
      </c>
      <c r="O261" s="4" t="s">
        <v>404</v>
      </c>
      <c r="P261" s="4" t="s">
        <v>1285</v>
      </c>
      <c r="Q261" s="8" t="str">
        <f>VLOOKUP(K261,FARBEN!A:B,2,0)</f>
        <v>000000,CCCCCC,999999,333333,666666,FFFFFF</v>
      </c>
    </row>
    <row r="262" spans="1:17" ht="15">
      <c r="A262" s="10" t="s">
        <v>1286</v>
      </c>
      <c r="B262" s="4">
        <v>190.15</v>
      </c>
      <c r="C262" s="4" t="s">
        <v>396</v>
      </c>
      <c r="D262" s="4" t="s">
        <v>527</v>
      </c>
      <c r="E262" s="4">
        <v>1970</v>
      </c>
      <c r="F262" s="4" t="s">
        <v>518</v>
      </c>
      <c r="G262" s="4" t="s">
        <v>1268</v>
      </c>
      <c r="H262" s="4" t="s">
        <v>410</v>
      </c>
      <c r="I262" s="4"/>
      <c r="J262" s="4"/>
      <c r="K262" s="4" t="s">
        <v>244</v>
      </c>
      <c r="L262" s="4" t="s">
        <v>411</v>
      </c>
      <c r="M262" s="4">
        <v>1970</v>
      </c>
      <c r="N262" s="4" t="s">
        <v>403</v>
      </c>
      <c r="O262" s="4" t="s">
        <v>404</v>
      </c>
      <c r="P262" s="4" t="s">
        <v>1287</v>
      </c>
      <c r="Q262" s="8" t="str">
        <f>VLOOKUP(K262,FARBEN!A:B,2,0)</f>
        <v>000000,CCCCCC,999999,333333,666666,FFFFFF</v>
      </c>
    </row>
    <row r="263" spans="1:17" ht="15">
      <c r="A263" s="10">
        <v>96046</v>
      </c>
      <c r="B263" s="4">
        <v>192</v>
      </c>
      <c r="C263" s="4" t="s">
        <v>396</v>
      </c>
      <c r="D263" s="4" t="s">
        <v>527</v>
      </c>
      <c r="E263" s="4">
        <v>1970</v>
      </c>
      <c r="F263" s="4" t="s">
        <v>518</v>
      </c>
      <c r="G263" s="4" t="s">
        <v>1288</v>
      </c>
      <c r="H263" s="4" t="s">
        <v>401</v>
      </c>
      <c r="I263" s="4"/>
      <c r="J263" s="4"/>
      <c r="K263" s="4" t="s">
        <v>253</v>
      </c>
      <c r="L263" s="4" t="s">
        <v>436</v>
      </c>
      <c r="M263" s="4">
        <v>1970</v>
      </c>
      <c r="N263" s="4" t="s">
        <v>403</v>
      </c>
      <c r="O263" s="4" t="s">
        <v>404</v>
      </c>
      <c r="P263" s="4" t="s">
        <v>1289</v>
      </c>
      <c r="Q263" s="8" t="str">
        <f>VLOOKUP(K263,FARBEN!A:B,2,0)</f>
        <v>FFFFFF,CCCCCC,333300,333333,000000,999999,999966,003300,666633,CCCC99</v>
      </c>
    </row>
    <row r="264" spans="1:17" ht="30">
      <c r="A264" s="10">
        <v>96047</v>
      </c>
      <c r="B264" s="4">
        <v>193</v>
      </c>
      <c r="C264" s="4" t="s">
        <v>396</v>
      </c>
      <c r="D264" s="4" t="s">
        <v>1290</v>
      </c>
      <c r="E264" s="4">
        <v>1970</v>
      </c>
      <c r="F264" s="4" t="s">
        <v>1291</v>
      </c>
      <c r="G264" s="4" t="s">
        <v>533</v>
      </c>
      <c r="H264" s="4" t="s">
        <v>1292</v>
      </c>
      <c r="I264" s="4" t="s">
        <v>1293</v>
      </c>
      <c r="J264" s="4" t="s">
        <v>1294</v>
      </c>
      <c r="K264" s="4" t="s">
        <v>254</v>
      </c>
      <c r="L264" s="4" t="s">
        <v>886</v>
      </c>
      <c r="M264" s="4">
        <v>1970</v>
      </c>
      <c r="N264" s="4" t="s">
        <v>403</v>
      </c>
      <c r="O264" s="4" t="s">
        <v>404</v>
      </c>
      <c r="P264" s="4" t="s">
        <v>1295</v>
      </c>
      <c r="Q264" s="8" t="str">
        <f>VLOOKUP(K264,FARBEN!A:B,2,0)</f>
        <v>333333,CCCCCC,666666,999999,000000,FFFFFF</v>
      </c>
    </row>
    <row r="265" spans="1:17" ht="30">
      <c r="A265" s="10">
        <v>96049</v>
      </c>
      <c r="B265" s="4">
        <v>194</v>
      </c>
      <c r="C265" s="4" t="s">
        <v>396</v>
      </c>
      <c r="D265" s="4" t="s">
        <v>1296</v>
      </c>
      <c r="E265" s="4">
        <v>1971</v>
      </c>
      <c r="F265" s="4" t="s">
        <v>1297</v>
      </c>
      <c r="G265" s="4" t="s">
        <v>533</v>
      </c>
      <c r="H265" s="4" t="s">
        <v>1298</v>
      </c>
      <c r="I265" s="4"/>
      <c r="J265" s="4"/>
      <c r="K265" s="4" t="s">
        <v>255</v>
      </c>
      <c r="L265" s="4" t="s">
        <v>886</v>
      </c>
      <c r="M265" s="4">
        <v>1971</v>
      </c>
      <c r="N265" s="4" t="s">
        <v>403</v>
      </c>
      <c r="O265" s="4" t="s">
        <v>404</v>
      </c>
      <c r="P265" s="4" t="s">
        <v>1299</v>
      </c>
      <c r="Q265" s="8" t="str">
        <f>VLOOKUP(K265,FARBEN!A:B,2,0)</f>
        <v>666666,CCCCCC,333333,999999,FFFFFF,000000</v>
      </c>
    </row>
    <row r="266" spans="1:17" ht="30">
      <c r="A266" s="10">
        <v>96050</v>
      </c>
      <c r="B266" s="4">
        <v>195</v>
      </c>
      <c r="C266" s="4" t="s">
        <v>396</v>
      </c>
      <c r="D266" s="4" t="s">
        <v>527</v>
      </c>
      <c r="E266" s="4">
        <v>1971</v>
      </c>
      <c r="F266" s="4" t="s">
        <v>1300</v>
      </c>
      <c r="G266" s="4" t="s">
        <v>1301</v>
      </c>
      <c r="H266" s="4" t="s">
        <v>410</v>
      </c>
      <c r="I266" s="4"/>
      <c r="J266" s="4"/>
      <c r="K266" s="4" t="s">
        <v>256</v>
      </c>
      <c r="L266" s="4" t="s">
        <v>429</v>
      </c>
      <c r="M266" s="4">
        <v>1971</v>
      </c>
      <c r="N266" s="4" t="s">
        <v>403</v>
      </c>
      <c r="O266" s="4" t="s">
        <v>404</v>
      </c>
      <c r="P266" s="4" t="s">
        <v>1302</v>
      </c>
      <c r="Q266" s="8" t="str">
        <f>VLOOKUP(K266,FARBEN!A:B,2,0)</f>
        <v>666666,333333,999999,CCCCCC,FFFFFF,666633,663333,999966,996666,663366</v>
      </c>
    </row>
    <row r="267" spans="1:17" ht="15">
      <c r="A267" s="10">
        <v>96051</v>
      </c>
      <c r="B267" s="4">
        <v>199</v>
      </c>
      <c r="C267" s="4" t="s">
        <v>396</v>
      </c>
      <c r="D267" s="4" t="s">
        <v>1303</v>
      </c>
      <c r="E267" s="4">
        <v>1972</v>
      </c>
      <c r="F267" s="4" t="s">
        <v>1304</v>
      </c>
      <c r="G267" s="4" t="s">
        <v>533</v>
      </c>
      <c r="H267" s="4" t="s">
        <v>520</v>
      </c>
      <c r="I267" s="4"/>
      <c r="J267" s="4"/>
      <c r="K267" s="4" t="s">
        <v>257</v>
      </c>
      <c r="L267" s="4" t="s">
        <v>886</v>
      </c>
      <c r="M267" s="4">
        <v>1972</v>
      </c>
      <c r="N267" s="4" t="s">
        <v>403</v>
      </c>
      <c r="O267" s="4" t="s">
        <v>404</v>
      </c>
      <c r="P267" s="4" t="s">
        <v>1305</v>
      </c>
      <c r="Q267" s="8" t="str">
        <f>VLOOKUP(K267,FARBEN!A:B,2,0)</f>
        <v>666666,333333,000000,999999,CCCCCC,FFFFFF</v>
      </c>
    </row>
    <row r="268" spans="1:17" ht="15">
      <c r="A268" s="10" t="s">
        <v>1306</v>
      </c>
      <c r="B268" s="4">
        <v>200.01</v>
      </c>
      <c r="C268" s="4" t="s">
        <v>396</v>
      </c>
      <c r="D268" s="4" t="s">
        <v>1307</v>
      </c>
      <c r="E268" s="4">
        <v>1972</v>
      </c>
      <c r="F268" s="4" t="s">
        <v>518</v>
      </c>
      <c r="G268" s="4" t="s">
        <v>554</v>
      </c>
      <c r="H268" s="4" t="s">
        <v>401</v>
      </c>
      <c r="I268" s="4"/>
      <c r="J268" s="4"/>
      <c r="K268" s="4" t="s">
        <v>260</v>
      </c>
      <c r="L268" s="4" t="s">
        <v>886</v>
      </c>
      <c r="M268" s="4">
        <v>1972</v>
      </c>
      <c r="N268" s="4" t="s">
        <v>403</v>
      </c>
      <c r="O268" s="4" t="s">
        <v>404</v>
      </c>
      <c r="P268" s="4" t="s">
        <v>1308</v>
      </c>
      <c r="Q268" s="8" t="str">
        <f>VLOOKUP(K268,FARBEN!A:B,2,0)</f>
        <v>CCCCCC,333333,666666,000000,999999,FFFFFF</v>
      </c>
    </row>
    <row r="269" spans="1:17" ht="15">
      <c r="A269" s="10" t="s">
        <v>1309</v>
      </c>
      <c r="B269" s="4">
        <v>200.02</v>
      </c>
      <c r="C269" s="4" t="s">
        <v>396</v>
      </c>
      <c r="D269" s="4" t="s">
        <v>1307</v>
      </c>
      <c r="E269" s="4">
        <v>1972</v>
      </c>
      <c r="F269" s="4" t="s">
        <v>518</v>
      </c>
      <c r="G269" s="4" t="s">
        <v>544</v>
      </c>
      <c r="H269" s="4" t="s">
        <v>401</v>
      </c>
      <c r="I269" s="4"/>
      <c r="J269" s="4"/>
      <c r="K269" s="4" t="s">
        <v>258</v>
      </c>
      <c r="L269" s="4" t="s">
        <v>402</v>
      </c>
      <c r="M269" s="4">
        <v>1972</v>
      </c>
      <c r="N269" s="4" t="s">
        <v>403</v>
      </c>
      <c r="O269" s="4" t="s">
        <v>404</v>
      </c>
      <c r="P269" s="4" t="s">
        <v>1310</v>
      </c>
      <c r="Q269" s="8" t="str">
        <f>VLOOKUP(K269,FARBEN!A:B,2,0)</f>
        <v>FFFFFF,333333,666666,663333,666633,996666,000000,CCCCCC,333300,330000</v>
      </c>
    </row>
    <row r="270" spans="1:17" ht="15">
      <c r="A270" s="10" t="s">
        <v>1311</v>
      </c>
      <c r="B270" s="4">
        <v>200.03</v>
      </c>
      <c r="C270" s="4" t="s">
        <v>396</v>
      </c>
      <c r="D270" s="4" t="s">
        <v>1307</v>
      </c>
      <c r="E270" s="4">
        <v>1972</v>
      </c>
      <c r="F270" s="4" t="s">
        <v>518</v>
      </c>
      <c r="G270" s="4" t="s">
        <v>554</v>
      </c>
      <c r="H270" s="4" t="s">
        <v>410</v>
      </c>
      <c r="I270" s="4"/>
      <c r="J270" s="4"/>
      <c r="K270" s="4" t="s">
        <v>259</v>
      </c>
      <c r="L270" s="4" t="s">
        <v>429</v>
      </c>
      <c r="M270" s="4">
        <v>1972</v>
      </c>
      <c r="N270" s="4" t="s">
        <v>403</v>
      </c>
      <c r="O270" s="4" t="s">
        <v>404</v>
      </c>
      <c r="P270" s="4" t="s">
        <v>1312</v>
      </c>
      <c r="Q270" s="8" t="str">
        <f>VLOOKUP(K270,FARBEN!A:B,2,0)</f>
        <v>FFFFFF,000000,666666,333333,CCCCCC,999999</v>
      </c>
    </row>
    <row r="271" spans="1:17" ht="15">
      <c r="A271" s="10">
        <v>96053</v>
      </c>
      <c r="B271" s="4">
        <v>201</v>
      </c>
      <c r="C271" s="4" t="s">
        <v>396</v>
      </c>
      <c r="D271" s="4" t="s">
        <v>1313</v>
      </c>
      <c r="E271" s="4">
        <v>1972</v>
      </c>
      <c r="F271" s="4" t="s">
        <v>518</v>
      </c>
      <c r="G271" s="4" t="s">
        <v>544</v>
      </c>
      <c r="H271" s="4" t="s">
        <v>555</v>
      </c>
      <c r="I271" s="4"/>
      <c r="J271" s="4"/>
      <c r="K271" s="4" t="s">
        <v>261</v>
      </c>
      <c r="L271" s="4" t="s">
        <v>411</v>
      </c>
      <c r="M271" s="4">
        <v>1972</v>
      </c>
      <c r="N271" s="4" t="s">
        <v>403</v>
      </c>
      <c r="O271" s="4" t="s">
        <v>404</v>
      </c>
      <c r="P271" s="4" t="s">
        <v>1314</v>
      </c>
      <c r="Q271" s="8" t="str">
        <f>VLOOKUP(K271,FARBEN!A:B,2,0)</f>
        <v>000000,333333,666666,999999,CCCCCC,FFFFFF</v>
      </c>
    </row>
    <row r="272" spans="1:17" ht="15">
      <c r="A272" s="10">
        <v>96054</v>
      </c>
      <c r="B272" s="4">
        <v>202</v>
      </c>
      <c r="C272" s="4" t="s">
        <v>396</v>
      </c>
      <c r="D272" s="4" t="s">
        <v>1315</v>
      </c>
      <c r="E272" s="4">
        <v>1972</v>
      </c>
      <c r="F272" s="4" t="s">
        <v>518</v>
      </c>
      <c r="G272" s="4" t="s">
        <v>533</v>
      </c>
      <c r="H272" s="4" t="s">
        <v>1316</v>
      </c>
      <c r="I272" s="4"/>
      <c r="J272" s="4"/>
      <c r="K272" s="4" t="s">
        <v>262</v>
      </c>
      <c r="L272" s="4" t="s">
        <v>1317</v>
      </c>
      <c r="M272" s="4">
        <v>1972</v>
      </c>
      <c r="N272" s="4" t="s">
        <v>403</v>
      </c>
      <c r="O272" s="4" t="s">
        <v>404</v>
      </c>
      <c r="P272" s="4" t="s">
        <v>1318</v>
      </c>
      <c r="Q272" s="8" t="str">
        <f>VLOOKUP(K272,FARBEN!A:B,2,0)</f>
        <v>333333,000000,99CCCC,9999CC,663333,CCCCFF,330000,666666,99CCFF,669999</v>
      </c>
    </row>
    <row r="273" spans="1:17" ht="15">
      <c r="A273" s="10">
        <v>96055</v>
      </c>
      <c r="B273" s="4">
        <v>203</v>
      </c>
      <c r="C273" s="4" t="s">
        <v>396</v>
      </c>
      <c r="D273" s="4" t="s">
        <v>1319</v>
      </c>
      <c r="E273" s="4">
        <v>1972</v>
      </c>
      <c r="F273" s="4" t="s">
        <v>518</v>
      </c>
      <c r="G273" s="4" t="s">
        <v>533</v>
      </c>
      <c r="H273" s="4" t="s">
        <v>410</v>
      </c>
      <c r="I273" s="4"/>
      <c r="J273" s="4"/>
      <c r="K273" s="4" t="s">
        <v>263</v>
      </c>
      <c r="L273" s="4" t="s">
        <v>886</v>
      </c>
      <c r="M273" s="4">
        <v>1972</v>
      </c>
      <c r="N273" s="4" t="s">
        <v>403</v>
      </c>
      <c r="O273" s="4" t="s">
        <v>404</v>
      </c>
      <c r="P273" s="4" t="s">
        <v>1320</v>
      </c>
      <c r="Q273" s="8" t="str">
        <f>VLOOKUP(K273,FARBEN!A:B,2,0)</f>
        <v>000000,333333,CCCCCC,999999,666666,FFFFFF</v>
      </c>
    </row>
    <row r="274" spans="1:17" ht="15">
      <c r="A274" s="10">
        <v>96056</v>
      </c>
      <c r="B274" s="4">
        <v>204</v>
      </c>
      <c r="C274" s="4" t="s">
        <v>396</v>
      </c>
      <c r="D274" s="4" t="s">
        <v>1321</v>
      </c>
      <c r="E274" s="4">
        <v>1972</v>
      </c>
      <c r="F274" s="4" t="s">
        <v>518</v>
      </c>
      <c r="G274" s="4" t="s">
        <v>544</v>
      </c>
      <c r="H274" s="4" t="s">
        <v>401</v>
      </c>
      <c r="I274" s="4"/>
      <c r="J274" s="4"/>
      <c r="K274" s="4" t="s">
        <v>264</v>
      </c>
      <c r="L274" s="4" t="s">
        <v>402</v>
      </c>
      <c r="M274" s="4">
        <v>1972</v>
      </c>
      <c r="N274" s="4" t="s">
        <v>403</v>
      </c>
      <c r="O274" s="4" t="s">
        <v>404</v>
      </c>
      <c r="P274" s="4" t="s">
        <v>1322</v>
      </c>
      <c r="Q274" s="8" t="str">
        <f>VLOOKUP(K274,FARBEN!A:B,2,0)</f>
        <v>CCCCCC,FFFFFF,003333,000033,CCCCFF,000000,FFCCCC,CCCC99,CCFFFF,003366</v>
      </c>
    </row>
    <row r="275" spans="1:17" ht="30">
      <c r="A275" s="10">
        <v>96057</v>
      </c>
      <c r="B275" s="4">
        <v>213</v>
      </c>
      <c r="C275" s="4" t="s">
        <v>396</v>
      </c>
      <c r="D275" s="4" t="s">
        <v>1323</v>
      </c>
      <c r="E275" s="4">
        <v>1972</v>
      </c>
      <c r="F275" s="4" t="s">
        <v>1324</v>
      </c>
      <c r="G275" s="4" t="s">
        <v>1325</v>
      </c>
      <c r="H275" s="4" t="s">
        <v>410</v>
      </c>
      <c r="I275" s="4"/>
      <c r="J275" s="4"/>
      <c r="K275" s="4" t="s">
        <v>265</v>
      </c>
      <c r="L275" s="4" t="s">
        <v>429</v>
      </c>
      <c r="M275" s="4">
        <v>1972</v>
      </c>
      <c r="N275" s="4" t="s">
        <v>403</v>
      </c>
      <c r="O275" s="4" t="s">
        <v>404</v>
      </c>
      <c r="P275" s="4" t="s">
        <v>1326</v>
      </c>
      <c r="Q275" s="8" t="str">
        <f>VLOOKUP(K275,FARBEN!A:B,2,0)</f>
        <v>CCCCCC,999999,666666,333333,CC9999,CCCC99,996666,CC99CC,996699,999966</v>
      </c>
    </row>
    <row r="276" spans="1:17" ht="15">
      <c r="A276" s="10">
        <v>96058</v>
      </c>
      <c r="B276" s="4">
        <v>205</v>
      </c>
      <c r="C276" s="4" t="s">
        <v>396</v>
      </c>
      <c r="D276" s="4" t="s">
        <v>1327</v>
      </c>
      <c r="E276" s="4">
        <v>1972</v>
      </c>
      <c r="F276" s="4" t="s">
        <v>518</v>
      </c>
      <c r="G276" s="4" t="s">
        <v>533</v>
      </c>
      <c r="H276" s="4" t="s">
        <v>520</v>
      </c>
      <c r="I276" s="4"/>
      <c r="J276" s="4"/>
      <c r="K276" s="4" t="s">
        <v>266</v>
      </c>
      <c r="L276" s="4" t="s">
        <v>886</v>
      </c>
      <c r="M276" s="4">
        <v>1972</v>
      </c>
      <c r="N276" s="4" t="s">
        <v>403</v>
      </c>
      <c r="O276" s="4" t="s">
        <v>404</v>
      </c>
      <c r="P276" s="4" t="s">
        <v>1328</v>
      </c>
      <c r="Q276" s="8" t="str">
        <f>VLOOKUP(K276,FARBEN!A:B,2,0)</f>
        <v>333333,666666,000000,CCCCCC,999999,FFFFFF</v>
      </c>
    </row>
    <row r="277" spans="1:17" ht="15">
      <c r="A277" s="10">
        <v>96059</v>
      </c>
      <c r="B277" s="4">
        <v>206</v>
      </c>
      <c r="C277" s="4" t="s">
        <v>396</v>
      </c>
      <c r="D277" s="4" t="s">
        <v>407</v>
      </c>
      <c r="E277" s="4">
        <v>1972</v>
      </c>
      <c r="F277" s="4" t="s">
        <v>1329</v>
      </c>
      <c r="G277" s="4" t="s">
        <v>428</v>
      </c>
      <c r="H277" s="4" t="s">
        <v>410</v>
      </c>
      <c r="I277" s="4"/>
      <c r="J277" s="4"/>
      <c r="K277" s="4" t="s">
        <v>267</v>
      </c>
      <c r="L277" s="4" t="s">
        <v>411</v>
      </c>
      <c r="M277" s="4">
        <v>1972</v>
      </c>
      <c r="N277" s="4" t="s">
        <v>403</v>
      </c>
      <c r="O277" s="4" t="s">
        <v>404</v>
      </c>
      <c r="P277" s="4" t="s">
        <v>1330</v>
      </c>
      <c r="Q277" s="8" t="str">
        <f>VLOOKUP(K277,FARBEN!A:B,2,0)</f>
        <v>CCCCCC,FFFFFF,999999,666666,333333,000000,CCFFCC</v>
      </c>
    </row>
    <row r="278" spans="1:17" ht="15">
      <c r="A278" s="10">
        <v>96060</v>
      </c>
      <c r="B278" s="4">
        <v>207</v>
      </c>
      <c r="C278" s="4" t="s">
        <v>396</v>
      </c>
      <c r="D278" s="4" t="s">
        <v>1331</v>
      </c>
      <c r="E278" s="4">
        <v>1972</v>
      </c>
      <c r="F278" s="4" t="s">
        <v>518</v>
      </c>
      <c r="G278" s="4" t="s">
        <v>967</v>
      </c>
      <c r="H278" s="4" t="s">
        <v>1332</v>
      </c>
      <c r="I278" s="4" t="s">
        <v>514</v>
      </c>
      <c r="J278" s="4" t="s">
        <v>515</v>
      </c>
      <c r="K278" s="4" t="s">
        <v>268</v>
      </c>
      <c r="L278" s="4" t="s">
        <v>563</v>
      </c>
      <c r="M278" s="4">
        <v>1972</v>
      </c>
      <c r="N278" s="4" t="s">
        <v>403</v>
      </c>
      <c r="O278" s="4" t="s">
        <v>404</v>
      </c>
      <c r="P278" s="4" t="s">
        <v>1333</v>
      </c>
      <c r="Q278" s="8" t="str">
        <f>VLOOKUP(K278,FARBEN!A:B,2,0)</f>
        <v>333333,663333,000000,333300,CC9966,330000,996666,666633,999966,330033</v>
      </c>
    </row>
    <row r="279" spans="1:17" ht="15">
      <c r="A279" s="10">
        <v>96061</v>
      </c>
      <c r="B279" s="4">
        <v>208</v>
      </c>
      <c r="C279" s="4" t="s">
        <v>396</v>
      </c>
      <c r="D279" s="4" t="s">
        <v>1334</v>
      </c>
      <c r="E279" s="4">
        <v>1972</v>
      </c>
      <c r="F279" s="4" t="s">
        <v>518</v>
      </c>
      <c r="G279" s="4" t="s">
        <v>1325</v>
      </c>
      <c r="H279" s="4" t="s">
        <v>410</v>
      </c>
      <c r="I279" s="4"/>
      <c r="J279" s="4"/>
      <c r="K279" s="4" t="s">
        <v>269</v>
      </c>
      <c r="L279" s="4" t="s">
        <v>886</v>
      </c>
      <c r="M279" s="4">
        <v>1972</v>
      </c>
      <c r="N279" s="4" t="s">
        <v>403</v>
      </c>
      <c r="O279" s="4" t="s">
        <v>404</v>
      </c>
      <c r="P279" s="4" t="s">
        <v>1335</v>
      </c>
      <c r="Q279" s="8" t="str">
        <f>VLOOKUP(K279,FARBEN!A:B,2,0)</f>
        <v>666666,333333,000000,999999,CCCCCC,FFFFFF</v>
      </c>
    </row>
    <row r="280" spans="1:17" ht="15">
      <c r="A280" s="10">
        <v>96062</v>
      </c>
      <c r="B280" s="4">
        <v>209</v>
      </c>
      <c r="C280" s="4" t="s">
        <v>396</v>
      </c>
      <c r="D280" s="4" t="s">
        <v>1336</v>
      </c>
      <c r="E280" s="4">
        <v>1972</v>
      </c>
      <c r="F280" s="4" t="s">
        <v>518</v>
      </c>
      <c r="G280" s="4" t="s">
        <v>1337</v>
      </c>
      <c r="H280" s="4" t="s">
        <v>416</v>
      </c>
      <c r="I280" s="4"/>
      <c r="J280" s="4"/>
      <c r="K280" s="4" t="s">
        <v>270</v>
      </c>
      <c r="L280" s="4" t="s">
        <v>402</v>
      </c>
      <c r="M280" s="4">
        <v>1972</v>
      </c>
      <c r="N280" s="4" t="s">
        <v>403</v>
      </c>
      <c r="O280" s="4" t="s">
        <v>404</v>
      </c>
      <c r="P280" s="4" t="s">
        <v>1338</v>
      </c>
      <c r="Q280" s="8" t="str">
        <f>VLOOKUP(K280,FARBEN!A:B,2,0)</f>
        <v>CCCCCC,FFFFFF,000000,FFCCCC,333333,663333,FFFFCC,666633,333300,CCCC99</v>
      </c>
    </row>
    <row r="281" spans="1:17" ht="30">
      <c r="A281" s="10">
        <v>96063</v>
      </c>
      <c r="B281" s="4">
        <v>210</v>
      </c>
      <c r="C281" s="4" t="s">
        <v>396</v>
      </c>
      <c r="D281" s="4" t="s">
        <v>1339</v>
      </c>
      <c r="E281" s="4">
        <v>1972</v>
      </c>
      <c r="F281" s="4" t="s">
        <v>1340</v>
      </c>
      <c r="G281" s="4" t="s">
        <v>1341</v>
      </c>
      <c r="H281" s="4" t="s">
        <v>1342</v>
      </c>
      <c r="I281" s="4" t="s">
        <v>514</v>
      </c>
      <c r="J281" s="4" t="s">
        <v>515</v>
      </c>
      <c r="K281" s="4" t="s">
        <v>271</v>
      </c>
      <c r="L281" s="4" t="s">
        <v>563</v>
      </c>
      <c r="M281" s="4">
        <v>1972</v>
      </c>
      <c r="N281" s="4" t="s">
        <v>403</v>
      </c>
      <c r="O281" s="4" t="s">
        <v>404</v>
      </c>
      <c r="P281" s="4" t="s">
        <v>1343</v>
      </c>
      <c r="Q281" s="8" t="str">
        <f>VLOOKUP(K281,FARBEN!A:B,2,0)</f>
        <v>999999,CCCCCC,666666,663333,333333,660033,669999,666699,99CCCC,9999CC</v>
      </c>
    </row>
    <row r="282" spans="1:17" ht="15">
      <c r="A282" s="10">
        <v>96064</v>
      </c>
      <c r="B282" s="4">
        <v>216</v>
      </c>
      <c r="C282" s="4" t="s">
        <v>396</v>
      </c>
      <c r="D282" s="4" t="s">
        <v>1344</v>
      </c>
      <c r="E282" s="4">
        <v>1972</v>
      </c>
      <c r="F282" s="4" t="s">
        <v>409</v>
      </c>
      <c r="G282" s="4" t="s">
        <v>1268</v>
      </c>
      <c r="H282" s="4" t="s">
        <v>410</v>
      </c>
      <c r="I282" s="4"/>
      <c r="J282" s="4"/>
      <c r="K282" s="4" t="s">
        <v>272</v>
      </c>
      <c r="L282" s="4" t="s">
        <v>429</v>
      </c>
      <c r="M282" s="4">
        <v>1972</v>
      </c>
      <c r="N282" s="4" t="s">
        <v>403</v>
      </c>
      <c r="O282" s="4" t="s">
        <v>404</v>
      </c>
      <c r="P282" s="4" t="s">
        <v>1345</v>
      </c>
      <c r="Q282" s="8" t="str">
        <f>VLOOKUP(K282,FARBEN!A:B,2,0)</f>
        <v>FFFFFF,000000,666666,333333,CCCCCC,999999</v>
      </c>
    </row>
    <row r="283" spans="1:17" ht="15">
      <c r="A283" s="10">
        <v>96065</v>
      </c>
      <c r="B283" s="4">
        <v>212</v>
      </c>
      <c r="C283" s="4" t="s">
        <v>396</v>
      </c>
      <c r="D283" s="4" t="s">
        <v>1346</v>
      </c>
      <c r="E283" s="4">
        <v>1972</v>
      </c>
      <c r="F283" s="4" t="s">
        <v>518</v>
      </c>
      <c r="G283" s="4" t="s">
        <v>544</v>
      </c>
      <c r="H283" s="4" t="s">
        <v>1347</v>
      </c>
      <c r="I283" s="4" t="s">
        <v>741</v>
      </c>
      <c r="J283" s="4" t="s">
        <v>742</v>
      </c>
      <c r="K283" s="4" t="s">
        <v>273</v>
      </c>
      <c r="L283" s="4" t="s">
        <v>402</v>
      </c>
      <c r="M283" s="4">
        <v>1972</v>
      </c>
      <c r="N283" s="4" t="s">
        <v>403</v>
      </c>
      <c r="O283" s="4" t="s">
        <v>404</v>
      </c>
      <c r="P283" s="4" t="s">
        <v>1348</v>
      </c>
      <c r="Q283" s="8" t="str">
        <f>VLOOKUP(K283,FARBEN!A:B,2,0)</f>
        <v>FFFFFF,333333,000033,000000,003333,666666,CCCCCC,333366,FFFFCC,999966</v>
      </c>
    </row>
    <row r="284" spans="1:17" ht="15">
      <c r="A284" s="10">
        <v>96066</v>
      </c>
      <c r="B284" s="4">
        <v>217</v>
      </c>
      <c r="C284" s="4" t="s">
        <v>396</v>
      </c>
      <c r="D284" s="4" t="s">
        <v>1349</v>
      </c>
      <c r="E284" s="4">
        <v>1972</v>
      </c>
      <c r="F284" s="4" t="s">
        <v>409</v>
      </c>
      <c r="G284" s="4" t="s">
        <v>1268</v>
      </c>
      <c r="H284" s="4" t="s">
        <v>410</v>
      </c>
      <c r="I284" s="4"/>
      <c r="J284" s="4"/>
      <c r="K284" s="4" t="s">
        <v>274</v>
      </c>
      <c r="L284" s="4" t="s">
        <v>429</v>
      </c>
      <c r="M284" s="4">
        <v>1972</v>
      </c>
      <c r="N284" s="4" t="s">
        <v>403</v>
      </c>
      <c r="O284" s="4" t="s">
        <v>404</v>
      </c>
      <c r="P284" s="4" t="s">
        <v>1350</v>
      </c>
      <c r="Q284" s="8" t="str">
        <f>VLOOKUP(K284,FARBEN!A:B,2,0)</f>
        <v>FFFFFF,000000,666666,333333,CCCCCC,999999</v>
      </c>
    </row>
    <row r="285" spans="1:17" ht="30">
      <c r="A285" s="10">
        <v>96067</v>
      </c>
      <c r="B285" s="4">
        <v>196</v>
      </c>
      <c r="C285" s="4" t="s">
        <v>396</v>
      </c>
      <c r="D285" s="4" t="s">
        <v>527</v>
      </c>
      <c r="E285" s="4">
        <v>1971</v>
      </c>
      <c r="F285" s="4" t="s">
        <v>1351</v>
      </c>
      <c r="G285" s="4" t="s">
        <v>544</v>
      </c>
      <c r="H285" s="4" t="s">
        <v>632</v>
      </c>
      <c r="I285" s="4"/>
      <c r="J285" s="4"/>
      <c r="K285" s="4" t="s">
        <v>275</v>
      </c>
      <c r="L285" s="4" t="s">
        <v>767</v>
      </c>
      <c r="M285" s="4">
        <v>1971</v>
      </c>
      <c r="N285" s="4" t="s">
        <v>403</v>
      </c>
      <c r="O285" s="4" t="s">
        <v>404</v>
      </c>
      <c r="P285" s="4" t="s">
        <v>1352</v>
      </c>
      <c r="Q285" s="8" t="str">
        <f>VLOOKUP(K285,FARBEN!A:B,2,0)</f>
        <v>CCCCCC,CCCC99,999999,999966,CCCC66,CC9966,999933,CC9999,FFCCCC,333333</v>
      </c>
    </row>
    <row r="286" spans="1:17" ht="30">
      <c r="A286" s="10">
        <v>96068</v>
      </c>
      <c r="B286" s="4">
        <v>197</v>
      </c>
      <c r="C286" s="4" t="s">
        <v>396</v>
      </c>
      <c r="D286" s="4" t="s">
        <v>1353</v>
      </c>
      <c r="E286" s="4">
        <v>1971</v>
      </c>
      <c r="F286" s="4" t="s">
        <v>1354</v>
      </c>
      <c r="G286" s="4" t="s">
        <v>1355</v>
      </c>
      <c r="H286" s="4" t="s">
        <v>1356</v>
      </c>
      <c r="I286" s="4" t="s">
        <v>1357</v>
      </c>
      <c r="J286" s="4"/>
      <c r="K286" s="4" t="s">
        <v>276</v>
      </c>
      <c r="L286" s="4" t="s">
        <v>767</v>
      </c>
      <c r="M286" s="4">
        <v>1971</v>
      </c>
      <c r="N286" s="4" t="s">
        <v>403</v>
      </c>
      <c r="O286" s="4" t="s">
        <v>404</v>
      </c>
      <c r="P286" s="4" t="s">
        <v>1358</v>
      </c>
      <c r="Q286" s="8" t="str">
        <f>VLOOKUP(K286,FARBEN!A:B,2,0)</f>
        <v>FFFFFF,333333,CCCCCC,999999,666666,000000</v>
      </c>
    </row>
    <row r="287" spans="1:17" ht="30">
      <c r="A287" s="10">
        <v>96069</v>
      </c>
      <c r="B287" s="4">
        <v>214</v>
      </c>
      <c r="C287" s="4" t="s">
        <v>396</v>
      </c>
      <c r="D287" s="4" t="s">
        <v>1359</v>
      </c>
      <c r="E287" s="4" t="s">
        <v>1360</v>
      </c>
      <c r="F287" s="4" t="s">
        <v>1291</v>
      </c>
      <c r="G287" s="4" t="s">
        <v>544</v>
      </c>
      <c r="H287" s="4" t="s">
        <v>410</v>
      </c>
      <c r="I287" s="4"/>
      <c r="J287" s="4"/>
      <c r="K287" s="4" t="s">
        <v>277</v>
      </c>
      <c r="L287" s="4" t="s">
        <v>886</v>
      </c>
      <c r="M287" s="4">
        <v>1972</v>
      </c>
      <c r="N287" s="4" t="s">
        <v>403</v>
      </c>
      <c r="O287" s="4" t="s">
        <v>404</v>
      </c>
      <c r="P287" s="4" t="s">
        <v>1361</v>
      </c>
      <c r="Q287" s="8" t="str">
        <f>VLOOKUP(K287,FARBEN!A:B,2,0)</f>
        <v>000000,333333,999999,666666,CCCCCC,FFFFFF</v>
      </c>
    </row>
    <row r="288" spans="1:17" ht="15">
      <c r="A288" s="10">
        <v>96331</v>
      </c>
      <c r="B288" s="4">
        <v>215</v>
      </c>
      <c r="C288" s="4" t="s">
        <v>396</v>
      </c>
      <c r="D288" s="4" t="s">
        <v>1362</v>
      </c>
      <c r="E288" s="4" t="s">
        <v>1360</v>
      </c>
      <c r="F288" s="4" t="s">
        <v>1363</v>
      </c>
      <c r="G288" s="4" t="s">
        <v>533</v>
      </c>
      <c r="H288" s="4" t="s">
        <v>401</v>
      </c>
      <c r="I288" s="4"/>
      <c r="J288" s="4"/>
      <c r="K288" s="4" t="s">
        <v>278</v>
      </c>
      <c r="L288" s="4" t="s">
        <v>886</v>
      </c>
      <c r="M288" s="4">
        <v>1972</v>
      </c>
      <c r="N288" s="4" t="s">
        <v>403</v>
      </c>
      <c r="O288" s="4" t="s">
        <v>404</v>
      </c>
      <c r="P288" s="4" t="s">
        <v>1364</v>
      </c>
      <c r="Q288" s="8" t="str">
        <f>VLOOKUP(K288,FARBEN!A:B,2,0)</f>
        <v>333333,666666,CCCCCC,000000,999999,FFFFFF</v>
      </c>
    </row>
    <row r="289" spans="1:17" ht="15">
      <c r="A289" s="10">
        <v>96332</v>
      </c>
      <c r="B289" s="4">
        <v>218</v>
      </c>
      <c r="C289" s="4" t="s">
        <v>396</v>
      </c>
      <c r="D289" s="4" t="s">
        <v>1365</v>
      </c>
      <c r="E289" s="4">
        <v>1973</v>
      </c>
      <c r="F289" s="4" t="s">
        <v>1366</v>
      </c>
      <c r="G289" s="4" t="s">
        <v>533</v>
      </c>
      <c r="H289" s="4" t="s">
        <v>401</v>
      </c>
      <c r="I289" s="4"/>
      <c r="J289" s="4"/>
      <c r="K289" s="4" t="s">
        <v>279</v>
      </c>
      <c r="L289" s="4" t="s">
        <v>411</v>
      </c>
      <c r="M289" s="4">
        <v>1973</v>
      </c>
      <c r="N289" s="4" t="s">
        <v>403</v>
      </c>
      <c r="O289" s="4" t="s">
        <v>404</v>
      </c>
      <c r="P289" s="4" t="s">
        <v>1367</v>
      </c>
      <c r="Q289" s="8" t="str">
        <f>VLOOKUP(K289,FARBEN!A:B,2,0)</f>
        <v>CCCCCC,003300,333333,999999,666666,333300,663333,003333,99CCCC,669999</v>
      </c>
    </row>
    <row r="290" spans="1:17" ht="30">
      <c r="A290" s="10">
        <v>96333</v>
      </c>
      <c r="B290" s="4">
        <v>219</v>
      </c>
      <c r="C290" s="4" t="s">
        <v>396</v>
      </c>
      <c r="D290" s="4" t="s">
        <v>1368</v>
      </c>
      <c r="E290" s="4">
        <v>1973</v>
      </c>
      <c r="F290" s="4" t="s">
        <v>1369</v>
      </c>
      <c r="G290" s="4" t="s">
        <v>1370</v>
      </c>
      <c r="H290" s="4" t="s">
        <v>917</v>
      </c>
      <c r="I290" s="4" t="s">
        <v>457</v>
      </c>
      <c r="J290" s="4"/>
      <c r="K290" s="4" t="s">
        <v>280</v>
      </c>
      <c r="L290" s="4" t="s">
        <v>411</v>
      </c>
      <c r="M290" s="4">
        <v>1973</v>
      </c>
      <c r="N290" s="4" t="s">
        <v>403</v>
      </c>
      <c r="O290" s="4" t="s">
        <v>404</v>
      </c>
      <c r="P290" s="4" t="s">
        <v>1371</v>
      </c>
      <c r="Q290" s="8" t="str">
        <f>VLOOKUP(K290,FARBEN!A:B,2,0)</f>
        <v>333333,666666,336666,FFFFFF,336633,CCCCCC,FFCCCC,666633,CCCC99,CC9999</v>
      </c>
    </row>
    <row r="291" spans="1:17" ht="30">
      <c r="A291" s="10">
        <v>96334</v>
      </c>
      <c r="B291" s="4">
        <v>220</v>
      </c>
      <c r="C291" s="4" t="s">
        <v>396</v>
      </c>
      <c r="D291" s="4" t="s">
        <v>1372</v>
      </c>
      <c r="E291" s="4">
        <v>1973</v>
      </c>
      <c r="F291" s="4" t="s">
        <v>1373</v>
      </c>
      <c r="G291" s="4" t="s">
        <v>533</v>
      </c>
      <c r="H291" s="4" t="s">
        <v>1374</v>
      </c>
      <c r="I291" s="4"/>
      <c r="J291" s="4"/>
      <c r="K291" s="4" t="s">
        <v>281</v>
      </c>
      <c r="L291" s="4" t="s">
        <v>411</v>
      </c>
      <c r="M291" s="4">
        <v>1973</v>
      </c>
      <c r="N291" s="4" t="s">
        <v>403</v>
      </c>
      <c r="O291" s="4" t="s">
        <v>404</v>
      </c>
      <c r="P291" s="4" t="s">
        <v>1375</v>
      </c>
      <c r="Q291" s="8" t="str">
        <f>VLOOKUP(K291,FARBEN!A:B,2,0)</f>
        <v>999999,CCCCCC,99CCCC,000000,333333,996666,CC9999,9999CC,666666,663333</v>
      </c>
    </row>
    <row r="292" spans="1:17" ht="30">
      <c r="A292" s="10">
        <v>96335</v>
      </c>
      <c r="B292" s="4">
        <v>221</v>
      </c>
      <c r="C292" s="4" t="s">
        <v>396</v>
      </c>
      <c r="D292" s="4" t="s">
        <v>1376</v>
      </c>
      <c r="E292" s="4">
        <v>1973</v>
      </c>
      <c r="F292" s="4" t="s">
        <v>1377</v>
      </c>
      <c r="G292" s="4" t="s">
        <v>1378</v>
      </c>
      <c r="H292" s="4" t="s">
        <v>732</v>
      </c>
      <c r="I292" s="4" t="s">
        <v>457</v>
      </c>
      <c r="J292" s="4"/>
      <c r="K292" s="4" t="s">
        <v>282</v>
      </c>
      <c r="L292" s="4" t="s">
        <v>733</v>
      </c>
      <c r="M292" s="4">
        <v>1973</v>
      </c>
      <c r="N292" s="4" t="s">
        <v>403</v>
      </c>
      <c r="O292" s="4" t="s">
        <v>404</v>
      </c>
      <c r="P292" s="4" t="s">
        <v>1379</v>
      </c>
      <c r="Q292" s="8" t="str">
        <f>VLOOKUP(K292,FARBEN!A:B,2,0)</f>
        <v>CCCCCC,666633,999999,996633,FFFFCC,FFFFFF,CCCC99,663300,999966,663333</v>
      </c>
    </row>
    <row r="293" spans="1:17" ht="30">
      <c r="A293" s="10">
        <v>96336</v>
      </c>
      <c r="B293" s="4">
        <v>222</v>
      </c>
      <c r="C293" s="4" t="s">
        <v>396</v>
      </c>
      <c r="D293" s="4" t="s">
        <v>970</v>
      </c>
      <c r="E293" s="4">
        <v>1973</v>
      </c>
      <c r="F293" s="4" t="s">
        <v>1380</v>
      </c>
      <c r="G293" s="4" t="s">
        <v>533</v>
      </c>
      <c r="H293" s="4" t="s">
        <v>410</v>
      </c>
      <c r="I293" s="4"/>
      <c r="J293" s="4"/>
      <c r="K293" s="4" t="s">
        <v>283</v>
      </c>
      <c r="L293" s="4" t="s">
        <v>411</v>
      </c>
      <c r="M293" s="4">
        <v>1973</v>
      </c>
      <c r="N293" s="4" t="s">
        <v>403</v>
      </c>
      <c r="O293" s="4" t="s">
        <v>404</v>
      </c>
      <c r="P293" s="4" t="s">
        <v>1381</v>
      </c>
      <c r="Q293" s="8" t="str">
        <f>VLOOKUP(K293,FARBEN!A:B,2,0)</f>
        <v>CCCCCC,FFFFFF,999999,000000,333333,666666</v>
      </c>
    </row>
    <row r="294" spans="1:17" ht="30">
      <c r="A294" s="10">
        <v>96337</v>
      </c>
      <c r="B294" s="4">
        <v>223</v>
      </c>
      <c r="C294" s="4" t="s">
        <v>396</v>
      </c>
      <c r="D294" s="4" t="s">
        <v>1382</v>
      </c>
      <c r="E294" s="4">
        <v>1973</v>
      </c>
      <c r="F294" s="4" t="s">
        <v>1383</v>
      </c>
      <c r="G294" s="4" t="s">
        <v>1384</v>
      </c>
      <c r="H294" s="4" t="s">
        <v>401</v>
      </c>
      <c r="I294" s="4"/>
      <c r="J294" s="4"/>
      <c r="K294" s="4" t="s">
        <v>284</v>
      </c>
      <c r="L294" s="4" t="s">
        <v>411</v>
      </c>
      <c r="M294" s="4">
        <v>1973</v>
      </c>
      <c r="N294" s="4" t="s">
        <v>403</v>
      </c>
      <c r="O294" s="4" t="s">
        <v>404</v>
      </c>
      <c r="P294" s="4" t="s">
        <v>1385</v>
      </c>
      <c r="Q294" s="8" t="str">
        <f>VLOOKUP(K294,FARBEN!A:B,2,0)</f>
        <v>000000,333333,999999,666666,CCCC99,663333,996666,99CC99,999966,CC9999</v>
      </c>
    </row>
    <row r="295" spans="1:17" ht="30">
      <c r="A295" s="10">
        <v>96338</v>
      </c>
      <c r="B295" s="4">
        <v>224</v>
      </c>
      <c r="C295" s="4" t="s">
        <v>396</v>
      </c>
      <c r="D295" s="4" t="s">
        <v>1386</v>
      </c>
      <c r="E295" s="4">
        <v>1974</v>
      </c>
      <c r="F295" s="4" t="s">
        <v>1387</v>
      </c>
      <c r="G295" s="4" t="s">
        <v>967</v>
      </c>
      <c r="H295" s="4" t="s">
        <v>1388</v>
      </c>
      <c r="I295" s="4" t="s">
        <v>514</v>
      </c>
      <c r="J295" s="4" t="s">
        <v>515</v>
      </c>
      <c r="K295" s="4" t="s">
        <v>285</v>
      </c>
      <c r="L295" s="4" t="s">
        <v>563</v>
      </c>
      <c r="M295" s="4">
        <v>1974</v>
      </c>
      <c r="N295" s="4" t="s">
        <v>403</v>
      </c>
      <c r="O295" s="4" t="s">
        <v>404</v>
      </c>
      <c r="P295" s="4" t="s">
        <v>1389</v>
      </c>
      <c r="Q295" s="8" t="str">
        <f>VLOOKUP(K295,FARBEN!A:B,2,0)</f>
        <v>666666,999999,333333,666699,669999,CCCCCC,CC9999,663333,FFCCCC,999966</v>
      </c>
    </row>
    <row r="296" spans="1:17" ht="30">
      <c r="A296" s="10">
        <v>96339</v>
      </c>
      <c r="B296" s="4">
        <v>226</v>
      </c>
      <c r="C296" s="4" t="s">
        <v>396</v>
      </c>
      <c r="D296" s="4" t="s">
        <v>1390</v>
      </c>
      <c r="E296" s="4">
        <v>1974</v>
      </c>
      <c r="F296" s="4" t="s">
        <v>1391</v>
      </c>
      <c r="G296" s="4" t="s">
        <v>1325</v>
      </c>
      <c r="H296" s="4" t="s">
        <v>555</v>
      </c>
      <c r="I296" s="4"/>
      <c r="J296" s="4"/>
      <c r="K296" s="4" t="s">
        <v>286</v>
      </c>
      <c r="L296" s="4" t="s">
        <v>411</v>
      </c>
      <c r="M296" s="4">
        <v>1974</v>
      </c>
      <c r="N296" s="4" t="s">
        <v>403</v>
      </c>
      <c r="O296" s="4" t="s">
        <v>404</v>
      </c>
      <c r="P296" s="4" t="s">
        <v>1392</v>
      </c>
      <c r="Q296" s="8" t="str">
        <f>VLOOKUP(K296,FARBEN!A:B,2,0)</f>
        <v>333333,CC9966,CCCC99,FFCCCC,996633,999966,996666,663333,666633,FFFFFF</v>
      </c>
    </row>
    <row r="297" spans="1:17" ht="15">
      <c r="A297" s="10">
        <v>96340</v>
      </c>
      <c r="B297" s="4">
        <v>227</v>
      </c>
      <c r="C297" s="4" t="s">
        <v>396</v>
      </c>
      <c r="D297" s="4" t="s">
        <v>1362</v>
      </c>
      <c r="E297" s="4">
        <v>1974</v>
      </c>
      <c r="F297" s="4" t="s">
        <v>1393</v>
      </c>
      <c r="G297" s="4" t="s">
        <v>470</v>
      </c>
      <c r="H297" s="4" t="s">
        <v>416</v>
      </c>
      <c r="I297" s="4"/>
      <c r="J297" s="4"/>
      <c r="K297" s="4" t="s">
        <v>287</v>
      </c>
      <c r="L297" s="4" t="s">
        <v>733</v>
      </c>
      <c r="M297" s="4">
        <v>1974</v>
      </c>
      <c r="N297" s="4" t="s">
        <v>403</v>
      </c>
      <c r="O297" s="4" t="s">
        <v>404</v>
      </c>
      <c r="P297" s="4" t="s">
        <v>1394</v>
      </c>
      <c r="Q297" s="8" t="str">
        <f>VLOOKUP(K297,FARBEN!A:B,2,0)</f>
        <v>CCCCCC,FFFFFF,CCCC99,CC9999,CCCCFF,999966,FFCCFF,CC9966,FFCCCC,999999</v>
      </c>
    </row>
    <row r="298" spans="1:17" ht="45">
      <c r="A298" s="10">
        <v>96341</v>
      </c>
      <c r="B298" s="4">
        <v>228</v>
      </c>
      <c r="C298" s="4" t="s">
        <v>396</v>
      </c>
      <c r="D298" s="4" t="s">
        <v>1395</v>
      </c>
      <c r="E298" s="4">
        <v>1974</v>
      </c>
      <c r="F298" s="4" t="s">
        <v>1396</v>
      </c>
      <c r="G298" s="4" t="s">
        <v>1397</v>
      </c>
      <c r="H298" s="4" t="s">
        <v>1398</v>
      </c>
      <c r="I298" s="4" t="s">
        <v>1399</v>
      </c>
      <c r="J298" s="4" t="s">
        <v>1400</v>
      </c>
      <c r="K298" s="4" t="s">
        <v>288</v>
      </c>
      <c r="L298" s="4" t="s">
        <v>411</v>
      </c>
      <c r="M298" s="4">
        <v>1974</v>
      </c>
      <c r="N298" s="4" t="s">
        <v>403</v>
      </c>
      <c r="O298" s="4" t="s">
        <v>404</v>
      </c>
      <c r="P298" s="4" t="s">
        <v>1401</v>
      </c>
      <c r="Q298" s="8" t="str">
        <f>VLOOKUP(K298,FARBEN!A:B,2,0)</f>
        <v>000000,CCCCCC,333333,999999,666666,FFFFFF</v>
      </c>
    </row>
    <row r="299" spans="1:17" ht="30">
      <c r="A299" s="10">
        <v>96342</v>
      </c>
      <c r="B299" s="4">
        <v>229</v>
      </c>
      <c r="C299" s="4" t="s">
        <v>396</v>
      </c>
      <c r="D299" s="4" t="s">
        <v>1402</v>
      </c>
      <c r="E299" s="4">
        <v>1974</v>
      </c>
      <c r="F299" s="4" t="s">
        <v>1403</v>
      </c>
      <c r="G299" s="4" t="s">
        <v>1404</v>
      </c>
      <c r="H299" s="4" t="s">
        <v>1405</v>
      </c>
      <c r="I299" s="4" t="s">
        <v>514</v>
      </c>
      <c r="J299" s="4" t="s">
        <v>515</v>
      </c>
      <c r="K299" s="4" t="s">
        <v>289</v>
      </c>
      <c r="L299" s="4" t="s">
        <v>563</v>
      </c>
      <c r="M299" s="4">
        <v>1974</v>
      </c>
      <c r="N299" s="4" t="s">
        <v>403</v>
      </c>
      <c r="O299" s="4" t="s">
        <v>404</v>
      </c>
      <c r="P299" s="4" t="s">
        <v>1406</v>
      </c>
      <c r="Q299" s="8" t="str">
        <f>VLOOKUP(K299,FARBEN!A:B,2,0)</f>
        <v>FFFFFF,000000,330033,330000,999999,333333,666666,CCCCCC,996666,999966</v>
      </c>
    </row>
    <row r="300" spans="1:17" ht="30">
      <c r="A300" s="10">
        <v>96343</v>
      </c>
      <c r="B300" s="4">
        <v>230</v>
      </c>
      <c r="C300" s="4" t="s">
        <v>396</v>
      </c>
      <c r="D300" s="4" t="s">
        <v>1407</v>
      </c>
      <c r="E300" s="4">
        <v>1974</v>
      </c>
      <c r="F300" s="4" t="s">
        <v>1408</v>
      </c>
      <c r="G300" s="4" t="s">
        <v>1404</v>
      </c>
      <c r="H300" s="4" t="s">
        <v>1409</v>
      </c>
      <c r="I300" s="4" t="s">
        <v>514</v>
      </c>
      <c r="J300" s="4" t="s">
        <v>515</v>
      </c>
      <c r="K300" s="4" t="s">
        <v>290</v>
      </c>
      <c r="L300" s="4" t="s">
        <v>563</v>
      </c>
      <c r="M300" s="4">
        <v>1974</v>
      </c>
      <c r="N300" s="4" t="s">
        <v>403</v>
      </c>
      <c r="O300" s="4" t="s">
        <v>404</v>
      </c>
      <c r="P300" s="4" t="s">
        <v>1410</v>
      </c>
      <c r="Q300" s="8" t="str">
        <f>VLOOKUP(K300,FARBEN!A:B,2,0)</f>
        <v>666666,999999,333333,996666,663333,666633,999966,669999,CC9966,CC9999</v>
      </c>
    </row>
    <row r="301" spans="1:17" ht="30">
      <c r="A301" s="10">
        <v>96345</v>
      </c>
      <c r="B301" s="4">
        <v>233</v>
      </c>
      <c r="C301" s="4" t="s">
        <v>396</v>
      </c>
      <c r="D301" s="4" t="s">
        <v>1411</v>
      </c>
      <c r="E301" s="4">
        <v>1975</v>
      </c>
      <c r="F301" s="4" t="s">
        <v>1412</v>
      </c>
      <c r="G301" s="4" t="s">
        <v>1413</v>
      </c>
      <c r="H301" s="4" t="s">
        <v>520</v>
      </c>
      <c r="I301" s="4"/>
      <c r="J301" s="4"/>
      <c r="K301" s="4" t="s">
        <v>291</v>
      </c>
      <c r="L301" s="4" t="s">
        <v>411</v>
      </c>
      <c r="M301" s="4">
        <v>1975</v>
      </c>
      <c r="N301" s="4" t="s">
        <v>403</v>
      </c>
      <c r="O301" s="4" t="s">
        <v>404</v>
      </c>
      <c r="P301" s="4" t="s">
        <v>1414</v>
      </c>
      <c r="Q301" s="8" t="str">
        <f>VLOOKUP(K301,FARBEN!A:B,2,0)</f>
        <v>CC9966,996633,CC9933,FFCC99,FFCC66,FFFFCC,FFFFFF,CC6633,666633,996600</v>
      </c>
    </row>
    <row r="302" spans="1:17" ht="30">
      <c r="A302" s="10">
        <v>96346</v>
      </c>
      <c r="B302" s="4">
        <v>235</v>
      </c>
      <c r="C302" s="4" t="s">
        <v>396</v>
      </c>
      <c r="D302" s="4" t="s">
        <v>1415</v>
      </c>
      <c r="E302" s="4" t="s">
        <v>1416</v>
      </c>
      <c r="F302" s="4" t="s">
        <v>1417</v>
      </c>
      <c r="G302" s="4" t="s">
        <v>1413</v>
      </c>
      <c r="H302" s="4" t="s">
        <v>410</v>
      </c>
      <c r="I302" s="4"/>
      <c r="J302" s="4"/>
      <c r="K302" s="4" t="s">
        <v>292</v>
      </c>
      <c r="L302" s="4" t="s">
        <v>411</v>
      </c>
      <c r="M302" s="4">
        <v>1975</v>
      </c>
      <c r="N302" s="4" t="s">
        <v>403</v>
      </c>
      <c r="O302" s="4" t="s">
        <v>404</v>
      </c>
      <c r="P302" s="4" t="s">
        <v>1418</v>
      </c>
      <c r="Q302" s="8" t="str">
        <f>VLOOKUP(K302,FARBEN!A:B,2,0)</f>
        <v>333333,000000,666666,999999,330000,669999,330033,99CCCC,CCCCCC,336666</v>
      </c>
    </row>
    <row r="303" spans="1:17" ht="15">
      <c r="A303" s="10" t="s">
        <v>1419</v>
      </c>
      <c r="B303" s="4">
        <v>239</v>
      </c>
      <c r="C303" s="4" t="s">
        <v>396</v>
      </c>
      <c r="D303" s="4" t="s">
        <v>1420</v>
      </c>
      <c r="E303" s="4">
        <v>1990</v>
      </c>
      <c r="F303" s="4" t="s">
        <v>409</v>
      </c>
      <c r="G303" s="4" t="s">
        <v>1421</v>
      </c>
      <c r="H303" s="4" t="s">
        <v>1422</v>
      </c>
      <c r="I303" s="4"/>
      <c r="J303" s="4"/>
      <c r="K303" s="4" t="s">
        <v>293</v>
      </c>
      <c r="L303" s="4" t="s">
        <v>1423</v>
      </c>
      <c r="M303" s="4">
        <v>1990</v>
      </c>
      <c r="N303" s="4" t="s">
        <v>403</v>
      </c>
      <c r="O303" s="4" t="s">
        <v>404</v>
      </c>
      <c r="P303" s="4" t="s">
        <v>1424</v>
      </c>
      <c r="Q303" s="8" t="str">
        <f>VLOOKUP(K303,FARBEN!A:B,2,0)</f>
        <v>CCCCCC,996666,999999,000000,999966,660000,003333,CC9999,333333,990000</v>
      </c>
    </row>
    <row r="304" spans="1:17" ht="45">
      <c r="A304" s="10" t="s">
        <v>1425</v>
      </c>
      <c r="B304" s="4">
        <v>239.01</v>
      </c>
      <c r="C304" s="4" t="s">
        <v>396</v>
      </c>
      <c r="D304" s="4" t="s">
        <v>1420</v>
      </c>
      <c r="E304" s="4" t="s">
        <v>1426</v>
      </c>
      <c r="F304" s="4" t="s">
        <v>1427</v>
      </c>
      <c r="G304" s="4" t="s">
        <v>1428</v>
      </c>
      <c r="H304" s="4" t="s">
        <v>1429</v>
      </c>
      <c r="I304" s="4" t="s">
        <v>741</v>
      </c>
      <c r="J304" s="4" t="s">
        <v>562</v>
      </c>
      <c r="K304" s="4" t="s">
        <v>294</v>
      </c>
      <c r="L304" s="4" t="s">
        <v>1430</v>
      </c>
      <c r="M304" s="4">
        <v>2004</v>
      </c>
      <c r="N304" s="4" t="s">
        <v>403</v>
      </c>
      <c r="O304" s="4" t="s">
        <v>404</v>
      </c>
      <c r="P304" s="4" t="s">
        <v>1431</v>
      </c>
      <c r="Q304" s="8" t="str">
        <f>VLOOKUP(K304,FARBEN!A:B,2,0)</f>
        <v>666666,999999,003333,FFFFFF,663333,666633,CC9966,996633,CCFFFF,669999</v>
      </c>
    </row>
    <row r="305" spans="1:17" ht="15">
      <c r="A305" s="10">
        <v>96349</v>
      </c>
      <c r="B305" s="4">
        <v>240</v>
      </c>
      <c r="C305" s="4" t="s">
        <v>396</v>
      </c>
      <c r="D305" s="4" t="s">
        <v>1362</v>
      </c>
      <c r="E305" s="4">
        <v>1991</v>
      </c>
      <c r="F305" s="4" t="s">
        <v>1304</v>
      </c>
      <c r="G305" s="4" t="s">
        <v>1432</v>
      </c>
      <c r="H305" s="4" t="s">
        <v>1433</v>
      </c>
      <c r="I305" s="4"/>
      <c r="J305" s="4"/>
      <c r="K305" s="4" t="s">
        <v>295</v>
      </c>
      <c r="L305" s="4" t="s">
        <v>402</v>
      </c>
      <c r="M305" s="4">
        <v>1991</v>
      </c>
      <c r="N305" s="4" t="s">
        <v>403</v>
      </c>
      <c r="O305" s="4" t="s">
        <v>404</v>
      </c>
      <c r="P305" s="4" t="s">
        <v>1434</v>
      </c>
      <c r="Q305" s="8" t="str">
        <f>VLOOKUP(K305,FARBEN!A:B,2,0)</f>
        <v>FFFFFF,CCCCCC,996666,666666,999966,FFFFCC,666633,999999,663333,333333</v>
      </c>
    </row>
    <row r="306" spans="1:17" ht="15">
      <c r="A306" s="10">
        <v>96350</v>
      </c>
      <c r="B306" s="4">
        <v>241</v>
      </c>
      <c r="C306" s="4" t="s">
        <v>396</v>
      </c>
      <c r="D306" s="4" t="s">
        <v>1435</v>
      </c>
      <c r="E306" s="4">
        <v>1991</v>
      </c>
      <c r="F306" s="4" t="s">
        <v>409</v>
      </c>
      <c r="G306" s="4" t="s">
        <v>1432</v>
      </c>
      <c r="H306" s="4" t="s">
        <v>1433</v>
      </c>
      <c r="I306" s="4"/>
      <c r="J306" s="4"/>
      <c r="K306" s="4" t="s">
        <v>296</v>
      </c>
      <c r="L306" s="4" t="s">
        <v>402</v>
      </c>
      <c r="M306" s="4">
        <v>1991</v>
      </c>
      <c r="N306" s="4" t="s">
        <v>403</v>
      </c>
      <c r="O306" s="4" t="s">
        <v>404</v>
      </c>
      <c r="P306" s="4" t="s">
        <v>1436</v>
      </c>
      <c r="Q306" s="8" t="str">
        <f>VLOOKUP(K306,FARBEN!A:B,2,0)</f>
        <v>CCCCCC,FFFFFF,333333,666666,000000,333366,336666,000033,663333,CCCCFF</v>
      </c>
    </row>
    <row r="307" spans="1:17" ht="15">
      <c r="A307" s="10">
        <v>96351</v>
      </c>
      <c r="B307" s="4">
        <v>242</v>
      </c>
      <c r="C307" s="4" t="s">
        <v>396</v>
      </c>
      <c r="D307" s="4" t="s">
        <v>1437</v>
      </c>
      <c r="E307" s="4">
        <v>6.1996000000000002</v>
      </c>
      <c r="F307" s="4" t="s">
        <v>409</v>
      </c>
      <c r="G307" s="4" t="s">
        <v>1438</v>
      </c>
      <c r="H307" s="4" t="s">
        <v>1439</v>
      </c>
      <c r="I307" s="4"/>
      <c r="J307" s="4"/>
      <c r="K307" s="4" t="s">
        <v>297</v>
      </c>
      <c r="L307" s="4" t="s">
        <v>1107</v>
      </c>
      <c r="M307" s="4">
        <v>1996</v>
      </c>
      <c r="N307" s="4" t="s">
        <v>403</v>
      </c>
      <c r="O307" s="4" t="s">
        <v>404</v>
      </c>
      <c r="P307" s="4" t="s">
        <v>1440</v>
      </c>
      <c r="Q307" s="8" t="str">
        <f>VLOOKUP(K307,FARBEN!A:B,2,0)</f>
        <v>666666,CCCCCC,FFCCCC,333333,996666,999966,333366,999999,FFFFCC,CCCC99</v>
      </c>
    </row>
    <row r="308" spans="1:17" ht="15">
      <c r="A308" s="10">
        <v>96352</v>
      </c>
      <c r="B308" s="4">
        <v>191</v>
      </c>
      <c r="C308" s="4" t="s">
        <v>396</v>
      </c>
      <c r="D308" s="4" t="s">
        <v>527</v>
      </c>
      <c r="E308" s="4">
        <v>1970</v>
      </c>
      <c r="F308" s="4" t="s">
        <v>518</v>
      </c>
      <c r="G308" s="4" t="s">
        <v>1441</v>
      </c>
      <c r="H308" s="4" t="s">
        <v>435</v>
      </c>
      <c r="I308" s="4"/>
      <c r="J308" s="4"/>
      <c r="K308" s="4" t="s">
        <v>298</v>
      </c>
      <c r="L308" s="4" t="s">
        <v>402</v>
      </c>
      <c r="M308" s="4">
        <v>1970</v>
      </c>
      <c r="N308" s="4" t="s">
        <v>403</v>
      </c>
      <c r="O308" s="4" t="s">
        <v>404</v>
      </c>
      <c r="P308" s="4" t="s">
        <v>1442</v>
      </c>
      <c r="Q308" s="8" t="str">
        <f>VLOOKUP(K308,FARBEN!A:B,2,0)</f>
        <v>FFFFFF,CCCCCC,333333,CCCCFF,663366,330033,663333,CCFFFF,996666,666666</v>
      </c>
    </row>
    <row r="309" spans="1:17" ht="15">
      <c r="A309" s="10">
        <v>96814</v>
      </c>
      <c r="B309" s="4">
        <v>237</v>
      </c>
      <c r="C309" s="4" t="s">
        <v>396</v>
      </c>
      <c r="D309" s="4" t="s">
        <v>1443</v>
      </c>
      <c r="E309" s="4">
        <v>1978</v>
      </c>
      <c r="F309" s="4" t="s">
        <v>409</v>
      </c>
      <c r="G309" s="4" t="s">
        <v>1444</v>
      </c>
      <c r="H309" s="4" t="s">
        <v>917</v>
      </c>
      <c r="I309" s="4" t="s">
        <v>457</v>
      </c>
      <c r="J309" s="4"/>
      <c r="K309" s="4" t="s">
        <v>299</v>
      </c>
      <c r="L309" s="4" t="s">
        <v>411</v>
      </c>
      <c r="M309" s="4">
        <v>1978</v>
      </c>
      <c r="N309" s="4" t="s">
        <v>403</v>
      </c>
      <c r="O309" s="4" t="s">
        <v>404</v>
      </c>
      <c r="P309" s="4" t="s">
        <v>1445</v>
      </c>
      <c r="Q309" s="8" t="str">
        <f>VLOOKUP(K309,FARBEN!A:B,2,0)</f>
        <v>003333,333333,666666,CCCCCC,000000,999999,000033,666633,999966,FFFFFF</v>
      </c>
    </row>
    <row r="310" spans="1:17" ht="15">
      <c r="A310" s="10">
        <v>96815</v>
      </c>
      <c r="B310" s="4">
        <v>251</v>
      </c>
      <c r="C310" s="4" t="s">
        <v>396</v>
      </c>
      <c r="D310" s="4" t="s">
        <v>407</v>
      </c>
      <c r="E310" s="4" t="s">
        <v>413</v>
      </c>
      <c r="F310" s="4" t="s">
        <v>1446</v>
      </c>
      <c r="G310" s="4" t="s">
        <v>976</v>
      </c>
      <c r="H310" s="4" t="s">
        <v>401</v>
      </c>
      <c r="I310" s="4"/>
      <c r="J310" s="4"/>
      <c r="K310" s="4" t="s">
        <v>300</v>
      </c>
      <c r="L310" s="4" t="s">
        <v>402</v>
      </c>
      <c r="M310" s="4">
        <v>1990</v>
      </c>
      <c r="N310" s="4" t="s">
        <v>1447</v>
      </c>
      <c r="O310" s="4" t="s">
        <v>404</v>
      </c>
      <c r="P310" s="4" t="s">
        <v>1448</v>
      </c>
      <c r="Q310" s="8" t="str">
        <f>VLOOKUP(K310,FARBEN!A:B,2,0)</f>
        <v>999999,CCCCCC,CC9999,CCCC99,333333,FFFFFF,666666,000000,9999CC,663333</v>
      </c>
    </row>
    <row r="311" spans="1:17" ht="15">
      <c r="A311" s="10" t="s">
        <v>1449</v>
      </c>
      <c r="B311" s="4">
        <v>269</v>
      </c>
      <c r="C311" s="4" t="s">
        <v>396</v>
      </c>
      <c r="D311" s="4" t="s">
        <v>912</v>
      </c>
      <c r="E311" s="4" t="s">
        <v>1450</v>
      </c>
      <c r="F311" s="4" t="s">
        <v>409</v>
      </c>
      <c r="G311" s="4" t="s">
        <v>1451</v>
      </c>
      <c r="H311" s="4" t="s">
        <v>1452</v>
      </c>
      <c r="I311" s="4" t="s">
        <v>514</v>
      </c>
      <c r="J311" s="4" t="s">
        <v>515</v>
      </c>
      <c r="K311" s="4" t="s">
        <v>302</v>
      </c>
      <c r="L311" s="4" t="s">
        <v>563</v>
      </c>
      <c r="M311" s="4">
        <v>1975</v>
      </c>
      <c r="N311" s="4" t="s">
        <v>403</v>
      </c>
      <c r="O311" s="4" t="s">
        <v>404</v>
      </c>
      <c r="P311" s="4" t="s">
        <v>1453</v>
      </c>
      <c r="Q311" s="8" t="str">
        <f>VLOOKUP(K311,FARBEN!A:B,2,0)</f>
        <v>333333,996633,CC9966,666633,663333,FF9966,CC6633,330000,000000,CC9933</v>
      </c>
    </row>
    <row r="312" spans="1:17" ht="45">
      <c r="A312" s="10" t="s">
        <v>1454</v>
      </c>
      <c r="B312" s="4">
        <v>269.01</v>
      </c>
      <c r="C312" s="4" t="s">
        <v>396</v>
      </c>
      <c r="D312" s="4" t="s">
        <v>912</v>
      </c>
      <c r="E312" s="4" t="s">
        <v>1455</v>
      </c>
      <c r="F312" s="4" t="s">
        <v>1456</v>
      </c>
      <c r="G312" s="4" t="s">
        <v>1457</v>
      </c>
      <c r="H312" s="4" t="s">
        <v>1458</v>
      </c>
      <c r="I312" s="4" t="s">
        <v>457</v>
      </c>
      <c r="J312" s="4"/>
      <c r="K312" s="4" t="s">
        <v>301</v>
      </c>
      <c r="L312" s="4" t="s">
        <v>411</v>
      </c>
      <c r="M312" s="4">
        <v>1979</v>
      </c>
      <c r="N312" s="4" t="s">
        <v>598</v>
      </c>
      <c r="O312" s="4" t="s">
        <v>404</v>
      </c>
      <c r="P312" s="4" t="s">
        <v>1459</v>
      </c>
      <c r="Q312" s="8" t="str">
        <f>VLOOKUP(K312,FARBEN!A:B,2,0)</f>
        <v>CCCC99,CC9999,FF9900,CCCCCC,FFCC99,CC9933,CC6600,993300,999999,996600</v>
      </c>
    </row>
    <row r="313" spans="1:17" ht="15">
      <c r="A313" s="10" t="s">
        <v>1460</v>
      </c>
      <c r="B313" s="4">
        <v>270</v>
      </c>
      <c r="C313" s="4" t="s">
        <v>396</v>
      </c>
      <c r="D313" s="4" t="s">
        <v>916</v>
      </c>
      <c r="E313" s="4" t="s">
        <v>1450</v>
      </c>
      <c r="F313" s="4" t="s">
        <v>409</v>
      </c>
      <c r="G313" s="4" t="s">
        <v>1461</v>
      </c>
      <c r="H313" s="4" t="s">
        <v>1462</v>
      </c>
      <c r="I313" s="4" t="s">
        <v>514</v>
      </c>
      <c r="J313" s="4" t="s">
        <v>515</v>
      </c>
      <c r="K313" s="4" t="s">
        <v>304</v>
      </c>
      <c r="L313" s="4" t="s">
        <v>563</v>
      </c>
      <c r="M313" s="4">
        <v>1975</v>
      </c>
      <c r="N313" s="4" t="s">
        <v>403</v>
      </c>
      <c r="O313" s="4" t="s">
        <v>404</v>
      </c>
      <c r="P313" s="4" t="s">
        <v>1463</v>
      </c>
      <c r="Q313" s="8" t="str">
        <f>VLOOKUP(K313,FARBEN!A:B,2,0)</f>
        <v>333333,996633,663333,CC6633,666633,CC9966,FF9966,CC9933,330033,330000</v>
      </c>
    </row>
    <row r="314" spans="1:17" ht="45">
      <c r="A314" s="10" t="s">
        <v>1464</v>
      </c>
      <c r="B314" s="4">
        <v>270.01</v>
      </c>
      <c r="C314" s="4" t="s">
        <v>396</v>
      </c>
      <c r="D314" s="4" t="s">
        <v>916</v>
      </c>
      <c r="E314" s="4" t="s">
        <v>1465</v>
      </c>
      <c r="F314" s="4" t="s">
        <v>1466</v>
      </c>
      <c r="G314" s="4" t="s">
        <v>1467</v>
      </c>
      <c r="H314" s="4" t="s">
        <v>1458</v>
      </c>
      <c r="I314" s="4" t="s">
        <v>457</v>
      </c>
      <c r="J314" s="4"/>
      <c r="K314" s="4" t="s">
        <v>303</v>
      </c>
      <c r="L314" s="4" t="s">
        <v>411</v>
      </c>
      <c r="M314" s="4">
        <v>1979</v>
      </c>
      <c r="N314" s="4" t="s">
        <v>598</v>
      </c>
      <c r="O314" s="4" t="s">
        <v>404</v>
      </c>
      <c r="P314" s="4" t="s">
        <v>1468</v>
      </c>
      <c r="Q314" s="8" t="str">
        <f>VLOOKUP(K314,FARBEN!A:B,2,0)</f>
        <v>666666,336666,996666,996633,CC9933,003333,FFCC33,FF9933,666633,996600</v>
      </c>
    </row>
    <row r="315" spans="1:17" ht="15">
      <c r="A315" s="10" t="s">
        <v>1469</v>
      </c>
      <c r="B315" s="4">
        <v>271</v>
      </c>
      <c r="C315" s="4" t="s">
        <v>396</v>
      </c>
      <c r="D315" s="4" t="s">
        <v>1470</v>
      </c>
      <c r="E315" s="4" t="s">
        <v>1450</v>
      </c>
      <c r="F315" s="4" t="s">
        <v>1471</v>
      </c>
      <c r="G315" s="4" t="s">
        <v>1472</v>
      </c>
      <c r="H315" s="4" t="s">
        <v>1473</v>
      </c>
      <c r="I315" s="4" t="s">
        <v>514</v>
      </c>
      <c r="J315" s="4" t="s">
        <v>515</v>
      </c>
      <c r="K315" s="4" t="s">
        <v>306</v>
      </c>
      <c r="L315" s="4" t="s">
        <v>563</v>
      </c>
      <c r="M315" s="4">
        <v>1975</v>
      </c>
      <c r="N315" s="4" t="s">
        <v>403</v>
      </c>
      <c r="O315" s="4" t="s">
        <v>404</v>
      </c>
      <c r="P315" s="4" t="s">
        <v>1474</v>
      </c>
      <c r="Q315" s="8" t="str">
        <f>VLOOKUP(K315,FARBEN!A:B,2,0)</f>
        <v>333333,996633,663333,330000,FF9966,666633,CC9966,CC6633,CC9933,000000</v>
      </c>
    </row>
    <row r="316" spans="1:17" ht="30">
      <c r="A316" s="10" t="s">
        <v>1475</v>
      </c>
      <c r="B316" s="4">
        <v>271.01</v>
      </c>
      <c r="C316" s="4" t="s">
        <v>396</v>
      </c>
      <c r="D316" s="4" t="s">
        <v>1470</v>
      </c>
      <c r="E316" s="4" t="s">
        <v>1455</v>
      </c>
      <c r="F316" s="4" t="s">
        <v>1476</v>
      </c>
      <c r="G316" s="4" t="s">
        <v>1477</v>
      </c>
      <c r="H316" s="4" t="s">
        <v>1458</v>
      </c>
      <c r="I316" s="4" t="s">
        <v>457</v>
      </c>
      <c r="J316" s="4"/>
      <c r="K316" s="4" t="s">
        <v>305</v>
      </c>
      <c r="L316" s="4" t="s">
        <v>411</v>
      </c>
      <c r="M316" s="4">
        <v>1979</v>
      </c>
      <c r="N316" s="4" t="s">
        <v>598</v>
      </c>
      <c r="O316" s="4" t="s">
        <v>404</v>
      </c>
      <c r="P316" s="4" t="s">
        <v>1478</v>
      </c>
      <c r="Q316" s="8" t="str">
        <f>VLOOKUP(K316,FARBEN!A:B,2,0)</f>
        <v>CCCC99,FFCC99,999999,FF9900,CC9900,99CC99,CC6600,000000,FFCC00,999966</v>
      </c>
    </row>
    <row r="317" spans="1:17" ht="15">
      <c r="A317" s="10" t="s">
        <v>1479</v>
      </c>
      <c r="B317" s="4">
        <v>272</v>
      </c>
      <c r="C317" s="4" t="s">
        <v>396</v>
      </c>
      <c r="D317" s="4" t="s">
        <v>1480</v>
      </c>
      <c r="E317" s="4" t="s">
        <v>1450</v>
      </c>
      <c r="F317" s="4" t="s">
        <v>409</v>
      </c>
      <c r="G317" s="4" t="s">
        <v>497</v>
      </c>
      <c r="H317" s="4" t="s">
        <v>1481</v>
      </c>
      <c r="I317" s="4" t="s">
        <v>514</v>
      </c>
      <c r="J317" s="4" t="s">
        <v>515</v>
      </c>
      <c r="K317" s="4" t="s">
        <v>308</v>
      </c>
      <c r="L317" s="4" t="s">
        <v>563</v>
      </c>
      <c r="M317" s="4">
        <v>1975</v>
      </c>
      <c r="N317" s="4" t="s">
        <v>403</v>
      </c>
      <c r="O317" s="4" t="s">
        <v>404</v>
      </c>
      <c r="P317" s="4" t="s">
        <v>1482</v>
      </c>
      <c r="Q317" s="8" t="str">
        <f>VLOOKUP(K317,FARBEN!A:B,2,0)</f>
        <v>333333,996633,CC9966,000000,FF9966,663333,330000,666633,CC9933,CC6633</v>
      </c>
    </row>
    <row r="318" spans="1:17" ht="45">
      <c r="A318" s="10" t="s">
        <v>1483</v>
      </c>
      <c r="B318" s="4">
        <v>272.01</v>
      </c>
      <c r="C318" s="4" t="s">
        <v>396</v>
      </c>
      <c r="D318" s="4" t="s">
        <v>1480</v>
      </c>
      <c r="E318" s="4" t="s">
        <v>1455</v>
      </c>
      <c r="F318" s="4" t="s">
        <v>1456</v>
      </c>
      <c r="G318" s="4" t="s">
        <v>1484</v>
      </c>
      <c r="H318" s="4" t="s">
        <v>1458</v>
      </c>
      <c r="I318" s="4" t="s">
        <v>457</v>
      </c>
      <c r="J318" s="4"/>
      <c r="K318" s="4" t="s">
        <v>307</v>
      </c>
      <c r="L318" s="4" t="s">
        <v>411</v>
      </c>
      <c r="M318" s="4">
        <v>1979</v>
      </c>
      <c r="N318" s="4" t="s">
        <v>598</v>
      </c>
      <c r="O318" s="4" t="s">
        <v>404</v>
      </c>
      <c r="P318" s="4" t="s">
        <v>1485</v>
      </c>
      <c r="Q318" s="8" t="str">
        <f>VLOOKUP(K318,FARBEN!A:B,2,0)</f>
        <v>FFCC99,999966,CC9966,CCCC66,CC6600,CCCC99,999999,CC9900,FFCCCC,FFCC66</v>
      </c>
    </row>
    <row r="319" spans="1:17" ht="15">
      <c r="A319" s="10" t="s">
        <v>1486</v>
      </c>
      <c r="B319" s="4">
        <v>273</v>
      </c>
      <c r="C319" s="4" t="s">
        <v>396</v>
      </c>
      <c r="D319" s="4" t="s">
        <v>1487</v>
      </c>
      <c r="E319" s="4" t="s">
        <v>1450</v>
      </c>
      <c r="F319" s="4" t="s">
        <v>409</v>
      </c>
      <c r="G319" s="4" t="s">
        <v>1488</v>
      </c>
      <c r="H319" s="4" t="s">
        <v>1489</v>
      </c>
      <c r="I319" s="4" t="s">
        <v>514</v>
      </c>
      <c r="J319" s="4" t="s">
        <v>515</v>
      </c>
      <c r="K319" s="4" t="s">
        <v>310</v>
      </c>
      <c r="L319" s="4" t="s">
        <v>563</v>
      </c>
      <c r="M319" s="4">
        <v>1975</v>
      </c>
      <c r="N319" s="4" t="s">
        <v>403</v>
      </c>
      <c r="O319" s="4" t="s">
        <v>404</v>
      </c>
      <c r="P319" s="4" t="s">
        <v>1490</v>
      </c>
      <c r="Q319" s="8" t="str">
        <f>VLOOKUP(K319,FARBEN!A:B,2,0)</f>
        <v>333333,996633,663333,CC9966,666633,330000,FF9966,CC6633,330033,CC9933</v>
      </c>
    </row>
    <row r="320" spans="1:17" ht="45">
      <c r="A320" s="10" t="s">
        <v>1491</v>
      </c>
      <c r="B320" s="4">
        <v>273.01</v>
      </c>
      <c r="C320" s="4" t="s">
        <v>396</v>
      </c>
      <c r="D320" s="4" t="s">
        <v>1487</v>
      </c>
      <c r="E320" s="4" t="s">
        <v>1492</v>
      </c>
      <c r="F320" s="4" t="s">
        <v>1493</v>
      </c>
      <c r="G320" s="4" t="s">
        <v>1494</v>
      </c>
      <c r="H320" s="4" t="s">
        <v>1495</v>
      </c>
      <c r="I320" s="4" t="s">
        <v>457</v>
      </c>
      <c r="J320" s="4"/>
      <c r="K320" s="4" t="s">
        <v>309</v>
      </c>
      <c r="L320" s="4" t="s">
        <v>411</v>
      </c>
      <c r="M320" s="4">
        <v>1990</v>
      </c>
      <c r="N320" s="4" t="s">
        <v>598</v>
      </c>
      <c r="O320" s="4" t="s">
        <v>404</v>
      </c>
      <c r="P320" s="4" t="s">
        <v>1496</v>
      </c>
      <c r="Q320" s="8" t="str">
        <f>VLOOKUP(K320,FARBEN!A:B,2,0)</f>
        <v>999966,996666,CC9966,FF9900,666666,000000,CC6600,336666,FF9933,666699</v>
      </c>
    </row>
    <row r="321" spans="1:17" ht="15">
      <c r="A321" s="10" t="s">
        <v>1497</v>
      </c>
      <c r="B321" s="4">
        <v>274</v>
      </c>
      <c r="C321" s="4" t="s">
        <v>396</v>
      </c>
      <c r="D321" s="4" t="s">
        <v>1498</v>
      </c>
      <c r="E321" s="4" t="s">
        <v>1450</v>
      </c>
      <c r="F321" s="4" t="s">
        <v>409</v>
      </c>
      <c r="G321" s="4" t="s">
        <v>1499</v>
      </c>
      <c r="H321" s="4" t="s">
        <v>1500</v>
      </c>
      <c r="I321" s="4" t="s">
        <v>514</v>
      </c>
      <c r="J321" s="4" t="s">
        <v>515</v>
      </c>
      <c r="K321" s="4" t="s">
        <v>312</v>
      </c>
      <c r="L321" s="4" t="s">
        <v>563</v>
      </c>
      <c r="M321" s="4">
        <v>1975</v>
      </c>
      <c r="N321" s="4" t="s">
        <v>403</v>
      </c>
      <c r="O321" s="4" t="s">
        <v>404</v>
      </c>
      <c r="P321" s="4" t="s">
        <v>1501</v>
      </c>
      <c r="Q321" s="8" t="str">
        <f>VLOOKUP(K321,FARBEN!A:B,2,0)</f>
        <v>333333,996633,663333,CC9966,FF9966,666633,CC6633,CC9933,330000,000000</v>
      </c>
    </row>
    <row r="322" spans="1:17" ht="45">
      <c r="A322" s="10" t="s">
        <v>1502</v>
      </c>
      <c r="B322" s="4">
        <v>274.01</v>
      </c>
      <c r="C322" s="4" t="s">
        <v>396</v>
      </c>
      <c r="D322" s="4" t="s">
        <v>1498</v>
      </c>
      <c r="E322" s="4" t="s">
        <v>1455</v>
      </c>
      <c r="F322" s="4" t="s">
        <v>1503</v>
      </c>
      <c r="G322" s="4" t="s">
        <v>1504</v>
      </c>
      <c r="H322" s="4" t="s">
        <v>1458</v>
      </c>
      <c r="I322" s="4" t="s">
        <v>457</v>
      </c>
      <c r="J322" s="4"/>
      <c r="K322" s="4" t="s">
        <v>311</v>
      </c>
      <c r="L322" s="4" t="s">
        <v>411</v>
      </c>
      <c r="M322" s="4">
        <v>1979</v>
      </c>
      <c r="N322" s="4" t="s">
        <v>598</v>
      </c>
      <c r="O322" s="4" t="s">
        <v>404</v>
      </c>
      <c r="P322" s="4" t="s">
        <v>1505</v>
      </c>
      <c r="Q322" s="8" t="str">
        <f>VLOOKUP(K322,FARBEN!A:B,2,0)</f>
        <v>CCCCCC,CCCC99,FFCC99,FFCCCC,CC6600,FF9900,99CC99,999999,99CCCC,996600</v>
      </c>
    </row>
    <row r="323" spans="1:17" ht="15">
      <c r="A323" s="10" t="s">
        <v>1506</v>
      </c>
      <c r="B323" s="4">
        <v>275</v>
      </c>
      <c r="C323" s="4" t="s">
        <v>396</v>
      </c>
      <c r="D323" s="4" t="s">
        <v>1507</v>
      </c>
      <c r="E323" s="4" t="s">
        <v>1450</v>
      </c>
      <c r="F323" s="4" t="s">
        <v>409</v>
      </c>
      <c r="G323" s="4" t="s">
        <v>1508</v>
      </c>
      <c r="H323" s="4" t="s">
        <v>1509</v>
      </c>
      <c r="I323" s="4" t="s">
        <v>514</v>
      </c>
      <c r="J323" s="4" t="s">
        <v>515</v>
      </c>
      <c r="K323" s="4" t="s">
        <v>314</v>
      </c>
      <c r="L323" s="4" t="s">
        <v>563</v>
      </c>
      <c r="M323" s="4">
        <v>1975</v>
      </c>
      <c r="N323" s="4" t="s">
        <v>403</v>
      </c>
      <c r="O323" s="4" t="s">
        <v>404</v>
      </c>
      <c r="P323" s="4" t="s">
        <v>1510</v>
      </c>
      <c r="Q323" s="8" t="str">
        <f>VLOOKUP(K323,FARBEN!A:B,2,0)</f>
        <v>333333,996633,000000,666633,663333,CC9966,FF9966,330000,CC6633,CC9933</v>
      </c>
    </row>
    <row r="324" spans="1:17" ht="45">
      <c r="A324" s="10" t="s">
        <v>1511</v>
      </c>
      <c r="B324" s="4">
        <v>275.01</v>
      </c>
      <c r="C324" s="4" t="s">
        <v>396</v>
      </c>
      <c r="D324" s="4" t="s">
        <v>1507</v>
      </c>
      <c r="E324" s="4" t="s">
        <v>1455</v>
      </c>
      <c r="F324" s="4" t="s">
        <v>1512</v>
      </c>
      <c r="G324" s="4" t="s">
        <v>1513</v>
      </c>
      <c r="H324" s="4" t="s">
        <v>1514</v>
      </c>
      <c r="I324" s="4" t="s">
        <v>457</v>
      </c>
      <c r="J324" s="4"/>
      <c r="K324" s="4" t="s">
        <v>313</v>
      </c>
      <c r="L324" s="4" t="s">
        <v>411</v>
      </c>
      <c r="M324" s="4">
        <v>1979</v>
      </c>
      <c r="N324" s="4" t="s">
        <v>598</v>
      </c>
      <c r="O324" s="4" t="s">
        <v>404</v>
      </c>
      <c r="P324" s="4" t="s">
        <v>1515</v>
      </c>
      <c r="Q324" s="8" t="str">
        <f>VLOOKUP(K324,FARBEN!A:B,2,0)</f>
        <v>996600,CC9900,999999,669999,999966,CC6600,CC9966,669966,339999,CC9999</v>
      </c>
    </row>
    <row r="325" spans="1:17" ht="15">
      <c r="A325" s="10" t="s">
        <v>1516</v>
      </c>
      <c r="B325" s="4">
        <v>276</v>
      </c>
      <c r="C325" s="4" t="s">
        <v>396</v>
      </c>
      <c r="D325" s="4" t="s">
        <v>1517</v>
      </c>
      <c r="E325" s="4" t="s">
        <v>1450</v>
      </c>
      <c r="F325" s="4" t="s">
        <v>409</v>
      </c>
      <c r="G325" s="4" t="s">
        <v>1035</v>
      </c>
      <c r="H325" s="4" t="s">
        <v>1518</v>
      </c>
      <c r="I325" s="4" t="s">
        <v>514</v>
      </c>
      <c r="J325" s="4" t="s">
        <v>515</v>
      </c>
      <c r="K325" s="4" t="s">
        <v>316</v>
      </c>
      <c r="L325" s="4" t="s">
        <v>563</v>
      </c>
      <c r="M325" s="4">
        <v>1975</v>
      </c>
      <c r="N325" s="4" t="s">
        <v>403</v>
      </c>
      <c r="O325" s="4" t="s">
        <v>404</v>
      </c>
      <c r="P325" s="4" t="s">
        <v>1519</v>
      </c>
      <c r="Q325" s="8" t="str">
        <f>VLOOKUP(K325,FARBEN!A:B,2,0)</f>
        <v>333333,996633,CC9966,666633,663333,FF9966,000000,330000,CC9933,CC6633</v>
      </c>
    </row>
    <row r="326" spans="1:17" ht="45">
      <c r="A326" s="10" t="s">
        <v>1520</v>
      </c>
      <c r="B326" s="4">
        <v>276.01</v>
      </c>
      <c r="C326" s="4" t="s">
        <v>396</v>
      </c>
      <c r="D326" s="4" t="s">
        <v>1517</v>
      </c>
      <c r="E326" s="4" t="s">
        <v>1455</v>
      </c>
      <c r="F326" s="4" t="s">
        <v>1456</v>
      </c>
      <c r="G326" s="4" t="s">
        <v>1521</v>
      </c>
      <c r="H326" s="4" t="s">
        <v>1458</v>
      </c>
      <c r="I326" s="4" t="s">
        <v>457</v>
      </c>
      <c r="J326" s="4"/>
      <c r="K326" s="4" t="s">
        <v>315</v>
      </c>
      <c r="L326" s="4" t="s">
        <v>411</v>
      </c>
      <c r="M326" s="4">
        <v>1979</v>
      </c>
      <c r="N326" s="4" t="s">
        <v>598</v>
      </c>
      <c r="O326" s="4" t="s">
        <v>404</v>
      </c>
      <c r="P326" s="4" t="s">
        <v>1522</v>
      </c>
      <c r="Q326" s="8" t="str">
        <f>VLOOKUP(K326,FARBEN!A:B,2,0)</f>
        <v>999999,999966,669999,666699,996633,996666,FFCC66,CC9933,996699,666666</v>
      </c>
    </row>
    <row r="327" spans="1:17" ht="15">
      <c r="A327" s="10" t="s">
        <v>1523</v>
      </c>
      <c r="B327" s="4">
        <v>277</v>
      </c>
      <c r="C327" s="4" t="s">
        <v>396</v>
      </c>
      <c r="D327" s="4" t="s">
        <v>1524</v>
      </c>
      <c r="E327" s="4" t="s">
        <v>1450</v>
      </c>
      <c r="F327" s="4" t="s">
        <v>409</v>
      </c>
      <c r="G327" s="4" t="s">
        <v>1451</v>
      </c>
      <c r="H327" s="4" t="s">
        <v>1525</v>
      </c>
      <c r="I327" s="4" t="s">
        <v>514</v>
      </c>
      <c r="J327" s="4" t="s">
        <v>515</v>
      </c>
      <c r="K327" s="4" t="s">
        <v>318</v>
      </c>
      <c r="L327" s="4" t="s">
        <v>563</v>
      </c>
      <c r="M327" s="4">
        <v>1975</v>
      </c>
      <c r="N327" s="4" t="s">
        <v>403</v>
      </c>
      <c r="O327" s="4" t="s">
        <v>404</v>
      </c>
      <c r="P327" s="4" t="s">
        <v>1526</v>
      </c>
      <c r="Q327" s="8" t="str">
        <f>VLOOKUP(K327,FARBEN!A:B,2,0)</f>
        <v>333333,996633,CC9966,663333,330000,666633,FF9966,CC6633,CC9933,000000</v>
      </c>
    </row>
    <row r="328" spans="1:17" ht="45">
      <c r="A328" s="10" t="s">
        <v>1527</v>
      </c>
      <c r="B328" s="4">
        <v>277.01</v>
      </c>
      <c r="C328" s="4" t="s">
        <v>396</v>
      </c>
      <c r="D328" s="4" t="s">
        <v>1524</v>
      </c>
      <c r="E328" s="4" t="s">
        <v>1455</v>
      </c>
      <c r="F328" s="4" t="s">
        <v>1456</v>
      </c>
      <c r="G328" s="4" t="s">
        <v>1528</v>
      </c>
      <c r="H328" s="4" t="s">
        <v>1458</v>
      </c>
      <c r="I328" s="4" t="s">
        <v>457</v>
      </c>
      <c r="J328" s="4"/>
      <c r="K328" s="4" t="s">
        <v>317</v>
      </c>
      <c r="L328" s="4" t="s">
        <v>411</v>
      </c>
      <c r="M328" s="4">
        <v>1979</v>
      </c>
      <c r="N328" s="4" t="s">
        <v>598</v>
      </c>
      <c r="O328" s="4" t="s">
        <v>404</v>
      </c>
      <c r="P328" s="4" t="s">
        <v>1529</v>
      </c>
      <c r="Q328" s="8" t="str">
        <f>VLOOKUP(K328,FARBEN!A:B,2,0)</f>
        <v>CC9966,999966,FF9900,666666,000000,996666,FFCC00,CC6600,666633,993300</v>
      </c>
    </row>
    <row r="329" spans="1:17" ht="15">
      <c r="A329" s="10" t="s">
        <v>1530</v>
      </c>
      <c r="B329" s="4">
        <v>278</v>
      </c>
      <c r="C329" s="4" t="s">
        <v>396</v>
      </c>
      <c r="D329" s="4" t="s">
        <v>1531</v>
      </c>
      <c r="E329" s="4" t="s">
        <v>1450</v>
      </c>
      <c r="F329" s="4" t="s">
        <v>409</v>
      </c>
      <c r="G329" s="4" t="s">
        <v>1451</v>
      </c>
      <c r="H329" s="4" t="s">
        <v>1525</v>
      </c>
      <c r="I329" s="4" t="s">
        <v>514</v>
      </c>
      <c r="J329" s="4" t="s">
        <v>515</v>
      </c>
      <c r="K329" s="4" t="s">
        <v>320</v>
      </c>
      <c r="L329" s="4" t="s">
        <v>563</v>
      </c>
      <c r="M329" s="4">
        <v>1975</v>
      </c>
      <c r="N329" s="4" t="s">
        <v>403</v>
      </c>
      <c r="O329" s="4" t="s">
        <v>404</v>
      </c>
      <c r="P329" s="4" t="s">
        <v>1532</v>
      </c>
      <c r="Q329" s="8" t="str">
        <f>VLOOKUP(K329,FARBEN!A:B,2,0)</f>
        <v>333333,996633,CC9966,663333,666633,330000,000000,FF9966,CC6633,996666</v>
      </c>
    </row>
    <row r="330" spans="1:17" ht="30">
      <c r="A330" s="10" t="s">
        <v>1533</v>
      </c>
      <c r="B330" s="4">
        <v>278.01</v>
      </c>
      <c r="C330" s="4" t="s">
        <v>396</v>
      </c>
      <c r="D330" s="4" t="s">
        <v>1531</v>
      </c>
      <c r="E330" s="4" t="s">
        <v>1455</v>
      </c>
      <c r="F330" s="4" t="s">
        <v>1534</v>
      </c>
      <c r="G330" s="4" t="s">
        <v>1535</v>
      </c>
      <c r="H330" s="4" t="s">
        <v>1458</v>
      </c>
      <c r="I330" s="4" t="s">
        <v>457</v>
      </c>
      <c r="J330" s="4"/>
      <c r="K330" s="4" t="s">
        <v>319</v>
      </c>
      <c r="L330" s="4" t="s">
        <v>411</v>
      </c>
      <c r="M330" s="4">
        <v>1979</v>
      </c>
      <c r="N330" s="4" t="s">
        <v>598</v>
      </c>
      <c r="O330" s="4" t="s">
        <v>404</v>
      </c>
      <c r="P330" s="4" t="s">
        <v>1536</v>
      </c>
      <c r="Q330" s="8" t="str">
        <f>VLOOKUP(K330,FARBEN!A:B,2,0)</f>
        <v>003333,333333,000000,003300,000033,330000,333300,666666,336633,330033</v>
      </c>
    </row>
    <row r="331" spans="1:17" ht="15">
      <c r="A331" s="10" t="s">
        <v>1537</v>
      </c>
      <c r="B331" s="4">
        <v>291</v>
      </c>
      <c r="C331" s="4" t="s">
        <v>396</v>
      </c>
      <c r="D331" s="4" t="s">
        <v>1538</v>
      </c>
      <c r="E331" s="4" t="s">
        <v>1539</v>
      </c>
      <c r="F331" s="4" t="s">
        <v>409</v>
      </c>
      <c r="G331" s="4" t="s">
        <v>1540</v>
      </c>
      <c r="H331" s="4" t="s">
        <v>1541</v>
      </c>
      <c r="I331" s="4"/>
      <c r="J331" s="4"/>
      <c r="K331" s="4" t="s">
        <v>322</v>
      </c>
      <c r="L331" s="4" t="s">
        <v>436</v>
      </c>
      <c r="M331" s="4">
        <v>1979</v>
      </c>
      <c r="N331" s="4" t="s">
        <v>403</v>
      </c>
      <c r="O331" s="4" t="s">
        <v>404</v>
      </c>
      <c r="P331" s="4" t="s">
        <v>1542</v>
      </c>
      <c r="Q331" s="8" t="str">
        <f>VLOOKUP(K331,FARBEN!A:B,2,0)</f>
        <v>FFFFFF,CCCCCC,FFFFCC,CC9966,FFCC99,333333,FFCCCC,999966,333300,996633</v>
      </c>
    </row>
    <row r="332" spans="1:17" ht="30">
      <c r="A332" s="10" t="s">
        <v>1543</v>
      </c>
      <c r="B332" s="4">
        <v>291.01</v>
      </c>
      <c r="C332" s="4" t="s">
        <v>396</v>
      </c>
      <c r="D332" s="4" t="s">
        <v>1538</v>
      </c>
      <c r="E332" s="4" t="s">
        <v>1544</v>
      </c>
      <c r="F332" s="4" t="s">
        <v>1545</v>
      </c>
      <c r="G332" s="4" t="s">
        <v>1546</v>
      </c>
      <c r="H332" s="4" t="s">
        <v>1547</v>
      </c>
      <c r="I332" s="4" t="s">
        <v>457</v>
      </c>
      <c r="J332" s="4"/>
      <c r="K332" s="4" t="s">
        <v>321</v>
      </c>
      <c r="L332" s="4" t="s">
        <v>411</v>
      </c>
      <c r="M332" s="4">
        <v>1985</v>
      </c>
      <c r="N332" s="4" t="s">
        <v>598</v>
      </c>
      <c r="O332" s="4" t="s">
        <v>404</v>
      </c>
      <c r="P332" s="4" t="s">
        <v>1548</v>
      </c>
      <c r="Q332" s="8" t="str">
        <f>VLOOKUP(K332,FARBEN!A:B,2,0)</f>
        <v>CCCCCC,FFCCCC,333333,000000,336666,CCCC99,666666,003333,CCCCFF,669999</v>
      </c>
    </row>
    <row r="333" spans="1:17" ht="15">
      <c r="A333" s="10" t="s">
        <v>1549</v>
      </c>
      <c r="B333" s="4">
        <v>292</v>
      </c>
      <c r="C333" s="4" t="s">
        <v>396</v>
      </c>
      <c r="D333" s="4" t="s">
        <v>1550</v>
      </c>
      <c r="E333" s="4" t="s">
        <v>1539</v>
      </c>
      <c r="F333" s="4" t="s">
        <v>409</v>
      </c>
      <c r="G333" s="4" t="s">
        <v>1551</v>
      </c>
      <c r="H333" s="4" t="s">
        <v>1541</v>
      </c>
      <c r="I333" s="4"/>
      <c r="J333" s="4"/>
      <c r="K333" s="4" t="s">
        <v>324</v>
      </c>
      <c r="L333" s="4" t="s">
        <v>436</v>
      </c>
      <c r="M333" s="4">
        <v>1979</v>
      </c>
      <c r="N333" s="4" t="s">
        <v>403</v>
      </c>
      <c r="O333" s="4" t="s">
        <v>404</v>
      </c>
      <c r="P333" s="4" t="s">
        <v>1552</v>
      </c>
      <c r="Q333" s="8" t="str">
        <f>VLOOKUP(K333,FARBEN!A:B,2,0)</f>
        <v>FFFFFF,CCCCCC,FFFFCC,CC9966,999966,FFCCCC,FFCC99,666633,CCCC99,663333</v>
      </c>
    </row>
    <row r="334" spans="1:17" ht="30">
      <c r="A334" s="10" t="s">
        <v>1553</v>
      </c>
      <c r="B334" s="4">
        <v>292.01</v>
      </c>
      <c r="C334" s="4" t="s">
        <v>396</v>
      </c>
      <c r="D334" s="4" t="s">
        <v>1550</v>
      </c>
      <c r="E334" s="4" t="s">
        <v>1554</v>
      </c>
      <c r="F334" s="4" t="s">
        <v>1555</v>
      </c>
      <c r="G334" s="4" t="s">
        <v>1556</v>
      </c>
      <c r="H334" s="4" t="s">
        <v>1458</v>
      </c>
      <c r="I334" s="4" t="s">
        <v>457</v>
      </c>
      <c r="J334" s="4"/>
      <c r="K334" s="4" t="s">
        <v>323</v>
      </c>
      <c r="L334" s="4" t="s">
        <v>411</v>
      </c>
      <c r="M334" s="4">
        <v>1980</v>
      </c>
      <c r="N334" s="4" t="s">
        <v>598</v>
      </c>
      <c r="O334" s="4" t="s">
        <v>404</v>
      </c>
      <c r="P334" s="4" t="s">
        <v>1557</v>
      </c>
      <c r="Q334" s="8" t="str">
        <f>VLOOKUP(K334,FARBEN!A:B,2,0)</f>
        <v>FFCCCC,333333,CCCCCC,000000,666666,669999,336666,FFFFFF,333300,FFFFCC</v>
      </c>
    </row>
    <row r="335" spans="1:17" ht="30">
      <c r="A335" s="10" t="s">
        <v>1553</v>
      </c>
      <c r="B335" s="4">
        <v>292.01</v>
      </c>
      <c r="C335" s="4" t="s">
        <v>396</v>
      </c>
      <c r="D335" s="4" t="s">
        <v>1550</v>
      </c>
      <c r="E335" s="4" t="s">
        <v>1554</v>
      </c>
      <c r="F335" s="4" t="s">
        <v>1555</v>
      </c>
      <c r="G335" s="4" t="s">
        <v>1556</v>
      </c>
      <c r="H335" s="4" t="s">
        <v>1558</v>
      </c>
      <c r="I335" s="4"/>
      <c r="J335" s="4"/>
      <c r="K335" s="4" t="s">
        <v>323</v>
      </c>
      <c r="L335" s="4" t="s">
        <v>411</v>
      </c>
      <c r="M335" s="4">
        <v>1980</v>
      </c>
      <c r="N335" s="4" t="s">
        <v>598</v>
      </c>
      <c r="O335" s="4" t="s">
        <v>404</v>
      </c>
      <c r="P335" s="4" t="s">
        <v>1557</v>
      </c>
      <c r="Q335" s="8" t="str">
        <f>VLOOKUP(K335,FARBEN!A:B,2,0)</f>
        <v>FFCCCC,333333,CCCCCC,000000,666666,669999,336666,FFFFFF,333300,FFFFCC</v>
      </c>
    </row>
    <row r="336" spans="1:17" ht="15">
      <c r="A336" s="10" t="s">
        <v>1559</v>
      </c>
      <c r="B336" s="4">
        <v>293</v>
      </c>
      <c r="C336" s="4" t="s">
        <v>396</v>
      </c>
      <c r="D336" s="4" t="s">
        <v>1560</v>
      </c>
      <c r="E336" s="4" t="s">
        <v>1539</v>
      </c>
      <c r="F336" s="4" t="s">
        <v>409</v>
      </c>
      <c r="G336" s="4" t="s">
        <v>1561</v>
      </c>
      <c r="H336" s="4" t="s">
        <v>1541</v>
      </c>
      <c r="I336" s="4"/>
      <c r="J336" s="4"/>
      <c r="K336" s="4" t="s">
        <v>326</v>
      </c>
      <c r="L336" s="4" t="s">
        <v>436</v>
      </c>
      <c r="M336" s="4">
        <v>1979</v>
      </c>
      <c r="N336" s="4" t="s">
        <v>403</v>
      </c>
      <c r="O336" s="4" t="s">
        <v>404</v>
      </c>
      <c r="P336" s="4" t="s">
        <v>1562</v>
      </c>
      <c r="Q336" s="8" t="str">
        <f>VLOOKUP(K336,FARBEN!A:B,2,0)</f>
        <v>FFFFFF,CCCCCC,FFFFCC,FFCCCC,CCCC99,CC9966,FFCC99,999966,663333,666633</v>
      </c>
    </row>
    <row r="337" spans="1:17" ht="30">
      <c r="A337" s="10" t="s">
        <v>1563</v>
      </c>
      <c r="B337" s="4">
        <v>293.01</v>
      </c>
      <c r="C337" s="4" t="s">
        <v>396</v>
      </c>
      <c r="D337" s="4" t="s">
        <v>1560</v>
      </c>
      <c r="E337" s="4" t="s">
        <v>1554</v>
      </c>
      <c r="F337" s="4" t="s">
        <v>1555</v>
      </c>
      <c r="G337" s="4" t="s">
        <v>1564</v>
      </c>
      <c r="H337" s="4" t="s">
        <v>1458</v>
      </c>
      <c r="I337" s="4" t="s">
        <v>457</v>
      </c>
      <c r="J337" s="4"/>
      <c r="K337" s="4" t="s">
        <v>325</v>
      </c>
      <c r="L337" s="4" t="s">
        <v>411</v>
      </c>
      <c r="M337" s="4">
        <v>1980</v>
      </c>
      <c r="N337" s="4" t="s">
        <v>598</v>
      </c>
      <c r="O337" s="4" t="s">
        <v>404</v>
      </c>
      <c r="P337" s="4" t="s">
        <v>1565</v>
      </c>
      <c r="Q337" s="8" t="str">
        <f>VLOOKUP(K337,FARBEN!A:B,2,0)</f>
        <v>CCCCCC,333333,336666,666666,669999,000000,336633,999999,333300,669966</v>
      </c>
    </row>
    <row r="338" spans="1:17" ht="15">
      <c r="A338" s="10" t="s">
        <v>1566</v>
      </c>
      <c r="B338" s="4">
        <v>294</v>
      </c>
      <c r="C338" s="4" t="s">
        <v>396</v>
      </c>
      <c r="D338" s="4" t="s">
        <v>1567</v>
      </c>
      <c r="E338" s="4" t="s">
        <v>1539</v>
      </c>
      <c r="F338" s="4" t="s">
        <v>409</v>
      </c>
      <c r="G338" s="4" t="s">
        <v>1568</v>
      </c>
      <c r="H338" s="4" t="s">
        <v>1541</v>
      </c>
      <c r="I338" s="4"/>
      <c r="J338" s="4"/>
      <c r="K338" s="4" t="s">
        <v>328</v>
      </c>
      <c r="L338" s="4" t="s">
        <v>436</v>
      </c>
      <c r="M338" s="4">
        <v>1979</v>
      </c>
      <c r="N338" s="4" t="s">
        <v>403</v>
      </c>
      <c r="O338" s="4" t="s">
        <v>404</v>
      </c>
      <c r="P338" s="4" t="s">
        <v>1569</v>
      </c>
      <c r="Q338" s="8" t="str">
        <f>VLOOKUP(K338,FARBEN!A:B,2,0)</f>
        <v>FFFFFF,CCCCCC,FFFFCC,CCCC99,FFCCCC,CC9966,999966,333333,FFCC99,CC9999</v>
      </c>
    </row>
    <row r="339" spans="1:17" ht="30">
      <c r="A339" s="10" t="s">
        <v>1570</v>
      </c>
      <c r="B339" s="4">
        <v>294.01</v>
      </c>
      <c r="C339" s="4" t="s">
        <v>396</v>
      </c>
      <c r="D339" s="4" t="s">
        <v>1567</v>
      </c>
      <c r="E339" s="4" t="s">
        <v>1571</v>
      </c>
      <c r="F339" s="4" t="s">
        <v>1545</v>
      </c>
      <c r="G339" s="4" t="s">
        <v>1572</v>
      </c>
      <c r="H339" s="4" t="s">
        <v>1514</v>
      </c>
      <c r="I339" s="4" t="s">
        <v>457</v>
      </c>
      <c r="J339" s="4"/>
      <c r="K339" s="4" t="s">
        <v>327</v>
      </c>
      <c r="L339" s="4" t="s">
        <v>411</v>
      </c>
      <c r="M339" s="4">
        <v>1981</v>
      </c>
      <c r="N339" s="4" t="s">
        <v>598</v>
      </c>
      <c r="O339" s="4" t="s">
        <v>404</v>
      </c>
      <c r="P339" s="4" t="s">
        <v>1573</v>
      </c>
      <c r="Q339" s="8" t="str">
        <f>VLOOKUP(K339,FARBEN!A:B,2,0)</f>
        <v>336666,CCCCCC,999966,CC9999,FFFFFF,669999,003333,999999,333333,CCCCFF</v>
      </c>
    </row>
    <row r="340" spans="1:17" ht="15">
      <c r="A340" s="10" t="s">
        <v>1574</v>
      </c>
      <c r="B340" s="4">
        <v>295</v>
      </c>
      <c r="C340" s="4" t="s">
        <v>396</v>
      </c>
      <c r="D340" s="4" t="s">
        <v>1575</v>
      </c>
      <c r="E340" s="4" t="s">
        <v>1539</v>
      </c>
      <c r="F340" s="4" t="s">
        <v>409</v>
      </c>
      <c r="G340" s="4" t="s">
        <v>1568</v>
      </c>
      <c r="H340" s="4" t="s">
        <v>1541</v>
      </c>
      <c r="I340" s="4"/>
      <c r="J340" s="4"/>
      <c r="K340" s="4" t="s">
        <v>330</v>
      </c>
      <c r="L340" s="4" t="s">
        <v>436</v>
      </c>
      <c r="M340" s="4">
        <v>1979</v>
      </c>
      <c r="N340" s="4" t="s">
        <v>403</v>
      </c>
      <c r="O340" s="4" t="s">
        <v>404</v>
      </c>
      <c r="P340" s="4" t="s">
        <v>1576</v>
      </c>
      <c r="Q340" s="8" t="str">
        <f>VLOOKUP(K340,FARBEN!A:B,2,0)</f>
        <v>FFFFFF,CCCCCC,FFFFCC,FFCCCC,666633,FFCC99,CCCC99,999966,CC9966,996666</v>
      </c>
    </row>
    <row r="341" spans="1:17" ht="30">
      <c r="A341" s="10" t="s">
        <v>1577</v>
      </c>
      <c r="B341" s="4">
        <v>295.01</v>
      </c>
      <c r="C341" s="4" t="s">
        <v>396</v>
      </c>
      <c r="D341" s="4" t="s">
        <v>1575</v>
      </c>
      <c r="E341" s="4" t="s">
        <v>1554</v>
      </c>
      <c r="F341" s="4" t="s">
        <v>1578</v>
      </c>
      <c r="G341" s="4" t="s">
        <v>1579</v>
      </c>
      <c r="H341" s="4" t="s">
        <v>1580</v>
      </c>
      <c r="I341" s="4" t="s">
        <v>457</v>
      </c>
      <c r="J341" s="4"/>
      <c r="K341" s="4" t="s">
        <v>329</v>
      </c>
      <c r="L341" s="4" t="s">
        <v>411</v>
      </c>
      <c r="M341" s="4">
        <v>1980</v>
      </c>
      <c r="N341" s="4" t="s">
        <v>598</v>
      </c>
      <c r="O341" s="4" t="s">
        <v>404</v>
      </c>
      <c r="P341" s="4" t="s">
        <v>1581</v>
      </c>
      <c r="Q341" s="8" t="str">
        <f>VLOOKUP(K341,FARBEN!A:B,2,0)</f>
        <v>CCCCFF,CCCCCC,333333,999999,666666,336633,333300,999966,669999,336666</v>
      </c>
    </row>
    <row r="342" spans="1:17" ht="15">
      <c r="A342" s="10" t="s">
        <v>1582</v>
      </c>
      <c r="B342" s="4">
        <v>296</v>
      </c>
      <c r="C342" s="4" t="s">
        <v>396</v>
      </c>
      <c r="D342" s="4" t="s">
        <v>1583</v>
      </c>
      <c r="E342" s="4" t="s">
        <v>1539</v>
      </c>
      <c r="F342" s="4" t="s">
        <v>409</v>
      </c>
      <c r="G342" s="4" t="s">
        <v>1540</v>
      </c>
      <c r="H342" s="4" t="s">
        <v>1541</v>
      </c>
      <c r="I342" s="4"/>
      <c r="J342" s="4"/>
      <c r="K342" s="4" t="s">
        <v>332</v>
      </c>
      <c r="L342" s="4" t="s">
        <v>436</v>
      </c>
      <c r="M342" s="4">
        <v>1979</v>
      </c>
      <c r="N342" s="4" t="s">
        <v>403</v>
      </c>
      <c r="O342" s="4" t="s">
        <v>404</v>
      </c>
      <c r="P342" s="4" t="s">
        <v>1584</v>
      </c>
      <c r="Q342" s="8" t="str">
        <f>VLOOKUP(K342,FARBEN!A:B,2,0)</f>
        <v>FFFFFF,CCCCCC,FFFFCC,FFCC99,333333,CC9966,CCCC99,FFCCCC,000000,666633</v>
      </c>
    </row>
    <row r="343" spans="1:17" ht="34.5" customHeight="1">
      <c r="A343" s="11" t="s">
        <v>1585</v>
      </c>
      <c r="B343" s="7">
        <v>296.01</v>
      </c>
      <c r="C343" s="7" t="s">
        <v>396</v>
      </c>
      <c r="D343" s="7" t="s">
        <v>1583</v>
      </c>
      <c r="E343" s="7" t="s">
        <v>1586</v>
      </c>
      <c r="F343" s="7" t="s">
        <v>1587</v>
      </c>
      <c r="G343" s="7" t="s">
        <v>1588</v>
      </c>
      <c r="H343" s="7" t="s">
        <v>1458</v>
      </c>
      <c r="I343" s="7" t="s">
        <v>457</v>
      </c>
      <c r="J343" s="7"/>
      <c r="K343" s="7" t="s">
        <v>331</v>
      </c>
      <c r="L343" s="7" t="s">
        <v>411</v>
      </c>
      <c r="M343" s="7">
        <v>1980</v>
      </c>
      <c r="N343" s="7" t="s">
        <v>598</v>
      </c>
      <c r="O343" s="7" t="s">
        <v>404</v>
      </c>
      <c r="P343" s="7" t="s">
        <v>1589</v>
      </c>
      <c r="Q343" s="8" t="str">
        <f>VLOOKUP(K343,FARBEN!A:B,2,0)</f>
        <v>CCCCCC,336666,003333,669999,336633,669966,000000,666666,333333,003300</v>
      </c>
    </row>
    <row r="344" spans="1:17" ht="15">
      <c r="A344" s="10" t="s">
        <v>1590</v>
      </c>
      <c r="B344" s="4">
        <v>297</v>
      </c>
      <c r="C344" s="4" t="s">
        <v>396</v>
      </c>
      <c r="D344" s="4" t="s">
        <v>1591</v>
      </c>
      <c r="E344" s="4" t="s">
        <v>1539</v>
      </c>
      <c r="F344" s="4" t="s">
        <v>409</v>
      </c>
      <c r="G344" s="4" t="s">
        <v>1568</v>
      </c>
      <c r="H344" s="4" t="s">
        <v>1541</v>
      </c>
      <c r="I344" s="4"/>
      <c r="J344" s="4"/>
      <c r="K344" s="4" t="s">
        <v>334</v>
      </c>
      <c r="L344" s="4" t="s">
        <v>436</v>
      </c>
      <c r="M344" s="4">
        <v>1979</v>
      </c>
      <c r="N344" s="4" t="s">
        <v>403</v>
      </c>
      <c r="O344" s="4" t="s">
        <v>404</v>
      </c>
      <c r="P344" s="4" t="s">
        <v>1592</v>
      </c>
      <c r="Q344" s="8" t="str">
        <f>VLOOKUP(K344,FARBEN!A:B,2,0)</f>
        <v>FFFFFF,CCCCCC,FFFFCC,FFCC99,CC9966,996633,FFCCCC,CCCC99,333333,666633</v>
      </c>
    </row>
    <row r="345" spans="1:17" ht="30">
      <c r="A345" s="10" t="s">
        <v>1593</v>
      </c>
      <c r="B345" s="4">
        <v>297.01</v>
      </c>
      <c r="C345" s="4" t="s">
        <v>396</v>
      </c>
      <c r="D345" s="4" t="s">
        <v>1591</v>
      </c>
      <c r="E345" s="4" t="s">
        <v>1554</v>
      </c>
      <c r="F345" s="4" t="s">
        <v>1555</v>
      </c>
      <c r="G345" s="4" t="s">
        <v>1594</v>
      </c>
      <c r="H345" s="4" t="s">
        <v>1595</v>
      </c>
      <c r="I345" s="4" t="s">
        <v>457</v>
      </c>
      <c r="J345" s="4"/>
      <c r="K345" s="4" t="s">
        <v>333</v>
      </c>
      <c r="L345" s="4" t="s">
        <v>411</v>
      </c>
      <c r="M345" s="4">
        <v>1980</v>
      </c>
      <c r="N345" s="4" t="s">
        <v>598</v>
      </c>
      <c r="O345" s="4" t="s">
        <v>404</v>
      </c>
      <c r="P345" s="4" t="s">
        <v>1596</v>
      </c>
      <c r="Q345" s="8" t="str">
        <f>VLOOKUP(K345,FARBEN!A:B,2,0)</f>
        <v>666666,333333,CCCCCC,FFFFFF,669999,999999,333300,336666,336633,FFCC99</v>
      </c>
    </row>
    <row r="346" spans="1:17" ht="15">
      <c r="A346" s="10" t="s">
        <v>1597</v>
      </c>
      <c r="B346" s="4">
        <v>298</v>
      </c>
      <c r="C346" s="4" t="s">
        <v>396</v>
      </c>
      <c r="D346" s="4" t="s">
        <v>1598</v>
      </c>
      <c r="E346" s="4" t="s">
        <v>1539</v>
      </c>
      <c r="F346" s="4" t="s">
        <v>1599</v>
      </c>
      <c r="G346" s="4" t="s">
        <v>1561</v>
      </c>
      <c r="H346" s="4" t="s">
        <v>1541</v>
      </c>
      <c r="I346" s="4"/>
      <c r="J346" s="4"/>
      <c r="K346" s="4" t="s">
        <v>336</v>
      </c>
      <c r="L346" s="4" t="s">
        <v>436</v>
      </c>
      <c r="M346" s="4">
        <v>1979</v>
      </c>
      <c r="N346" s="4" t="s">
        <v>403</v>
      </c>
      <c r="O346" s="4" t="s">
        <v>404</v>
      </c>
      <c r="P346" s="4" t="s">
        <v>1600</v>
      </c>
      <c r="Q346" s="8" t="str">
        <f>VLOOKUP(K346,FARBEN!A:B,2,0)</f>
        <v>FFFFFF,CCCCCC,FFFFCC,FFCCCC,CC9966,999966,FFCC99,663333,666633,CCCC99</v>
      </c>
    </row>
    <row r="347" spans="1:17" ht="30">
      <c r="A347" s="10" t="s">
        <v>1601</v>
      </c>
      <c r="B347" s="4">
        <v>298.01</v>
      </c>
      <c r="C347" s="4" t="s">
        <v>396</v>
      </c>
      <c r="D347" s="4" t="s">
        <v>1598</v>
      </c>
      <c r="E347" s="4" t="s">
        <v>1602</v>
      </c>
      <c r="F347" s="4" t="s">
        <v>1603</v>
      </c>
      <c r="G347" s="4" t="s">
        <v>1604</v>
      </c>
      <c r="H347" s="4" t="s">
        <v>1514</v>
      </c>
      <c r="I347" s="4" t="s">
        <v>457</v>
      </c>
      <c r="J347" s="4"/>
      <c r="K347" s="4" t="s">
        <v>335</v>
      </c>
      <c r="L347" s="4" t="s">
        <v>411</v>
      </c>
      <c r="M347" s="4">
        <v>1981</v>
      </c>
      <c r="N347" s="4" t="s">
        <v>598</v>
      </c>
      <c r="O347" s="4" t="s">
        <v>404</v>
      </c>
      <c r="P347" s="4" t="s">
        <v>1605</v>
      </c>
      <c r="Q347" s="8" t="str">
        <f>VLOOKUP(K347,FARBEN!A:B,2,0)</f>
        <v>CCCCCC,333333,336666,CC9999,999966,666666,336633,999999,CCCC99,669999</v>
      </c>
    </row>
    <row r="348" spans="1:17" ht="15">
      <c r="A348" s="10" t="s">
        <v>1606</v>
      </c>
      <c r="B348" s="4">
        <v>299</v>
      </c>
      <c r="C348" s="4" t="s">
        <v>396</v>
      </c>
      <c r="D348" s="4" t="s">
        <v>1607</v>
      </c>
      <c r="E348" s="4" t="s">
        <v>1539</v>
      </c>
      <c r="F348" s="4" t="s">
        <v>409</v>
      </c>
      <c r="G348" s="4" t="s">
        <v>1608</v>
      </c>
      <c r="H348" s="4" t="s">
        <v>1541</v>
      </c>
      <c r="I348" s="4"/>
      <c r="J348" s="4"/>
      <c r="K348" s="4" t="s">
        <v>338</v>
      </c>
      <c r="L348" s="4" t="s">
        <v>436</v>
      </c>
      <c r="M348" s="4">
        <v>1979</v>
      </c>
      <c r="N348" s="4" t="s">
        <v>403</v>
      </c>
      <c r="O348" s="4" t="s">
        <v>404</v>
      </c>
      <c r="P348" s="4" t="s">
        <v>1609</v>
      </c>
      <c r="Q348" s="8" t="str">
        <f>VLOOKUP(K348,FARBEN!A:B,2,0)</f>
        <v>FFFFFF,CCCCCC,FFFFCC,FFCC99,CC9966,663333,996633,FFCCCC,666633,333333</v>
      </c>
    </row>
    <row r="349" spans="1:17" ht="30">
      <c r="A349" s="10" t="s">
        <v>1610</v>
      </c>
      <c r="B349" s="4">
        <v>299.01</v>
      </c>
      <c r="C349" s="4" t="s">
        <v>396</v>
      </c>
      <c r="D349" s="4" t="s">
        <v>1607</v>
      </c>
      <c r="E349" s="4" t="s">
        <v>1554</v>
      </c>
      <c r="F349" s="4" t="s">
        <v>1555</v>
      </c>
      <c r="G349" s="4" t="s">
        <v>1611</v>
      </c>
      <c r="H349" s="4" t="s">
        <v>1458</v>
      </c>
      <c r="I349" s="4" t="s">
        <v>457</v>
      </c>
      <c r="J349" s="4"/>
      <c r="K349" s="4" t="s">
        <v>337</v>
      </c>
      <c r="L349" s="4" t="s">
        <v>411</v>
      </c>
      <c r="M349" s="4">
        <v>1980</v>
      </c>
      <c r="N349" s="4" t="s">
        <v>598</v>
      </c>
      <c r="O349" s="4" t="s">
        <v>404</v>
      </c>
      <c r="P349" s="4" t="s">
        <v>1612</v>
      </c>
      <c r="Q349" s="8" t="str">
        <f>VLOOKUP(K349,FARBEN!A:B,2,0)</f>
        <v>FFFFCC,FFFFFF,CCCCCC,333300,333333,999999,CCFFFF,CCFFCC,666633,666666</v>
      </c>
    </row>
    <row r="350" spans="1:17" ht="15">
      <c r="A350" s="10" t="s">
        <v>1613</v>
      </c>
      <c r="B350" s="4">
        <v>300</v>
      </c>
      <c r="C350" s="4" t="s">
        <v>396</v>
      </c>
      <c r="D350" s="4" t="s">
        <v>1614</v>
      </c>
      <c r="E350" s="4" t="s">
        <v>1539</v>
      </c>
      <c r="F350" s="4" t="s">
        <v>409</v>
      </c>
      <c r="G350" s="4" t="s">
        <v>1568</v>
      </c>
      <c r="H350" s="4" t="s">
        <v>401</v>
      </c>
      <c r="I350" s="4"/>
      <c r="J350" s="4"/>
      <c r="K350" s="4" t="s">
        <v>340</v>
      </c>
      <c r="L350" s="4" t="s">
        <v>436</v>
      </c>
      <c r="M350" s="4">
        <v>1979</v>
      </c>
      <c r="N350" s="4" t="s">
        <v>403</v>
      </c>
      <c r="O350" s="4" t="s">
        <v>404</v>
      </c>
      <c r="P350" s="4" t="s">
        <v>1615</v>
      </c>
      <c r="Q350" s="8" t="str">
        <f>VLOOKUP(K350,FARBEN!A:B,2,0)</f>
        <v>FFFFFF,CCCCCC,FFFFCC,CC9966,FFCC99,996633,663333,FFCCCC,333333,666633</v>
      </c>
    </row>
    <row r="351" spans="1:17" ht="30">
      <c r="A351" s="10" t="s">
        <v>1616</v>
      </c>
      <c r="B351" s="4">
        <v>300.01</v>
      </c>
      <c r="C351" s="4" t="s">
        <v>396</v>
      </c>
      <c r="D351" s="4" t="s">
        <v>1614</v>
      </c>
      <c r="E351" s="4" t="s">
        <v>1554</v>
      </c>
      <c r="F351" s="4" t="s">
        <v>1555</v>
      </c>
      <c r="G351" s="4" t="s">
        <v>1617</v>
      </c>
      <c r="H351" s="4" t="s">
        <v>1458</v>
      </c>
      <c r="I351" s="4" t="s">
        <v>457</v>
      </c>
      <c r="J351" s="4"/>
      <c r="K351" s="4" t="s">
        <v>339</v>
      </c>
      <c r="L351" s="4" t="s">
        <v>411</v>
      </c>
      <c r="M351" s="4">
        <v>1980</v>
      </c>
      <c r="N351" s="4" t="s">
        <v>598</v>
      </c>
      <c r="O351" s="4" t="s">
        <v>404</v>
      </c>
      <c r="P351" s="4" t="s">
        <v>1618</v>
      </c>
      <c r="Q351" s="8" t="str">
        <f>VLOOKUP(K351,FARBEN!A:B,2,0)</f>
        <v>CCCCFF,CCCCCC,000000,999999,333333,669999,003300,FFFFFF,666666,99CCCC</v>
      </c>
    </row>
    <row r="352" spans="1:17" ht="15">
      <c r="A352" s="10" t="s">
        <v>1619</v>
      </c>
      <c r="B352" s="4">
        <v>301</v>
      </c>
      <c r="C352" s="4" t="s">
        <v>396</v>
      </c>
      <c r="D352" s="4" t="s">
        <v>1620</v>
      </c>
      <c r="E352" s="4" t="s">
        <v>1539</v>
      </c>
      <c r="F352" s="4" t="s">
        <v>409</v>
      </c>
      <c r="G352" s="4" t="s">
        <v>1568</v>
      </c>
      <c r="H352" s="4" t="s">
        <v>1541</v>
      </c>
      <c r="I352" s="4"/>
      <c r="J352" s="4"/>
      <c r="K352" s="4" t="s">
        <v>342</v>
      </c>
      <c r="L352" s="4" t="s">
        <v>436</v>
      </c>
      <c r="M352" s="4">
        <v>1979</v>
      </c>
      <c r="N352" s="4" t="s">
        <v>403</v>
      </c>
      <c r="O352" s="4" t="s">
        <v>404</v>
      </c>
      <c r="P352" s="4" t="s">
        <v>1621</v>
      </c>
      <c r="Q352" s="8" t="str">
        <f>VLOOKUP(K352,FARBEN!A:B,2,0)</f>
        <v>FFFFFF,CCCCCC,FFFFCC,FFCC99,CC9966,333333,996633,FFCCCC,663333,666633</v>
      </c>
    </row>
    <row r="353" spans="1:17" ht="30">
      <c r="A353" s="10" t="s">
        <v>1622</v>
      </c>
      <c r="B353" s="4">
        <v>301.01</v>
      </c>
      <c r="C353" s="4" t="s">
        <v>396</v>
      </c>
      <c r="D353" s="4" t="s">
        <v>1620</v>
      </c>
      <c r="E353" s="4" t="s">
        <v>1623</v>
      </c>
      <c r="F353" s="4" t="s">
        <v>1624</v>
      </c>
      <c r="G353" s="4" t="s">
        <v>1625</v>
      </c>
      <c r="H353" s="4" t="s">
        <v>1595</v>
      </c>
      <c r="I353" s="4" t="s">
        <v>457</v>
      </c>
      <c r="J353" s="4"/>
      <c r="K353" s="4" t="s">
        <v>341</v>
      </c>
      <c r="L353" s="4" t="s">
        <v>411</v>
      </c>
      <c r="M353" s="4">
        <v>1980</v>
      </c>
      <c r="N353" s="4" t="s">
        <v>598</v>
      </c>
      <c r="O353" s="4" t="s">
        <v>404</v>
      </c>
      <c r="P353" s="4" t="s">
        <v>1626</v>
      </c>
      <c r="Q353" s="8" t="str">
        <f>VLOOKUP(K353,FARBEN!A:B,2,0)</f>
        <v>CCCCCC,000000,FFFFFF,333333,999999,666666,CCFFCC,CCCC99,669999,FFFFCC</v>
      </c>
    </row>
    <row r="354" spans="1:17" ht="15">
      <c r="A354" s="10" t="s">
        <v>1627</v>
      </c>
      <c r="B354" s="4">
        <v>302</v>
      </c>
      <c r="C354" s="4" t="s">
        <v>396</v>
      </c>
      <c r="D354" s="4" t="s">
        <v>1628</v>
      </c>
      <c r="E354" s="4" t="s">
        <v>1539</v>
      </c>
      <c r="F354" s="4" t="s">
        <v>409</v>
      </c>
      <c r="G354" s="4" t="s">
        <v>1035</v>
      </c>
      <c r="H354" s="4" t="s">
        <v>1541</v>
      </c>
      <c r="I354" s="4"/>
      <c r="J354" s="4"/>
      <c r="K354" s="4" t="s">
        <v>344</v>
      </c>
      <c r="L354" s="4" t="s">
        <v>436</v>
      </c>
      <c r="M354" s="4">
        <v>1979</v>
      </c>
      <c r="N354" s="4" t="s">
        <v>403</v>
      </c>
      <c r="O354" s="4" t="s">
        <v>404</v>
      </c>
      <c r="P354" s="4" t="s">
        <v>1629</v>
      </c>
      <c r="Q354" s="8" t="str">
        <f>VLOOKUP(K354,FARBEN!A:B,2,0)</f>
        <v>FFFFFF,CCCCCC,FFFFCC,FFCC99,CC9966,996633,663333,FFCCCC,333300,CC9933</v>
      </c>
    </row>
    <row r="355" spans="1:17" ht="30">
      <c r="A355" s="10" t="s">
        <v>1630</v>
      </c>
      <c r="B355" s="4">
        <v>302.01</v>
      </c>
      <c r="C355" s="4" t="s">
        <v>396</v>
      </c>
      <c r="D355" s="4" t="s">
        <v>1628</v>
      </c>
      <c r="E355" s="4" t="s">
        <v>1631</v>
      </c>
      <c r="F355" s="4" t="s">
        <v>1632</v>
      </c>
      <c r="G355" s="4" t="s">
        <v>1633</v>
      </c>
      <c r="H355" s="4" t="s">
        <v>1458</v>
      </c>
      <c r="I355" s="4" t="s">
        <v>457</v>
      </c>
      <c r="J355" s="4"/>
      <c r="K355" s="4" t="s">
        <v>343</v>
      </c>
      <c r="L355" s="4" t="s">
        <v>411</v>
      </c>
      <c r="M355" s="4">
        <v>1980</v>
      </c>
      <c r="N355" s="4" t="s">
        <v>598</v>
      </c>
      <c r="O355" s="4" t="s">
        <v>404</v>
      </c>
      <c r="P355" s="4" t="s">
        <v>1634</v>
      </c>
      <c r="Q355" s="8" t="str">
        <f>VLOOKUP(K355,FARBEN!A:B,2,0)</f>
        <v>CCCCCC,000000,333333,999999,666666,669999,336666,669966,99CC99,336633</v>
      </c>
    </row>
    <row r="356" spans="1:17" ht="45">
      <c r="A356" s="10">
        <v>97752</v>
      </c>
      <c r="B356" s="4">
        <v>282</v>
      </c>
      <c r="C356" s="4" t="s">
        <v>396</v>
      </c>
      <c r="D356" s="4" t="s">
        <v>1635</v>
      </c>
      <c r="E356" s="4" t="s">
        <v>1636</v>
      </c>
      <c r="F356" s="4" t="s">
        <v>1637</v>
      </c>
      <c r="G356" s="4" t="s">
        <v>1638</v>
      </c>
      <c r="H356" s="4" t="s">
        <v>1639</v>
      </c>
      <c r="I356" s="4" t="s">
        <v>741</v>
      </c>
      <c r="J356" s="4" t="s">
        <v>562</v>
      </c>
      <c r="K356" s="4" t="s">
        <v>345</v>
      </c>
      <c r="L356" s="4" t="s">
        <v>610</v>
      </c>
      <c r="M356" s="4">
        <v>2001</v>
      </c>
      <c r="N356" s="4" t="s">
        <v>598</v>
      </c>
      <c r="O356" s="4" t="s">
        <v>404</v>
      </c>
      <c r="P356" s="4" t="s">
        <v>1640</v>
      </c>
      <c r="Q356" s="8" t="str">
        <f>VLOOKUP(K356,FARBEN!A:B,2,0)</f>
        <v>666666,999999,333333,996666,FFFFFF,CCCCCC,999966,336666,CC9999,FFCCCC</v>
      </c>
    </row>
    <row r="357" spans="1:17" ht="30">
      <c r="A357" s="10">
        <v>97753</v>
      </c>
      <c r="B357" s="4">
        <v>283</v>
      </c>
      <c r="C357" s="4" t="s">
        <v>396</v>
      </c>
      <c r="D357" s="4" t="s">
        <v>1641</v>
      </c>
      <c r="E357" s="4" t="s">
        <v>1642</v>
      </c>
      <c r="F357" s="4" t="s">
        <v>1643</v>
      </c>
      <c r="G357" s="4" t="s">
        <v>1644</v>
      </c>
      <c r="H357" s="4" t="s">
        <v>1645</v>
      </c>
      <c r="I357" s="4" t="s">
        <v>741</v>
      </c>
      <c r="J357" s="4" t="s">
        <v>562</v>
      </c>
      <c r="K357" s="4" t="s">
        <v>346</v>
      </c>
      <c r="L357" s="4" t="s">
        <v>610</v>
      </c>
      <c r="M357" s="4">
        <v>2001</v>
      </c>
      <c r="N357" s="4" t="s">
        <v>403</v>
      </c>
      <c r="O357" s="4" t="s">
        <v>404</v>
      </c>
      <c r="P357" s="4" t="s">
        <v>1646</v>
      </c>
      <c r="Q357" s="8" t="str">
        <f>VLOOKUP(K357,FARBEN!A:B,2,0)</f>
        <v>999999,999966,333333,666666,336666,CCCC99,CCCCCC,669999,003333,CC9999</v>
      </c>
    </row>
    <row r="358" spans="1:17" ht="30">
      <c r="A358" s="10" t="s">
        <v>1647</v>
      </c>
      <c r="B358" s="4">
        <v>284</v>
      </c>
      <c r="C358" s="4" t="s">
        <v>396</v>
      </c>
      <c r="D358" s="4" t="s">
        <v>1648</v>
      </c>
      <c r="E358" s="4">
        <v>1978</v>
      </c>
      <c r="F358" s="4" t="s">
        <v>409</v>
      </c>
      <c r="G358" s="4" t="s">
        <v>479</v>
      </c>
      <c r="H358" s="4" t="s">
        <v>545</v>
      </c>
      <c r="I358" s="4"/>
      <c r="J358" s="4"/>
      <c r="K358" s="4" t="s">
        <v>348</v>
      </c>
      <c r="L358" s="4" t="s">
        <v>411</v>
      </c>
      <c r="M358" s="4">
        <v>1978</v>
      </c>
      <c r="N358" s="4" t="s">
        <v>403</v>
      </c>
      <c r="O358" s="4" t="s">
        <v>404</v>
      </c>
      <c r="P358" s="4" t="s">
        <v>1649</v>
      </c>
      <c r="Q358" s="8" t="str">
        <f>VLOOKUP(K358,FARBEN!A:B,2,0)</f>
        <v>333333,666666,CCCCCC,999999,FFFFFF,000000</v>
      </c>
    </row>
    <row r="359" spans="1:17" ht="45">
      <c r="A359" s="10" t="s">
        <v>1650</v>
      </c>
      <c r="B359" s="4">
        <v>284.01</v>
      </c>
      <c r="C359" s="4" t="s">
        <v>396</v>
      </c>
      <c r="D359" s="4" t="s">
        <v>1651</v>
      </c>
      <c r="E359" s="4" t="s">
        <v>1652</v>
      </c>
      <c r="F359" s="4" t="s">
        <v>1653</v>
      </c>
      <c r="G359" s="4" t="s">
        <v>1654</v>
      </c>
      <c r="H359" s="4" t="s">
        <v>1655</v>
      </c>
      <c r="I359" s="4" t="s">
        <v>741</v>
      </c>
      <c r="J359" s="4" t="s">
        <v>562</v>
      </c>
      <c r="K359" s="4" t="s">
        <v>347</v>
      </c>
      <c r="L359" s="4" t="s">
        <v>610</v>
      </c>
      <c r="M359" s="4">
        <v>2001</v>
      </c>
      <c r="N359" s="4" t="s">
        <v>598</v>
      </c>
      <c r="O359" s="4" t="s">
        <v>404</v>
      </c>
      <c r="P359" s="4" t="s">
        <v>1656</v>
      </c>
      <c r="Q359" s="8" t="str">
        <f>VLOOKUP(K359,FARBEN!A:B,2,0)</f>
        <v>999999,CCCCCC,333333,666666,CC9999,CCCC99,FFFFFF,000000,999966,FFFFCC</v>
      </c>
    </row>
    <row r="360" spans="1:17" ht="15">
      <c r="A360" s="10" t="s">
        <v>1657</v>
      </c>
      <c r="B360" s="4">
        <v>285</v>
      </c>
      <c r="C360" s="4" t="s">
        <v>396</v>
      </c>
      <c r="D360" s="4" t="s">
        <v>1658</v>
      </c>
      <c r="E360" s="4">
        <v>1978</v>
      </c>
      <c r="F360" s="4" t="s">
        <v>409</v>
      </c>
      <c r="G360" s="4" t="s">
        <v>1499</v>
      </c>
      <c r="H360" s="4" t="s">
        <v>621</v>
      </c>
      <c r="I360" s="4"/>
      <c r="J360" s="4"/>
      <c r="K360" s="4" t="s">
        <v>350</v>
      </c>
      <c r="L360" s="4" t="s">
        <v>429</v>
      </c>
      <c r="M360" s="4">
        <v>1978</v>
      </c>
      <c r="N360" s="4" t="s">
        <v>403</v>
      </c>
      <c r="O360" s="4" t="s">
        <v>404</v>
      </c>
      <c r="P360" s="4" t="s">
        <v>1659</v>
      </c>
      <c r="Q360" s="8" t="str">
        <f>VLOOKUP(K360,FARBEN!A:B,2,0)</f>
        <v>FFFFFF,000000,666666,333333,CCCCCC,999999</v>
      </c>
    </row>
    <row r="361" spans="1:17" ht="45">
      <c r="A361" s="10" t="s">
        <v>1660</v>
      </c>
      <c r="B361" s="4">
        <v>285.01</v>
      </c>
      <c r="C361" s="4" t="s">
        <v>396</v>
      </c>
      <c r="D361" s="4" t="s">
        <v>1661</v>
      </c>
      <c r="E361" s="4" t="s">
        <v>1636</v>
      </c>
      <c r="F361" s="4" t="s">
        <v>1662</v>
      </c>
      <c r="G361" s="4" t="s">
        <v>1663</v>
      </c>
      <c r="H361" s="4" t="s">
        <v>1664</v>
      </c>
      <c r="I361" s="4" t="s">
        <v>741</v>
      </c>
      <c r="J361" s="4" t="s">
        <v>562</v>
      </c>
      <c r="K361" s="4" t="s">
        <v>349</v>
      </c>
      <c r="L361" s="4" t="s">
        <v>610</v>
      </c>
      <c r="M361" s="4">
        <v>2001</v>
      </c>
      <c r="N361" s="4" t="s">
        <v>598</v>
      </c>
      <c r="O361" s="4" t="s">
        <v>404</v>
      </c>
      <c r="P361" s="4" t="s">
        <v>1665</v>
      </c>
      <c r="Q361" s="8" t="str">
        <f>VLOOKUP(K361,FARBEN!A:B,2,0)</f>
        <v>666666,999999,FFFFFF,333333,996666,666633,999966,663333,CC9966,FFFFCC</v>
      </c>
    </row>
    <row r="362" spans="1:17" ht="15">
      <c r="A362" s="10" t="s">
        <v>1666</v>
      </c>
      <c r="B362" s="4">
        <v>286</v>
      </c>
      <c r="C362" s="4" t="s">
        <v>396</v>
      </c>
      <c r="D362" s="4" t="s">
        <v>1667</v>
      </c>
      <c r="E362" s="4">
        <v>2.1979000000000002</v>
      </c>
      <c r="F362" s="4" t="s">
        <v>409</v>
      </c>
      <c r="G362" s="4" t="s">
        <v>449</v>
      </c>
      <c r="H362" s="4" t="s">
        <v>401</v>
      </c>
      <c r="I362" s="4"/>
      <c r="J362" s="4"/>
      <c r="K362" s="4" t="s">
        <v>352</v>
      </c>
      <c r="L362" s="4" t="s">
        <v>429</v>
      </c>
      <c r="M362" s="4">
        <v>1979</v>
      </c>
      <c r="N362" s="4" t="s">
        <v>403</v>
      </c>
      <c r="O362" s="4" t="s">
        <v>404</v>
      </c>
      <c r="P362" s="4" t="s">
        <v>1668</v>
      </c>
      <c r="Q362" s="8" t="str">
        <f>VLOOKUP(K362,FARBEN!A:B,2,0)</f>
        <v>333333,CCCCCC,000000,999999,666666,FFFFFF</v>
      </c>
    </row>
    <row r="363" spans="1:17" ht="30">
      <c r="A363" s="10" t="s">
        <v>1669</v>
      </c>
      <c r="B363" s="4">
        <v>286.01</v>
      </c>
      <c r="C363" s="4" t="s">
        <v>396</v>
      </c>
      <c r="D363" s="4" t="s">
        <v>1667</v>
      </c>
      <c r="E363" s="4" t="s">
        <v>1670</v>
      </c>
      <c r="F363" s="4" t="s">
        <v>1671</v>
      </c>
      <c r="G363" s="4" t="s">
        <v>1672</v>
      </c>
      <c r="H363" s="4" t="s">
        <v>1673</v>
      </c>
      <c r="I363" s="4" t="s">
        <v>741</v>
      </c>
      <c r="J363" s="4" t="s">
        <v>562</v>
      </c>
      <c r="K363" s="4" t="s">
        <v>351</v>
      </c>
      <c r="L363" s="4" t="s">
        <v>610</v>
      </c>
      <c r="M363" s="4">
        <v>2001</v>
      </c>
      <c r="N363" s="4" t="s">
        <v>598</v>
      </c>
      <c r="O363" s="4" t="s">
        <v>404</v>
      </c>
      <c r="P363" s="4" t="s">
        <v>1674</v>
      </c>
      <c r="Q363" s="8" t="str">
        <f>VLOOKUP(K363,FARBEN!A:B,2,0)</f>
        <v>666666,999999,333333,FFFFFF,996666,CCCCCC,003333,999966,FFCCCC,FFFFCC</v>
      </c>
    </row>
    <row r="364" spans="1:17" ht="30">
      <c r="A364" s="10" t="s">
        <v>1675</v>
      </c>
      <c r="B364" s="4">
        <v>287</v>
      </c>
      <c r="C364" s="4" t="s">
        <v>396</v>
      </c>
      <c r="D364" s="4" t="s">
        <v>1676</v>
      </c>
      <c r="E364" s="4">
        <v>7.1981000000000002</v>
      </c>
      <c r="F364" s="4" t="s">
        <v>409</v>
      </c>
      <c r="G364" s="4" t="s">
        <v>1677</v>
      </c>
      <c r="H364" s="4" t="s">
        <v>1678</v>
      </c>
      <c r="I364" s="4"/>
      <c r="J364" s="4"/>
      <c r="K364" s="4" t="s">
        <v>354</v>
      </c>
      <c r="L364" s="4" t="s">
        <v>411</v>
      </c>
      <c r="M364" s="4">
        <v>1981</v>
      </c>
      <c r="N364" s="4" t="s">
        <v>403</v>
      </c>
      <c r="O364" s="4" t="s">
        <v>404</v>
      </c>
      <c r="P364" s="4" t="s">
        <v>1679</v>
      </c>
      <c r="Q364" s="8" t="str">
        <f>VLOOKUP(K364,FARBEN!A:B,2,0)</f>
        <v>333333,666666,000000,FFFFFF,CCCCCC,999999</v>
      </c>
    </row>
    <row r="365" spans="1:17" ht="30">
      <c r="A365" s="10" t="s">
        <v>1680</v>
      </c>
      <c r="B365" s="4">
        <v>287.01</v>
      </c>
      <c r="C365" s="4" t="s">
        <v>396</v>
      </c>
      <c r="D365" s="4" t="s">
        <v>1676</v>
      </c>
      <c r="E365" s="4" t="s">
        <v>1681</v>
      </c>
      <c r="F365" s="4" t="s">
        <v>1682</v>
      </c>
      <c r="G365" s="4" t="s">
        <v>1683</v>
      </c>
      <c r="H365" s="4" t="s">
        <v>1684</v>
      </c>
      <c r="I365" s="4" t="s">
        <v>741</v>
      </c>
      <c r="J365" s="4" t="s">
        <v>562</v>
      </c>
      <c r="K365" s="4" t="s">
        <v>353</v>
      </c>
      <c r="L365" s="4" t="s">
        <v>610</v>
      </c>
      <c r="M365" s="4">
        <v>2001</v>
      </c>
      <c r="N365" s="4" t="s">
        <v>598</v>
      </c>
      <c r="O365" s="4" t="s">
        <v>404</v>
      </c>
      <c r="P365" s="4" t="s">
        <v>1685</v>
      </c>
      <c r="Q365" s="8" t="str">
        <f>VLOOKUP(K365,FARBEN!A:B,2,0)</f>
        <v>666666,999999,333333,FFFFFF,996666,999966,336666,003333,CCCCCC,336633</v>
      </c>
    </row>
    <row r="366" spans="1:17" ht="15">
      <c r="A366" s="10" t="s">
        <v>1686</v>
      </c>
      <c r="B366" s="4">
        <v>288</v>
      </c>
      <c r="C366" s="4" t="s">
        <v>396</v>
      </c>
      <c r="D366" s="4" t="s">
        <v>1687</v>
      </c>
      <c r="E366" s="4">
        <v>10.1982</v>
      </c>
      <c r="F366" s="4" t="s">
        <v>409</v>
      </c>
      <c r="G366" s="4" t="s">
        <v>1508</v>
      </c>
      <c r="H366" s="4" t="s">
        <v>1688</v>
      </c>
      <c r="I366" s="4"/>
      <c r="J366" s="4"/>
      <c r="K366" s="4" t="s">
        <v>356</v>
      </c>
      <c r="L366" s="4" t="s">
        <v>411</v>
      </c>
      <c r="M366" s="4">
        <v>1982</v>
      </c>
      <c r="N366" s="4" t="s">
        <v>403</v>
      </c>
      <c r="O366" s="4" t="s">
        <v>404</v>
      </c>
      <c r="P366" s="4" t="s">
        <v>1689</v>
      </c>
      <c r="Q366" s="8" t="str">
        <f>VLOOKUP(K366,FARBEN!A:B,2,0)</f>
        <v>333333,666666,999999,FFFFFF,CCCCCC,000000</v>
      </c>
    </row>
    <row r="367" spans="1:17" ht="30">
      <c r="A367" s="10" t="s">
        <v>1690</v>
      </c>
      <c r="B367" s="4">
        <v>288.01</v>
      </c>
      <c r="C367" s="4" t="s">
        <v>396</v>
      </c>
      <c r="D367" s="4" t="s">
        <v>1687</v>
      </c>
      <c r="E367" s="4" t="s">
        <v>1691</v>
      </c>
      <c r="F367" s="4" t="s">
        <v>1692</v>
      </c>
      <c r="G367" s="4" t="s">
        <v>1693</v>
      </c>
      <c r="H367" s="4" t="s">
        <v>1694</v>
      </c>
      <c r="I367" s="4" t="s">
        <v>741</v>
      </c>
      <c r="J367" s="4" t="s">
        <v>562</v>
      </c>
      <c r="K367" s="4" t="s">
        <v>355</v>
      </c>
      <c r="L367" s="4" t="s">
        <v>610</v>
      </c>
      <c r="M367" s="4">
        <v>2001</v>
      </c>
      <c r="N367" s="4" t="s">
        <v>598</v>
      </c>
      <c r="O367" s="4" t="s">
        <v>404</v>
      </c>
      <c r="P367" s="4" t="s">
        <v>1695</v>
      </c>
      <c r="Q367" s="8" t="str">
        <f>VLOOKUP(K367,FARBEN!A:B,2,0)</f>
        <v>666666,999999,333333,996666,CCCCCC,FFFFFF,999966,336666,CC9999,FFFFCC</v>
      </c>
    </row>
    <row r="368" spans="1:17" ht="15">
      <c r="A368" s="10" t="s">
        <v>1696</v>
      </c>
      <c r="B368" s="4">
        <v>289</v>
      </c>
      <c r="C368" s="4" t="s">
        <v>396</v>
      </c>
      <c r="D368" s="4" t="s">
        <v>1697</v>
      </c>
      <c r="E368" s="4">
        <v>5.1982999999999997</v>
      </c>
      <c r="F368" s="4" t="s">
        <v>409</v>
      </c>
      <c r="G368" s="4" t="s">
        <v>1508</v>
      </c>
      <c r="H368" s="4" t="s">
        <v>1698</v>
      </c>
      <c r="I368" s="4"/>
      <c r="J368" s="4"/>
      <c r="K368" s="4" t="s">
        <v>357</v>
      </c>
      <c r="L368" s="4" t="s">
        <v>733</v>
      </c>
      <c r="M368" s="4">
        <v>1983</v>
      </c>
      <c r="N368" s="4" t="s">
        <v>403</v>
      </c>
      <c r="O368" s="4" t="s">
        <v>404</v>
      </c>
      <c r="P368" s="4" t="s">
        <v>1699</v>
      </c>
      <c r="Q368" s="8" t="str">
        <f>VLOOKUP(K368,FARBEN!A:B,2,0)</f>
        <v>CCCCCC,CCCC99,FFFFCC,999966,999999,FFFFFF,CCFFCC,CC9999,996666,666666</v>
      </c>
    </row>
    <row r="369" spans="1:17" ht="30">
      <c r="A369" s="10" t="s">
        <v>1700</v>
      </c>
      <c r="B369" s="4">
        <v>289.01</v>
      </c>
      <c r="C369" s="4" t="s">
        <v>396</v>
      </c>
      <c r="D369" s="4" t="s">
        <v>1697</v>
      </c>
      <c r="E369" s="4" t="s">
        <v>1701</v>
      </c>
      <c r="F369" s="4" t="s">
        <v>1702</v>
      </c>
      <c r="G369" s="4" t="s">
        <v>1703</v>
      </c>
      <c r="H369" s="4" t="s">
        <v>1704</v>
      </c>
      <c r="I369" s="4" t="s">
        <v>741</v>
      </c>
      <c r="J369" s="4" t="s">
        <v>562</v>
      </c>
      <c r="K369" s="4" t="s">
        <v>358</v>
      </c>
      <c r="L369" s="4" t="s">
        <v>610</v>
      </c>
      <c r="M369" s="4">
        <v>2001</v>
      </c>
      <c r="N369" s="4" t="s">
        <v>598</v>
      </c>
      <c r="O369" s="4" t="s">
        <v>404</v>
      </c>
      <c r="P369" s="4" t="s">
        <v>1705</v>
      </c>
      <c r="Q369" s="8" t="str">
        <f>VLOOKUP(K369,FARBEN!A:B,2,0)</f>
        <v>666666,999999,FFFFFF,333333,996666,999966,CCCCCC,666633,CC9999,FFFFCC</v>
      </c>
    </row>
    <row r="370" spans="1:17" ht="30">
      <c r="A370" s="10" t="s">
        <v>1706</v>
      </c>
      <c r="B370" s="4">
        <v>290</v>
      </c>
      <c r="C370" s="4" t="s">
        <v>396</v>
      </c>
      <c r="D370" s="4" t="s">
        <v>1707</v>
      </c>
      <c r="E370" s="4" t="s">
        <v>1708</v>
      </c>
      <c r="F370" s="4" t="s">
        <v>409</v>
      </c>
      <c r="G370" s="4" t="s">
        <v>1709</v>
      </c>
      <c r="H370" s="4" t="s">
        <v>520</v>
      </c>
      <c r="I370" s="4"/>
      <c r="J370" s="4"/>
      <c r="K370" s="4" t="s">
        <v>360</v>
      </c>
      <c r="L370" s="4" t="s">
        <v>429</v>
      </c>
      <c r="M370" s="4">
        <v>1985</v>
      </c>
      <c r="N370" s="4" t="s">
        <v>403</v>
      </c>
      <c r="O370" s="4" t="s">
        <v>404</v>
      </c>
      <c r="P370" s="4" t="s">
        <v>1710</v>
      </c>
      <c r="Q370" s="8" t="str">
        <f>VLOOKUP(K370,FARBEN!A:B,2,0)</f>
        <v>FFFFFF,000000,666666,333333,CCCCCC,999999</v>
      </c>
    </row>
    <row r="371" spans="1:17" ht="30">
      <c r="A371" s="10" t="s">
        <v>1711</v>
      </c>
      <c r="B371" s="4">
        <v>290.01</v>
      </c>
      <c r="C371" s="4" t="s">
        <v>396</v>
      </c>
      <c r="D371" s="4" t="s">
        <v>1707</v>
      </c>
      <c r="E371" s="4" t="s">
        <v>1712</v>
      </c>
      <c r="F371" s="4" t="s">
        <v>1713</v>
      </c>
      <c r="G371" s="4" t="s">
        <v>1714</v>
      </c>
      <c r="H371" s="4" t="s">
        <v>1715</v>
      </c>
      <c r="I371" s="4" t="s">
        <v>741</v>
      </c>
      <c r="J371" s="4" t="s">
        <v>562</v>
      </c>
      <c r="K371" s="4" t="s">
        <v>359</v>
      </c>
      <c r="L371" s="4" t="s">
        <v>610</v>
      </c>
      <c r="M371" s="4">
        <v>2001</v>
      </c>
      <c r="N371" s="4" t="s">
        <v>598</v>
      </c>
      <c r="O371" s="4" t="s">
        <v>404</v>
      </c>
      <c r="P371" s="4" t="s">
        <v>1716</v>
      </c>
      <c r="Q371" s="8" t="str">
        <f>VLOOKUP(K371,FARBEN!A:B,2,0)</f>
        <v>666666,999999,CCCCCC,333333,CC9999,996666,999966,FFFFFF,CCCC99,336666</v>
      </c>
    </row>
    <row r="372" spans="1:17" ht="15">
      <c r="A372" s="10" t="s">
        <v>1717</v>
      </c>
      <c r="B372" s="4">
        <v>279</v>
      </c>
      <c r="C372" s="4" t="s">
        <v>396</v>
      </c>
      <c r="D372" s="4" t="s">
        <v>1718</v>
      </c>
      <c r="E372" s="4">
        <v>1977</v>
      </c>
      <c r="F372" s="4" t="s">
        <v>1719</v>
      </c>
      <c r="G372" s="4" t="s">
        <v>1488</v>
      </c>
      <c r="H372" s="4" t="s">
        <v>1720</v>
      </c>
      <c r="I372" s="4"/>
      <c r="J372" s="4"/>
      <c r="K372" s="4" t="s">
        <v>362</v>
      </c>
      <c r="L372" s="4" t="s">
        <v>411</v>
      </c>
      <c r="M372" s="4">
        <v>1977</v>
      </c>
      <c r="N372" s="4" t="s">
        <v>403</v>
      </c>
      <c r="O372" s="4" t="s">
        <v>404</v>
      </c>
      <c r="P372" s="4" t="s">
        <v>1721</v>
      </c>
      <c r="Q372" s="8" t="str">
        <f>VLOOKUP(K372,FARBEN!A:B,2,0)</f>
        <v>999999,CCCCCC,666666,333333,000000,FFFFFF</v>
      </c>
    </row>
    <row r="373" spans="1:17" ht="45">
      <c r="A373" s="10" t="s">
        <v>1722</v>
      </c>
      <c r="B373" s="4">
        <v>279.01</v>
      </c>
      <c r="C373" s="4" t="s">
        <v>396</v>
      </c>
      <c r="D373" s="4" t="s">
        <v>1718</v>
      </c>
      <c r="E373" s="4" t="s">
        <v>1723</v>
      </c>
      <c r="F373" s="4" t="s">
        <v>1724</v>
      </c>
      <c r="G373" s="4" t="s">
        <v>1725</v>
      </c>
      <c r="H373" s="4" t="s">
        <v>1726</v>
      </c>
      <c r="I373" s="4" t="s">
        <v>741</v>
      </c>
      <c r="J373" s="4" t="s">
        <v>562</v>
      </c>
      <c r="K373" s="4" t="s">
        <v>361</v>
      </c>
      <c r="L373" s="4" t="s">
        <v>610</v>
      </c>
      <c r="M373" s="4">
        <v>1979</v>
      </c>
      <c r="N373" s="4" t="s">
        <v>598</v>
      </c>
      <c r="O373" s="4" t="s">
        <v>404</v>
      </c>
      <c r="P373" s="4" t="s">
        <v>1727</v>
      </c>
      <c r="Q373" s="8" t="str">
        <f>VLOOKUP(K373,FARBEN!A:B,2,0)</f>
        <v>666666,999999,FFFFFF,333333,996666,999966,CCCCCC,669999,336666,669966</v>
      </c>
    </row>
    <row r="374" spans="1:17" ht="15">
      <c r="A374" s="10" t="s">
        <v>1728</v>
      </c>
      <c r="B374" s="4">
        <v>280</v>
      </c>
      <c r="C374" s="4" t="s">
        <v>396</v>
      </c>
      <c r="D374" s="4" t="s">
        <v>1729</v>
      </c>
      <c r="E374" s="4">
        <v>1977</v>
      </c>
      <c r="F374" s="4" t="s">
        <v>1719</v>
      </c>
      <c r="G374" s="4" t="s">
        <v>1451</v>
      </c>
      <c r="H374" s="4" t="s">
        <v>1720</v>
      </c>
      <c r="I374" s="4"/>
      <c r="J374" s="4"/>
      <c r="K374" s="4" t="s">
        <v>364</v>
      </c>
      <c r="L374" s="4" t="s">
        <v>411</v>
      </c>
      <c r="M374" s="4">
        <v>1977</v>
      </c>
      <c r="N374" s="4" t="s">
        <v>403</v>
      </c>
      <c r="O374" s="4" t="s">
        <v>404</v>
      </c>
      <c r="P374" s="4" t="s">
        <v>1730</v>
      </c>
      <c r="Q374" s="8" t="str">
        <f>VLOOKUP(K374,FARBEN!A:B,2,0)</f>
        <v>999999,CCCCCC,666666,FFFFFF,333333,000000</v>
      </c>
    </row>
    <row r="375" spans="1:17" ht="45">
      <c r="A375" s="10" t="s">
        <v>1731</v>
      </c>
      <c r="B375" s="4">
        <v>280.01</v>
      </c>
      <c r="C375" s="4" t="s">
        <v>396</v>
      </c>
      <c r="D375" s="4" t="s">
        <v>1729</v>
      </c>
      <c r="E375" s="4" t="s">
        <v>1723</v>
      </c>
      <c r="F375" s="4" t="s">
        <v>1724</v>
      </c>
      <c r="G375" s="4" t="s">
        <v>1732</v>
      </c>
      <c r="H375" s="4" t="s">
        <v>1733</v>
      </c>
      <c r="I375" s="4" t="s">
        <v>741</v>
      </c>
      <c r="J375" s="4" t="s">
        <v>562</v>
      </c>
      <c r="K375" s="4" t="s">
        <v>363</v>
      </c>
      <c r="L375" s="4" t="s">
        <v>610</v>
      </c>
      <c r="M375" s="4">
        <v>1979</v>
      </c>
      <c r="N375" s="4" t="s">
        <v>403</v>
      </c>
      <c r="O375" s="4" t="s">
        <v>404</v>
      </c>
      <c r="P375" s="4" t="s">
        <v>1734</v>
      </c>
      <c r="Q375" s="8" t="str">
        <f>VLOOKUP(K375,FARBEN!A:B,2,0)</f>
        <v>666666,999999,FFFFFF,333333,996666,999966,336666,003333,CCCCCC,336633</v>
      </c>
    </row>
    <row r="376" spans="1:17" ht="15">
      <c r="A376" s="10" t="s">
        <v>1735</v>
      </c>
      <c r="B376" s="4">
        <v>281</v>
      </c>
      <c r="C376" s="4" t="s">
        <v>396</v>
      </c>
      <c r="D376" s="4" t="s">
        <v>1736</v>
      </c>
      <c r="E376" s="4">
        <v>1977</v>
      </c>
      <c r="F376" s="4" t="s">
        <v>1719</v>
      </c>
      <c r="G376" s="4" t="s">
        <v>1551</v>
      </c>
      <c r="H376" s="4" t="s">
        <v>1720</v>
      </c>
      <c r="I376" s="4"/>
      <c r="J376" s="4"/>
      <c r="K376" s="4" t="s">
        <v>366</v>
      </c>
      <c r="L376" s="4" t="s">
        <v>411</v>
      </c>
      <c r="M376" s="4">
        <v>1977</v>
      </c>
      <c r="N376" s="4" t="s">
        <v>403</v>
      </c>
      <c r="O376" s="4" t="s">
        <v>404</v>
      </c>
      <c r="P376" s="4" t="s">
        <v>1737</v>
      </c>
      <c r="Q376" s="8" t="str">
        <f>VLOOKUP(K376,FARBEN!A:B,2,0)</f>
        <v>999999,CCCCCC,666666,333333,FFFFFF,000000</v>
      </c>
    </row>
    <row r="377" spans="1:17" ht="45">
      <c r="A377" s="10" t="s">
        <v>1738</v>
      </c>
      <c r="B377" s="4">
        <v>281.01</v>
      </c>
      <c r="C377" s="4" t="s">
        <v>396</v>
      </c>
      <c r="D377" s="4" t="s">
        <v>1736</v>
      </c>
      <c r="E377" s="4" t="s">
        <v>1723</v>
      </c>
      <c r="F377" s="4" t="s">
        <v>1724</v>
      </c>
      <c r="G377" s="4" t="s">
        <v>1739</v>
      </c>
      <c r="H377" s="4" t="s">
        <v>1740</v>
      </c>
      <c r="I377" s="4" t="s">
        <v>741</v>
      </c>
      <c r="J377" s="4" t="s">
        <v>562</v>
      </c>
      <c r="K377" s="4" t="s">
        <v>365</v>
      </c>
      <c r="L377" s="4" t="s">
        <v>610</v>
      </c>
      <c r="M377" s="4">
        <v>1979</v>
      </c>
      <c r="N377" s="4" t="s">
        <v>598</v>
      </c>
      <c r="O377" s="4" t="s">
        <v>404</v>
      </c>
      <c r="P377" s="4" t="s">
        <v>1741</v>
      </c>
      <c r="Q377" s="8" t="str">
        <f>VLOOKUP(K377,FARBEN!A:B,2,0)</f>
        <v>666666,999999,FFFFFF,333333,996666,336666,999966,336633,CCCCCC,666633</v>
      </c>
    </row>
    <row r="378" spans="1:17" ht="30">
      <c r="A378" s="10">
        <v>97765</v>
      </c>
      <c r="B378" s="4">
        <v>310</v>
      </c>
      <c r="C378" s="4" t="s">
        <v>396</v>
      </c>
      <c r="D378" s="4" t="s">
        <v>1742</v>
      </c>
      <c r="E378" s="4" t="s">
        <v>1743</v>
      </c>
      <c r="F378" s="4" t="s">
        <v>1744</v>
      </c>
      <c r="G378" s="4" t="s">
        <v>1745</v>
      </c>
      <c r="H378" s="4" t="s">
        <v>1746</v>
      </c>
      <c r="I378" s="4" t="s">
        <v>604</v>
      </c>
      <c r="J378" s="4" t="s">
        <v>605</v>
      </c>
      <c r="K378" s="4" t="s">
        <v>367</v>
      </c>
      <c r="L378" s="4" t="s">
        <v>610</v>
      </c>
      <c r="M378" s="4">
        <v>1980</v>
      </c>
      <c r="N378" s="4" t="s">
        <v>598</v>
      </c>
      <c r="O378" s="4" t="s">
        <v>404</v>
      </c>
      <c r="P378" s="4" t="s">
        <v>1747</v>
      </c>
      <c r="Q378" s="8" t="str">
        <f>VLOOKUP(K378,FARBEN!A:B,2,0)</f>
        <v>666666,999999,333333,000000,CCCCCC,FFFFFF</v>
      </c>
    </row>
    <row r="379" spans="1:17" ht="15">
      <c r="A379" s="10" t="s">
        <v>1748</v>
      </c>
      <c r="B379" s="4">
        <v>311</v>
      </c>
      <c r="C379" s="4" t="s">
        <v>396</v>
      </c>
      <c r="D379" s="4" t="s">
        <v>1749</v>
      </c>
      <c r="E379" s="4">
        <v>1977</v>
      </c>
      <c r="F379" s="4" t="s">
        <v>409</v>
      </c>
      <c r="G379" s="4" t="s">
        <v>1750</v>
      </c>
      <c r="H379" s="4" t="s">
        <v>520</v>
      </c>
      <c r="I379" s="4"/>
      <c r="J379" s="4"/>
      <c r="K379" s="4" t="s">
        <v>369</v>
      </c>
      <c r="L379" s="4" t="s">
        <v>429</v>
      </c>
      <c r="M379" s="4">
        <v>1977</v>
      </c>
      <c r="N379" s="4" t="s">
        <v>403</v>
      </c>
      <c r="O379" s="4" t="s">
        <v>404</v>
      </c>
      <c r="P379" s="4" t="s">
        <v>1751</v>
      </c>
      <c r="Q379" s="8" t="str">
        <f>VLOOKUP(K379,FARBEN!A:B,2,0)</f>
        <v>FFFFFF,000000,666666,333333,CCCCCC,999999</v>
      </c>
    </row>
    <row r="380" spans="1:17" ht="30">
      <c r="A380" s="10" t="s">
        <v>1752</v>
      </c>
      <c r="B380" s="4">
        <v>311.01</v>
      </c>
      <c r="C380" s="4" t="s">
        <v>396</v>
      </c>
      <c r="D380" s="4" t="s">
        <v>1749</v>
      </c>
      <c r="E380" s="4" t="s">
        <v>1753</v>
      </c>
      <c r="F380" s="4" t="s">
        <v>1754</v>
      </c>
      <c r="G380" s="4" t="s">
        <v>1755</v>
      </c>
      <c r="H380" s="4" t="s">
        <v>1756</v>
      </c>
      <c r="I380" s="4"/>
      <c r="J380" s="4"/>
      <c r="K380" s="4" t="s">
        <v>368</v>
      </c>
      <c r="L380" s="4" t="s">
        <v>1107</v>
      </c>
      <c r="M380" s="4">
        <v>1990</v>
      </c>
      <c r="N380" s="4" t="s">
        <v>598</v>
      </c>
      <c r="O380" s="4" t="s">
        <v>404</v>
      </c>
      <c r="P380" s="4" t="s">
        <v>1757</v>
      </c>
      <c r="Q380" s="8" t="str">
        <f>VLOOKUP(K380,FARBEN!A:B,2,0)</f>
        <v>FFFFFF,333333,FFFFCC,666666,CCCCCC,FFCCCC,999999,000000,666633,CCCC99</v>
      </c>
    </row>
    <row r="381" spans="1:17" ht="15">
      <c r="A381" s="10" t="s">
        <v>1758</v>
      </c>
      <c r="B381" s="4">
        <v>312</v>
      </c>
      <c r="C381" s="4" t="s">
        <v>396</v>
      </c>
      <c r="D381" s="4" t="s">
        <v>1759</v>
      </c>
      <c r="E381" s="4">
        <v>6.1980000000000004</v>
      </c>
      <c r="F381" s="4" t="s">
        <v>409</v>
      </c>
      <c r="G381" s="4" t="s">
        <v>1568</v>
      </c>
      <c r="H381" s="4" t="s">
        <v>520</v>
      </c>
      <c r="I381" s="4"/>
      <c r="J381" s="4"/>
      <c r="K381" s="4" t="s">
        <v>370</v>
      </c>
      <c r="L381" s="4" t="s">
        <v>411</v>
      </c>
      <c r="M381" s="4">
        <v>1980</v>
      </c>
      <c r="N381" s="4" t="s">
        <v>403</v>
      </c>
      <c r="O381" s="4" t="s">
        <v>404</v>
      </c>
      <c r="P381" s="4" t="s">
        <v>1760</v>
      </c>
      <c r="Q381" s="8" t="str">
        <f>VLOOKUP(K381,FARBEN!A:B,2,0)</f>
        <v>CCCCCC,999999,666666,333333,FFFFFF,000000</v>
      </c>
    </row>
    <row r="382" spans="1:17" ht="30">
      <c r="A382" s="10" t="s">
        <v>1761</v>
      </c>
      <c r="B382" s="4">
        <v>312.01</v>
      </c>
      <c r="C382" s="4" t="s">
        <v>396</v>
      </c>
      <c r="D382" s="4" t="s">
        <v>1759</v>
      </c>
      <c r="E382" s="4" t="s">
        <v>1554</v>
      </c>
      <c r="F382" s="4" t="s">
        <v>1762</v>
      </c>
      <c r="G382" s="4" t="s">
        <v>1763</v>
      </c>
      <c r="H382" s="4" t="s">
        <v>1764</v>
      </c>
      <c r="I382" s="4"/>
      <c r="J382" s="4"/>
      <c r="K382" s="4" t="s">
        <v>371</v>
      </c>
      <c r="L382" s="4" t="s">
        <v>429</v>
      </c>
      <c r="M382" s="4">
        <v>1980</v>
      </c>
      <c r="N382" s="4" t="s">
        <v>598</v>
      </c>
      <c r="O382" s="4" t="s">
        <v>404</v>
      </c>
      <c r="P382" s="4" t="s">
        <v>1765</v>
      </c>
      <c r="Q382" s="8" t="str">
        <f>VLOOKUP(K382,FARBEN!A:B,2,0)</f>
        <v>FFFFFF,000000,666666,333333,CCCCCC,999999</v>
      </c>
    </row>
    <row r="383" spans="1:17" ht="30">
      <c r="A383" s="10">
        <v>97768</v>
      </c>
      <c r="B383" s="4">
        <v>314</v>
      </c>
      <c r="C383" s="4" t="s">
        <v>396</v>
      </c>
      <c r="D383" s="4" t="s">
        <v>1766</v>
      </c>
      <c r="E383" s="4" t="s">
        <v>1767</v>
      </c>
      <c r="F383" s="4" t="s">
        <v>1768</v>
      </c>
      <c r="G383" s="4" t="s">
        <v>1769</v>
      </c>
      <c r="H383" s="4" t="s">
        <v>1764</v>
      </c>
      <c r="I383" s="4"/>
      <c r="J383" s="4"/>
      <c r="K383" s="4" t="s">
        <v>372</v>
      </c>
      <c r="L383" s="4" t="s">
        <v>411</v>
      </c>
      <c r="M383" s="4">
        <v>1982</v>
      </c>
      <c r="N383" s="4" t="s">
        <v>598</v>
      </c>
      <c r="O383" s="4" t="s">
        <v>404</v>
      </c>
      <c r="P383" s="4" t="s">
        <v>1770</v>
      </c>
      <c r="Q383" s="8" t="str">
        <f>VLOOKUP(K383,FARBEN!A:B,2,0)</f>
        <v>333333,999999,000000,666666,CCCCCC,333300,666633,999966,CCCC99,99CC99</v>
      </c>
    </row>
    <row r="384" spans="1:17" ht="15">
      <c r="A384" s="11" t="s">
        <v>1771</v>
      </c>
      <c r="B384" s="7">
        <v>315</v>
      </c>
      <c r="C384" s="7" t="s">
        <v>396</v>
      </c>
      <c r="D384" s="7" t="s">
        <v>1772</v>
      </c>
      <c r="E384" s="7">
        <v>1982</v>
      </c>
      <c r="F384" s="7" t="s">
        <v>1773</v>
      </c>
      <c r="G384" s="7" t="s">
        <v>1561</v>
      </c>
      <c r="H384" s="7" t="s">
        <v>1774</v>
      </c>
      <c r="I384" s="7"/>
      <c r="J384" s="7"/>
      <c r="K384" s="7" t="s">
        <v>373</v>
      </c>
      <c r="L384" s="7" t="s">
        <v>1775</v>
      </c>
      <c r="M384" s="7">
        <v>1982</v>
      </c>
      <c r="N384" s="7" t="s">
        <v>403</v>
      </c>
      <c r="O384" s="7" t="s">
        <v>404</v>
      </c>
      <c r="P384" s="7" t="s">
        <v>1776</v>
      </c>
      <c r="Q384" s="8" t="str">
        <f>VLOOKUP(K384,FARBEN!A:B,2,0)</f>
        <v>FFFFFF,CCCCCC,CCCC99,CC9966,999999,FFCC99,CC9999,FFFFCC,999966,333333</v>
      </c>
    </row>
    <row r="385" spans="1:17" ht="30">
      <c r="A385" s="10" t="s">
        <v>1777</v>
      </c>
      <c r="B385" s="4">
        <v>315.01</v>
      </c>
      <c r="C385" s="4" t="s">
        <v>396</v>
      </c>
      <c r="D385" s="4" t="s">
        <v>1772</v>
      </c>
      <c r="E385" s="4" t="s">
        <v>1778</v>
      </c>
      <c r="F385" s="4" t="s">
        <v>1779</v>
      </c>
      <c r="G385" s="4" t="s">
        <v>1780</v>
      </c>
      <c r="H385" s="4" t="s">
        <v>1781</v>
      </c>
      <c r="I385" s="4"/>
      <c r="J385" s="4"/>
      <c r="K385" s="4" t="s">
        <v>374</v>
      </c>
      <c r="L385" s="4" t="s">
        <v>436</v>
      </c>
      <c r="M385" s="4">
        <v>1992</v>
      </c>
      <c r="N385" s="4" t="s">
        <v>598</v>
      </c>
      <c r="O385" s="4" t="s">
        <v>404</v>
      </c>
      <c r="P385" s="4" t="s">
        <v>1782</v>
      </c>
      <c r="Q385" s="8" t="str">
        <f>VLOOKUP(K385,FARBEN!A:B,2,0)</f>
        <v>FFFFFF,333333,FFCCCC,663333,FFFFCC,333300,666633,996666,330000,996633</v>
      </c>
    </row>
    <row r="386" spans="1:17" ht="15">
      <c r="A386" s="10" t="s">
        <v>1783</v>
      </c>
      <c r="B386" s="4">
        <v>316</v>
      </c>
      <c r="C386" s="4" t="s">
        <v>396</v>
      </c>
      <c r="D386" s="4" t="s">
        <v>1784</v>
      </c>
      <c r="E386" s="4">
        <v>12.1982</v>
      </c>
      <c r="F386" s="4" t="s">
        <v>409</v>
      </c>
      <c r="G386" s="4" t="s">
        <v>461</v>
      </c>
      <c r="H386" s="4" t="s">
        <v>520</v>
      </c>
      <c r="I386" s="4"/>
      <c r="J386" s="4"/>
      <c r="K386" s="4" t="s">
        <v>376</v>
      </c>
      <c r="L386" s="4" t="s">
        <v>436</v>
      </c>
      <c r="M386" s="4">
        <v>1982</v>
      </c>
      <c r="N386" s="4" t="s">
        <v>403</v>
      </c>
      <c r="O386" s="4" t="s">
        <v>404</v>
      </c>
      <c r="P386" s="4" t="s">
        <v>1785</v>
      </c>
      <c r="Q386" s="8" t="str">
        <f>VLOOKUP(K386,FARBEN!A:B,2,0)</f>
        <v>996633,000033,663333,CC9966,CC9933,663300,CCCCCC,666633,CC6633,999933</v>
      </c>
    </row>
    <row r="387" spans="1:17" ht="30">
      <c r="A387" s="10" t="s">
        <v>1786</v>
      </c>
      <c r="B387" s="4">
        <v>316.01</v>
      </c>
      <c r="C387" s="4" t="s">
        <v>396</v>
      </c>
      <c r="D387" s="4" t="s">
        <v>1784</v>
      </c>
      <c r="E387" s="4" t="s">
        <v>1787</v>
      </c>
      <c r="F387" s="4" t="s">
        <v>1788</v>
      </c>
      <c r="G387" s="4" t="s">
        <v>1789</v>
      </c>
      <c r="H387" s="4" t="s">
        <v>1781</v>
      </c>
      <c r="I387" s="4"/>
      <c r="J387" s="4"/>
      <c r="K387" s="4" t="s">
        <v>375</v>
      </c>
      <c r="L387" s="4" t="s">
        <v>1790</v>
      </c>
      <c r="M387" s="4">
        <v>1992</v>
      </c>
      <c r="N387" s="4" t="s">
        <v>598</v>
      </c>
      <c r="O387" s="4" t="s">
        <v>404</v>
      </c>
      <c r="P387" s="4" t="s">
        <v>1791</v>
      </c>
      <c r="Q387" s="8" t="str">
        <f>VLOOKUP(K387,FARBEN!A:B,2,0)</f>
        <v>999999,9999CC,99CCCC,333333,666666,666633,663333,CCCCCC,333300,996666</v>
      </c>
    </row>
    <row r="388" spans="1:17" ht="15">
      <c r="A388" s="10" t="s">
        <v>1792</v>
      </c>
      <c r="B388" s="4">
        <v>317</v>
      </c>
      <c r="C388" s="4" t="s">
        <v>396</v>
      </c>
      <c r="D388" s="4" t="s">
        <v>1793</v>
      </c>
      <c r="E388" s="4">
        <v>6.1984000000000004</v>
      </c>
      <c r="F388" s="4" t="s">
        <v>409</v>
      </c>
      <c r="G388" s="4" t="s">
        <v>1451</v>
      </c>
      <c r="H388" s="4" t="s">
        <v>1720</v>
      </c>
      <c r="I388" s="4"/>
      <c r="J388" s="4"/>
      <c r="K388" s="4" t="s">
        <v>378</v>
      </c>
      <c r="L388" s="4" t="s">
        <v>429</v>
      </c>
      <c r="M388" s="4">
        <v>1984</v>
      </c>
      <c r="N388" s="4" t="s">
        <v>403</v>
      </c>
      <c r="O388" s="4" t="s">
        <v>404</v>
      </c>
      <c r="P388" s="4" t="s">
        <v>1794</v>
      </c>
      <c r="Q388" s="8" t="str">
        <f>VLOOKUP(K388,FARBEN!A:B,2,0)</f>
        <v>FFFFFF,000000,666666,333333,CCCCCC,999999</v>
      </c>
    </row>
    <row r="389" spans="1:17" ht="30">
      <c r="A389" s="10" t="s">
        <v>1795</v>
      </c>
      <c r="B389" s="4">
        <v>317.01</v>
      </c>
      <c r="C389" s="4" t="s">
        <v>396</v>
      </c>
      <c r="D389" s="4" t="s">
        <v>1793</v>
      </c>
      <c r="E389" s="4" t="s">
        <v>1796</v>
      </c>
      <c r="F389" s="4" t="s">
        <v>1797</v>
      </c>
      <c r="G389" s="4" t="s">
        <v>1798</v>
      </c>
      <c r="H389" s="4" t="s">
        <v>1781</v>
      </c>
      <c r="I389" s="4"/>
      <c r="J389" s="4"/>
      <c r="K389" s="4" t="s">
        <v>377</v>
      </c>
      <c r="L389" s="4" t="s">
        <v>1790</v>
      </c>
      <c r="M389" s="4">
        <v>1990</v>
      </c>
      <c r="N389" s="4" t="s">
        <v>598</v>
      </c>
      <c r="O389" s="4" t="s">
        <v>404</v>
      </c>
      <c r="P389" s="4" t="s">
        <v>1799</v>
      </c>
      <c r="Q389" s="8" t="str">
        <f>VLOOKUP(K389,FARBEN!A:B,2,0)</f>
        <v>999999,9999CC,333333,99CCCC,666666,CCCCCC,663333,666633,996666,333300</v>
      </c>
    </row>
    <row r="390" spans="1:17" ht="15">
      <c r="A390" s="10">
        <v>98251</v>
      </c>
      <c r="B390" s="4">
        <v>234</v>
      </c>
      <c r="C390" s="4" t="s">
        <v>396</v>
      </c>
      <c r="D390" s="4" t="s">
        <v>1800</v>
      </c>
      <c r="E390" s="4" t="s">
        <v>1416</v>
      </c>
      <c r="F390" s="4" t="s">
        <v>518</v>
      </c>
      <c r="G390" s="4" t="s">
        <v>1801</v>
      </c>
      <c r="H390" s="4" t="s">
        <v>401</v>
      </c>
      <c r="I390" s="4"/>
      <c r="J390" s="4"/>
      <c r="K390" s="4" t="s">
        <v>379</v>
      </c>
      <c r="L390" s="4"/>
      <c r="M390" s="4">
        <v>1975</v>
      </c>
      <c r="N390" s="4" t="s">
        <v>403</v>
      </c>
      <c r="O390" s="4" t="s">
        <v>404</v>
      </c>
      <c r="P390" s="4" t="s">
        <v>1802</v>
      </c>
      <c r="Q390" s="8" t="str">
        <f>VLOOKUP(K390,FARBEN!A:B,2,0)</f>
        <v>CCCCCC,000000,FFFFFF,999999,333333,999966,CC9999,CCCC99,666666,CCCCFF</v>
      </c>
    </row>
  </sheetData>
  <autoFilter ref="A1:Q390"/>
  <pageMargins left="0.78740157499999996" right="0.78740157499999996" top="0.984251969" bottom="0.984251969" header="0.4921259845" footer="0.492125984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9"/>
  <sheetViews>
    <sheetView topLeftCell="A366" workbookViewId="0">
      <selection activeCell="C389" sqref="C389"/>
    </sheetView>
  </sheetViews>
  <sheetFormatPr baseColWidth="10" defaultRowHeight="15" x14ac:dyDescent="0"/>
  <cols>
    <col min="1" max="1" width="14.5" style="1" bestFit="1" customWidth="1"/>
    <col min="2" max="2" width="67.5" bestFit="1" customWidth="1"/>
    <col min="3" max="3" width="89" bestFit="1" customWidth="1"/>
  </cols>
  <sheetData>
    <row r="1" spans="1:3">
      <c r="A1" s="1" t="s">
        <v>1</v>
      </c>
      <c r="B1" t="s">
        <v>0</v>
      </c>
    </row>
    <row r="2" spans="1:3">
      <c r="A2" s="1" t="s">
        <v>2</v>
      </c>
      <c r="B2" t="s">
        <v>1804</v>
      </c>
      <c r="C2" t="str">
        <f>CONCATENATE(C1,",",B2)</f>
        <v>,CCCCCC,333333,999966,000000,CC9966,996633,996666,FFFFCC,CCCC99,666633</v>
      </c>
    </row>
    <row r="3" spans="1:3">
      <c r="A3" s="1" t="s">
        <v>3</v>
      </c>
      <c r="B3" t="s">
        <v>1805</v>
      </c>
      <c r="C3" t="str">
        <f t="shared" ref="C3:C66" si="0">CONCATENATE(C2,",",B3)</f>
        <v>,CCCCCC,333333,999966,000000,CC9966,996633,996666,FFFFCC,CCCC99,666633,CCCCCC,999999,333333,666666,000000,FFFFFF</v>
      </c>
    </row>
    <row r="4" spans="1:3">
      <c r="A4" s="1" t="s">
        <v>4</v>
      </c>
      <c r="B4" t="s">
        <v>1806</v>
      </c>
      <c r="C4" t="str">
        <f t="shared" si="0"/>
        <v>,CCCCCC,333333,999966,000000,CC9966,996633,996666,FFFFCC,CCCC99,666633,CCCCCC,999999,333333,666666,000000,FFFFFF,CCCCCC,999999,333333,CCCC99,000000,999966,FFCCCC,CC9999,666633,996666</v>
      </c>
    </row>
    <row r="5" spans="1:3">
      <c r="A5" s="1" t="s">
        <v>5</v>
      </c>
      <c r="B5" t="s">
        <v>1807</v>
      </c>
      <c r="C5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</v>
      </c>
    </row>
    <row r="6" spans="1:3">
      <c r="A6" s="1" t="s">
        <v>6</v>
      </c>
      <c r="B6" t="s">
        <v>1808</v>
      </c>
      <c r="C6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</v>
      </c>
    </row>
    <row r="7" spans="1:3">
      <c r="A7" s="1" t="s">
        <v>7</v>
      </c>
      <c r="B7" t="s">
        <v>1809</v>
      </c>
      <c r="C7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</v>
      </c>
    </row>
    <row r="8" spans="1:3">
      <c r="A8" s="1" t="s">
        <v>8</v>
      </c>
      <c r="B8" t="s">
        <v>1810</v>
      </c>
      <c r="C8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</v>
      </c>
    </row>
    <row r="9" spans="1:3">
      <c r="A9" s="1" t="s">
        <v>9</v>
      </c>
      <c r="B9" t="s">
        <v>1811</v>
      </c>
      <c r="C9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</v>
      </c>
    </row>
    <row r="10" spans="1:3">
      <c r="A10" s="1" t="s">
        <v>10</v>
      </c>
      <c r="B10" t="s">
        <v>1812</v>
      </c>
      <c r="C10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</v>
      </c>
    </row>
    <row r="11" spans="1:3">
      <c r="A11" s="1" t="s">
        <v>11</v>
      </c>
      <c r="B11" t="s">
        <v>1813</v>
      </c>
      <c r="C11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</v>
      </c>
    </row>
    <row r="12" spans="1:3">
      <c r="A12" s="1" t="s">
        <v>12</v>
      </c>
      <c r="B12" t="s">
        <v>1814</v>
      </c>
      <c r="C12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</v>
      </c>
    </row>
    <row r="13" spans="1:3">
      <c r="A13" s="1" t="s">
        <v>13</v>
      </c>
      <c r="B13" t="s">
        <v>1815</v>
      </c>
      <c r="C13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</v>
      </c>
    </row>
    <row r="14" spans="1:3">
      <c r="A14" s="1" t="s">
        <v>14</v>
      </c>
      <c r="B14" t="s">
        <v>1816</v>
      </c>
      <c r="C14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</v>
      </c>
    </row>
    <row r="15" spans="1:3">
      <c r="A15" s="1" t="s">
        <v>15</v>
      </c>
      <c r="B15" t="s">
        <v>1817</v>
      </c>
      <c r="C15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</v>
      </c>
    </row>
    <row r="16" spans="1:3">
      <c r="A16" s="1" t="s">
        <v>16</v>
      </c>
      <c r="B16" t="s">
        <v>1818</v>
      </c>
      <c r="C16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</v>
      </c>
    </row>
    <row r="17" spans="1:3">
      <c r="A17" s="1" t="s">
        <v>17</v>
      </c>
      <c r="B17" t="s">
        <v>1819</v>
      </c>
      <c r="C17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</v>
      </c>
    </row>
    <row r="18" spans="1:3">
      <c r="A18" s="1" t="s">
        <v>18</v>
      </c>
      <c r="B18" t="s">
        <v>1820</v>
      </c>
      <c r="C18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</v>
      </c>
    </row>
    <row r="19" spans="1:3">
      <c r="A19" s="1" t="s">
        <v>19</v>
      </c>
      <c r="B19" t="s">
        <v>1821</v>
      </c>
      <c r="C19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</v>
      </c>
    </row>
    <row r="20" spans="1:3">
      <c r="A20" s="1" t="s">
        <v>20</v>
      </c>
      <c r="B20" t="s">
        <v>1822</v>
      </c>
      <c r="C20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</v>
      </c>
    </row>
    <row r="21" spans="1:3">
      <c r="A21" s="1" t="s">
        <v>21</v>
      </c>
      <c r="B21" t="s">
        <v>1823</v>
      </c>
      <c r="C21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</v>
      </c>
    </row>
    <row r="22" spans="1:3">
      <c r="A22" s="1" t="s">
        <v>22</v>
      </c>
      <c r="B22" t="s">
        <v>1824</v>
      </c>
      <c r="C22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</v>
      </c>
    </row>
    <row r="23" spans="1:3">
      <c r="A23" s="1">
        <v>885970</v>
      </c>
      <c r="B23" t="s">
        <v>1825</v>
      </c>
      <c r="C23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</v>
      </c>
    </row>
    <row r="24" spans="1:3">
      <c r="A24" s="1">
        <v>885980</v>
      </c>
      <c r="B24" t="s">
        <v>1826</v>
      </c>
      <c r="C24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</v>
      </c>
    </row>
    <row r="25" spans="1:3">
      <c r="A25" s="1" t="s">
        <v>23</v>
      </c>
      <c r="B25" t="s">
        <v>1827</v>
      </c>
      <c r="C25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</v>
      </c>
    </row>
    <row r="26" spans="1:3">
      <c r="A26" s="1" t="s">
        <v>24</v>
      </c>
      <c r="B26" t="s">
        <v>1808</v>
      </c>
      <c r="C26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</v>
      </c>
    </row>
    <row r="27" spans="1:3">
      <c r="A27" s="1">
        <v>885990</v>
      </c>
      <c r="B27" t="s">
        <v>1828</v>
      </c>
      <c r="C27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</v>
      </c>
    </row>
    <row r="28" spans="1:3">
      <c r="A28" s="1" t="s">
        <v>25</v>
      </c>
      <c r="B28" t="s">
        <v>1829</v>
      </c>
      <c r="C28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</v>
      </c>
    </row>
    <row r="29" spans="1:3">
      <c r="A29" s="1" t="s">
        <v>26</v>
      </c>
      <c r="B29" t="s">
        <v>1830</v>
      </c>
      <c r="C29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</v>
      </c>
    </row>
    <row r="30" spans="1:3">
      <c r="A30" s="1" t="s">
        <v>27</v>
      </c>
      <c r="B30" t="s">
        <v>1831</v>
      </c>
      <c r="C30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</v>
      </c>
    </row>
    <row r="31" spans="1:3">
      <c r="A31" s="1" t="s">
        <v>28</v>
      </c>
      <c r="B31" t="s">
        <v>1832</v>
      </c>
      <c r="C31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</v>
      </c>
    </row>
    <row r="32" spans="1:3">
      <c r="A32" s="1" t="s">
        <v>29</v>
      </c>
      <c r="B32" t="s">
        <v>1833</v>
      </c>
      <c r="C32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</v>
      </c>
    </row>
    <row r="33" spans="1:3">
      <c r="A33" s="1">
        <v>886020</v>
      </c>
      <c r="B33" t="s">
        <v>1834</v>
      </c>
      <c r="C33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</v>
      </c>
    </row>
    <row r="34" spans="1:3">
      <c r="A34" s="1">
        <v>886030</v>
      </c>
      <c r="B34" t="s">
        <v>1835</v>
      </c>
      <c r="C34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</v>
      </c>
    </row>
    <row r="35" spans="1:3">
      <c r="A35" s="1">
        <v>886040</v>
      </c>
      <c r="B35" t="s">
        <v>1836</v>
      </c>
      <c r="C35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</v>
      </c>
    </row>
    <row r="36" spans="1:3">
      <c r="A36" s="1">
        <v>886050</v>
      </c>
      <c r="B36" t="s">
        <v>1837</v>
      </c>
      <c r="C36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</v>
      </c>
    </row>
    <row r="37" spans="1:3">
      <c r="A37" s="1">
        <v>886060</v>
      </c>
      <c r="B37" t="s">
        <v>1838</v>
      </c>
      <c r="C37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</v>
      </c>
    </row>
    <row r="38" spans="1:3">
      <c r="A38" s="1">
        <v>886070</v>
      </c>
      <c r="B38" t="s">
        <v>1839</v>
      </c>
      <c r="C38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</v>
      </c>
    </row>
    <row r="39" spans="1:3">
      <c r="A39" s="1">
        <v>886080</v>
      </c>
      <c r="B39" t="s">
        <v>1840</v>
      </c>
      <c r="C39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</v>
      </c>
    </row>
    <row r="40" spans="1:3">
      <c r="A40" s="1" t="s">
        <v>30</v>
      </c>
      <c r="B40" t="s">
        <v>1841</v>
      </c>
      <c r="C40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</v>
      </c>
    </row>
    <row r="41" spans="1:3">
      <c r="A41" s="1" t="s">
        <v>31</v>
      </c>
      <c r="B41" t="s">
        <v>1842</v>
      </c>
      <c r="C41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</v>
      </c>
    </row>
    <row r="42" spans="1:3">
      <c r="A42" s="1" t="s">
        <v>32</v>
      </c>
      <c r="B42" t="s">
        <v>1843</v>
      </c>
      <c r="C42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</v>
      </c>
    </row>
    <row r="43" spans="1:3">
      <c r="A43" s="1" t="s">
        <v>33</v>
      </c>
      <c r="B43" t="s">
        <v>1844</v>
      </c>
      <c r="C43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</v>
      </c>
    </row>
    <row r="44" spans="1:3">
      <c r="A44" s="1" t="s">
        <v>34</v>
      </c>
      <c r="B44" t="s">
        <v>1845</v>
      </c>
      <c r="C44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</v>
      </c>
    </row>
    <row r="45" spans="1:3">
      <c r="A45" s="1" t="s">
        <v>35</v>
      </c>
      <c r="B45" t="s">
        <v>1846</v>
      </c>
      <c r="C45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</v>
      </c>
    </row>
    <row r="46" spans="1:3">
      <c r="A46" s="1" t="s">
        <v>36</v>
      </c>
      <c r="B46" t="s">
        <v>1847</v>
      </c>
      <c r="C46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</v>
      </c>
    </row>
    <row r="47" spans="1:3">
      <c r="A47" s="1" t="s">
        <v>37</v>
      </c>
      <c r="B47" t="s">
        <v>1848</v>
      </c>
      <c r="C47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</v>
      </c>
    </row>
    <row r="48" spans="1:3">
      <c r="A48" s="1" t="s">
        <v>38</v>
      </c>
      <c r="B48" t="s">
        <v>1849</v>
      </c>
      <c r="C48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</v>
      </c>
    </row>
    <row r="49" spans="1:3">
      <c r="A49" s="1" t="s">
        <v>39</v>
      </c>
      <c r="B49" t="s">
        <v>1850</v>
      </c>
      <c r="C49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</v>
      </c>
    </row>
    <row r="50" spans="1:3">
      <c r="A50" s="1" t="s">
        <v>40</v>
      </c>
      <c r="B50" t="s">
        <v>1851</v>
      </c>
      <c r="C50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</v>
      </c>
    </row>
    <row r="51" spans="1:3">
      <c r="A51" s="1" t="s">
        <v>41</v>
      </c>
      <c r="B51" t="s">
        <v>1852</v>
      </c>
      <c r="C51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</v>
      </c>
    </row>
    <row r="52" spans="1:3">
      <c r="A52" s="1" t="s">
        <v>42</v>
      </c>
      <c r="B52" t="s">
        <v>1853</v>
      </c>
      <c r="C52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</v>
      </c>
    </row>
    <row r="53" spans="1:3">
      <c r="A53" s="1" t="s">
        <v>43</v>
      </c>
      <c r="B53" t="s">
        <v>1854</v>
      </c>
      <c r="C53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</v>
      </c>
    </row>
    <row r="54" spans="1:3">
      <c r="A54" s="1" t="s">
        <v>44</v>
      </c>
      <c r="B54" t="s">
        <v>1854</v>
      </c>
      <c r="C54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</v>
      </c>
    </row>
    <row r="55" spans="1:3">
      <c r="A55" s="1" t="s">
        <v>45</v>
      </c>
      <c r="B55" t="s">
        <v>1855</v>
      </c>
      <c r="C55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</v>
      </c>
    </row>
    <row r="56" spans="1:3">
      <c r="A56" s="1" t="s">
        <v>46</v>
      </c>
      <c r="B56" t="s">
        <v>1853</v>
      </c>
      <c r="C56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</v>
      </c>
    </row>
    <row r="57" spans="1:3">
      <c r="A57" s="1" t="s">
        <v>47</v>
      </c>
      <c r="B57" t="s">
        <v>1854</v>
      </c>
      <c r="C57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</v>
      </c>
    </row>
    <row r="58" spans="1:3">
      <c r="A58" s="1" t="s">
        <v>48</v>
      </c>
      <c r="B58" t="s">
        <v>1854</v>
      </c>
      <c r="C58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</v>
      </c>
    </row>
    <row r="59" spans="1:3">
      <c r="A59" s="1" t="s">
        <v>49</v>
      </c>
      <c r="B59" t="s">
        <v>1856</v>
      </c>
      <c r="C59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</v>
      </c>
    </row>
    <row r="60" spans="1:3">
      <c r="A60" s="1" t="s">
        <v>50</v>
      </c>
      <c r="B60" t="s">
        <v>1857</v>
      </c>
      <c r="C60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</v>
      </c>
    </row>
    <row r="61" spans="1:3">
      <c r="A61" s="1" t="s">
        <v>51</v>
      </c>
      <c r="B61" t="s">
        <v>1858</v>
      </c>
      <c r="C61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</v>
      </c>
    </row>
    <row r="62" spans="1:3">
      <c r="A62" s="1" t="s">
        <v>52</v>
      </c>
      <c r="B62" t="s">
        <v>1853</v>
      </c>
      <c r="C62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</v>
      </c>
    </row>
    <row r="63" spans="1:3">
      <c r="A63" s="1" t="s">
        <v>53</v>
      </c>
      <c r="B63" t="s">
        <v>1859</v>
      </c>
      <c r="C63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</v>
      </c>
    </row>
    <row r="64" spans="1:3">
      <c r="A64" s="1" t="s">
        <v>54</v>
      </c>
      <c r="B64" t="s">
        <v>1860</v>
      </c>
      <c r="C64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</v>
      </c>
    </row>
    <row r="65" spans="1:3">
      <c r="A65" s="1" t="s">
        <v>55</v>
      </c>
      <c r="B65" t="s">
        <v>1861</v>
      </c>
      <c r="C65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</v>
      </c>
    </row>
    <row r="66" spans="1:3">
      <c r="A66" s="1" t="s">
        <v>56</v>
      </c>
      <c r="B66" t="s">
        <v>1862</v>
      </c>
      <c r="C66" t="str">
        <f t="shared" si="0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</v>
      </c>
    </row>
    <row r="67" spans="1:3">
      <c r="A67" s="1" t="s">
        <v>57</v>
      </c>
      <c r="B67" t="s">
        <v>1863</v>
      </c>
      <c r="C67" t="str">
        <f t="shared" ref="C67:C130" si="1">CONCATENATE(C66,",",B67)</f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</v>
      </c>
    </row>
    <row r="68" spans="1:3">
      <c r="A68" s="1" t="s">
        <v>58</v>
      </c>
      <c r="B68" t="s">
        <v>1864</v>
      </c>
      <c r="C68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</v>
      </c>
    </row>
    <row r="69" spans="1:3">
      <c r="A69" s="1" t="s">
        <v>59</v>
      </c>
      <c r="B69" t="s">
        <v>1865</v>
      </c>
      <c r="C69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</v>
      </c>
    </row>
    <row r="70" spans="1:3">
      <c r="A70" s="1" t="s">
        <v>60</v>
      </c>
      <c r="B70" t="s">
        <v>1866</v>
      </c>
      <c r="C70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</v>
      </c>
    </row>
    <row r="71" spans="1:3">
      <c r="A71" s="1" t="s">
        <v>61</v>
      </c>
      <c r="B71" t="s">
        <v>1867</v>
      </c>
      <c r="C71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</v>
      </c>
    </row>
    <row r="72" spans="1:3">
      <c r="A72" s="1" t="s">
        <v>62</v>
      </c>
      <c r="B72" t="s">
        <v>1868</v>
      </c>
      <c r="C72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</v>
      </c>
    </row>
    <row r="73" spans="1:3">
      <c r="A73" s="1" t="s">
        <v>63</v>
      </c>
      <c r="B73" t="s">
        <v>1869</v>
      </c>
      <c r="C73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</v>
      </c>
    </row>
    <row r="74" spans="1:3">
      <c r="A74" s="1" t="s">
        <v>64</v>
      </c>
      <c r="B74" t="s">
        <v>1870</v>
      </c>
      <c r="C74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</v>
      </c>
    </row>
    <row r="75" spans="1:3">
      <c r="A75" s="1" t="s">
        <v>65</v>
      </c>
      <c r="B75" t="s">
        <v>1854</v>
      </c>
      <c r="C75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</v>
      </c>
    </row>
    <row r="76" spans="1:3">
      <c r="A76" s="1" t="s">
        <v>66</v>
      </c>
      <c r="B76" t="s">
        <v>1853</v>
      </c>
      <c r="C76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</v>
      </c>
    </row>
    <row r="77" spans="1:3">
      <c r="A77" s="1" t="s">
        <v>67</v>
      </c>
      <c r="B77" t="s">
        <v>1871</v>
      </c>
      <c r="C77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</v>
      </c>
    </row>
    <row r="78" spans="1:3">
      <c r="A78" s="1" t="s">
        <v>68</v>
      </c>
      <c r="B78" t="s">
        <v>1855</v>
      </c>
      <c r="C78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</v>
      </c>
    </row>
    <row r="79" spans="1:3">
      <c r="A79" s="1" t="s">
        <v>69</v>
      </c>
      <c r="B79" t="s">
        <v>1872</v>
      </c>
      <c r="C79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</v>
      </c>
    </row>
    <row r="80" spans="1:3">
      <c r="A80" s="1" t="s">
        <v>70</v>
      </c>
      <c r="B80" t="s">
        <v>1873</v>
      </c>
      <c r="C80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</v>
      </c>
    </row>
    <row r="81" spans="1:3">
      <c r="A81" s="1" t="s">
        <v>71</v>
      </c>
      <c r="B81" t="s">
        <v>1874</v>
      </c>
      <c r="C81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</v>
      </c>
    </row>
    <row r="82" spans="1:3">
      <c r="A82" s="1" t="s">
        <v>72</v>
      </c>
      <c r="B82" t="s">
        <v>1875</v>
      </c>
      <c r="C82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</v>
      </c>
    </row>
    <row r="83" spans="1:3">
      <c r="A83" s="1" t="s">
        <v>73</v>
      </c>
      <c r="B83" t="s">
        <v>1876</v>
      </c>
      <c r="C83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</v>
      </c>
    </row>
    <row r="84" spans="1:3">
      <c r="A84" s="1" t="s">
        <v>74</v>
      </c>
      <c r="B84" t="s">
        <v>1877</v>
      </c>
      <c r="C84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</v>
      </c>
    </row>
    <row r="85" spans="1:3">
      <c r="A85" s="1" t="s">
        <v>75</v>
      </c>
      <c r="B85" t="s">
        <v>1878</v>
      </c>
      <c r="C85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</v>
      </c>
    </row>
    <row r="86" spans="1:3">
      <c r="A86" s="1" t="s">
        <v>76</v>
      </c>
      <c r="B86" t="s">
        <v>1879</v>
      </c>
      <c r="C86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</v>
      </c>
    </row>
    <row r="87" spans="1:3">
      <c r="A87" s="1" t="s">
        <v>77</v>
      </c>
      <c r="B87" t="s">
        <v>1880</v>
      </c>
      <c r="C87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</v>
      </c>
    </row>
    <row r="88" spans="1:3">
      <c r="A88" s="1" t="s">
        <v>78</v>
      </c>
      <c r="B88" t="s">
        <v>1881</v>
      </c>
      <c r="C88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</v>
      </c>
    </row>
    <row r="89" spans="1:3">
      <c r="A89" s="1" t="s">
        <v>79</v>
      </c>
      <c r="B89" t="s">
        <v>1882</v>
      </c>
      <c r="C89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</v>
      </c>
    </row>
    <row r="90" spans="1:3">
      <c r="A90" s="1" t="s">
        <v>80</v>
      </c>
      <c r="B90" t="s">
        <v>1883</v>
      </c>
      <c r="C90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</v>
      </c>
    </row>
    <row r="91" spans="1:3">
      <c r="A91" s="1" t="s">
        <v>81</v>
      </c>
      <c r="B91" t="s">
        <v>1876</v>
      </c>
      <c r="C91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</v>
      </c>
    </row>
    <row r="92" spans="1:3">
      <c r="A92" s="1" t="s">
        <v>82</v>
      </c>
      <c r="B92" t="s">
        <v>1851</v>
      </c>
      <c r="C92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</v>
      </c>
    </row>
    <row r="93" spans="1:3">
      <c r="A93" s="1" t="s">
        <v>83</v>
      </c>
      <c r="B93" t="s">
        <v>1808</v>
      </c>
      <c r="C93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</v>
      </c>
    </row>
    <row r="94" spans="1:3">
      <c r="A94" s="1" t="s">
        <v>84</v>
      </c>
      <c r="B94" t="s">
        <v>1857</v>
      </c>
      <c r="C94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</v>
      </c>
    </row>
    <row r="95" spans="1:3">
      <c r="A95" s="1" t="s">
        <v>85</v>
      </c>
      <c r="B95" t="s">
        <v>1855</v>
      </c>
      <c r="C95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</v>
      </c>
    </row>
    <row r="96" spans="1:3">
      <c r="A96" s="1" t="s">
        <v>86</v>
      </c>
      <c r="B96" t="s">
        <v>1871</v>
      </c>
      <c r="C96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</v>
      </c>
    </row>
    <row r="97" spans="1:3">
      <c r="A97" s="1" t="s">
        <v>87</v>
      </c>
      <c r="B97" t="s">
        <v>1884</v>
      </c>
      <c r="C97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</v>
      </c>
    </row>
    <row r="98" spans="1:3">
      <c r="A98" s="1" t="s">
        <v>88</v>
      </c>
      <c r="B98" t="s">
        <v>1885</v>
      </c>
      <c r="C98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</v>
      </c>
    </row>
    <row r="99" spans="1:3">
      <c r="A99" s="1" t="s">
        <v>89</v>
      </c>
      <c r="B99" t="s">
        <v>1886</v>
      </c>
      <c r="C99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</v>
      </c>
    </row>
    <row r="100" spans="1:3">
      <c r="A100" s="1" t="s">
        <v>90</v>
      </c>
      <c r="B100" t="s">
        <v>1887</v>
      </c>
      <c r="C100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</v>
      </c>
    </row>
    <row r="101" spans="1:3">
      <c r="A101" s="1" t="s">
        <v>91</v>
      </c>
      <c r="B101" t="s">
        <v>1888</v>
      </c>
      <c r="C101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</v>
      </c>
    </row>
    <row r="102" spans="1:3">
      <c r="A102" s="1" t="s">
        <v>92</v>
      </c>
      <c r="B102" t="s">
        <v>1889</v>
      </c>
      <c r="C102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</v>
      </c>
    </row>
    <row r="103" spans="1:3">
      <c r="A103" s="1" t="s">
        <v>93</v>
      </c>
      <c r="B103" t="s">
        <v>1890</v>
      </c>
      <c r="C103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</v>
      </c>
    </row>
    <row r="104" spans="1:3">
      <c r="A104" s="1" t="s">
        <v>94</v>
      </c>
      <c r="B104" t="s">
        <v>1891</v>
      </c>
      <c r="C104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</v>
      </c>
    </row>
    <row r="105" spans="1:3">
      <c r="A105" s="1" t="s">
        <v>95</v>
      </c>
      <c r="B105" t="s">
        <v>1855</v>
      </c>
      <c r="C105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</v>
      </c>
    </row>
    <row r="106" spans="1:3">
      <c r="A106" s="1" t="s">
        <v>96</v>
      </c>
      <c r="B106" t="s">
        <v>1892</v>
      </c>
      <c r="C106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</v>
      </c>
    </row>
    <row r="107" spans="1:3">
      <c r="A107" s="1" t="s">
        <v>97</v>
      </c>
      <c r="B107" t="s">
        <v>1855</v>
      </c>
      <c r="C107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</v>
      </c>
    </row>
    <row r="108" spans="1:3">
      <c r="A108" s="1" t="s">
        <v>98</v>
      </c>
      <c r="B108" t="s">
        <v>1893</v>
      </c>
      <c r="C108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</v>
      </c>
    </row>
    <row r="109" spans="1:3">
      <c r="A109" s="1" t="s">
        <v>99</v>
      </c>
      <c r="B109" t="s">
        <v>1871</v>
      </c>
      <c r="C109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</v>
      </c>
    </row>
    <row r="110" spans="1:3">
      <c r="A110" s="1" t="s">
        <v>100</v>
      </c>
      <c r="B110" t="s">
        <v>1894</v>
      </c>
      <c r="C110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</v>
      </c>
    </row>
    <row r="111" spans="1:3">
      <c r="A111" s="1" t="s">
        <v>101</v>
      </c>
      <c r="B111" t="s">
        <v>1895</v>
      </c>
      <c r="C111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</v>
      </c>
    </row>
    <row r="112" spans="1:3">
      <c r="A112" s="1" t="s">
        <v>102</v>
      </c>
      <c r="B112" t="s">
        <v>1871</v>
      </c>
      <c r="C112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</v>
      </c>
    </row>
    <row r="113" spans="1:3">
      <c r="A113" s="1" t="s">
        <v>103</v>
      </c>
      <c r="B113" t="s">
        <v>1896</v>
      </c>
      <c r="C113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</v>
      </c>
    </row>
    <row r="114" spans="1:3">
      <c r="A114" s="1" t="s">
        <v>104</v>
      </c>
      <c r="B114" t="s">
        <v>1897</v>
      </c>
      <c r="C114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</v>
      </c>
    </row>
    <row r="115" spans="1:3">
      <c r="A115" s="1" t="s">
        <v>105</v>
      </c>
      <c r="B115" t="s">
        <v>1854</v>
      </c>
      <c r="C115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</v>
      </c>
    </row>
    <row r="116" spans="1:3">
      <c r="A116" s="1" t="s">
        <v>106</v>
      </c>
      <c r="B116" t="s">
        <v>1898</v>
      </c>
      <c r="C116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</v>
      </c>
    </row>
    <row r="117" spans="1:3">
      <c r="A117" s="1" t="s">
        <v>107</v>
      </c>
      <c r="B117" t="s">
        <v>1899</v>
      </c>
      <c r="C117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</v>
      </c>
    </row>
    <row r="118" spans="1:3">
      <c r="A118" s="1" t="s">
        <v>108</v>
      </c>
      <c r="B118" t="s">
        <v>1900</v>
      </c>
      <c r="C118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</v>
      </c>
    </row>
    <row r="119" spans="1:3">
      <c r="A119" s="1" t="s">
        <v>109</v>
      </c>
      <c r="B119" t="s">
        <v>1901</v>
      </c>
      <c r="C119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</v>
      </c>
    </row>
    <row r="120" spans="1:3">
      <c r="A120" s="1" t="s">
        <v>110</v>
      </c>
      <c r="B120" t="s">
        <v>1876</v>
      </c>
      <c r="C120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</v>
      </c>
    </row>
    <row r="121" spans="1:3">
      <c r="A121" s="1" t="s">
        <v>111</v>
      </c>
      <c r="B121" t="s">
        <v>1902</v>
      </c>
      <c r="C121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</v>
      </c>
    </row>
    <row r="122" spans="1:3">
      <c r="A122" s="1" t="s">
        <v>112</v>
      </c>
      <c r="B122" t="s">
        <v>1903</v>
      </c>
      <c r="C122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</v>
      </c>
    </row>
    <row r="123" spans="1:3">
      <c r="A123" s="1" t="s">
        <v>113</v>
      </c>
      <c r="B123" t="s">
        <v>1904</v>
      </c>
      <c r="C123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</v>
      </c>
    </row>
    <row r="124" spans="1:3">
      <c r="A124" s="1" t="s">
        <v>114</v>
      </c>
      <c r="B124" t="s">
        <v>1808</v>
      </c>
      <c r="C124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</v>
      </c>
    </row>
    <row r="125" spans="1:3">
      <c r="A125" s="1" t="s">
        <v>115</v>
      </c>
      <c r="B125" t="s">
        <v>1808</v>
      </c>
      <c r="C125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</v>
      </c>
    </row>
    <row r="126" spans="1:3">
      <c r="A126" s="1" t="s">
        <v>116</v>
      </c>
      <c r="B126" t="s">
        <v>1905</v>
      </c>
      <c r="C126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</v>
      </c>
    </row>
    <row r="127" spans="1:3">
      <c r="A127" s="1" t="s">
        <v>117</v>
      </c>
      <c r="B127" t="s">
        <v>1808</v>
      </c>
      <c r="C127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</v>
      </c>
    </row>
    <row r="128" spans="1:3">
      <c r="A128" s="1" t="s">
        <v>118</v>
      </c>
      <c r="B128" t="s">
        <v>1808</v>
      </c>
      <c r="C128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</v>
      </c>
    </row>
    <row r="129" spans="1:3">
      <c r="A129" s="1" t="s">
        <v>119</v>
      </c>
      <c r="B129" t="s">
        <v>1906</v>
      </c>
      <c r="C129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</v>
      </c>
    </row>
    <row r="130" spans="1:3">
      <c r="A130" s="1" t="s">
        <v>120</v>
      </c>
      <c r="B130" t="s">
        <v>1907</v>
      </c>
      <c r="C130" t="str">
        <f t="shared" si="1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</v>
      </c>
    </row>
    <row r="131" spans="1:3">
      <c r="A131" s="1" t="s">
        <v>121</v>
      </c>
      <c r="B131" t="s">
        <v>1908</v>
      </c>
      <c r="C131" t="str">
        <f t="shared" ref="C131:C194" si="2">CONCATENATE(C130,",",B131)</f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</v>
      </c>
    </row>
    <row r="132" spans="1:3">
      <c r="A132" s="1" t="s">
        <v>122</v>
      </c>
      <c r="B132" t="s">
        <v>1909</v>
      </c>
      <c r="C132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</v>
      </c>
    </row>
    <row r="133" spans="1:3">
      <c r="A133" s="1" t="s">
        <v>123</v>
      </c>
      <c r="B133" t="s">
        <v>1876</v>
      </c>
      <c r="C133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</v>
      </c>
    </row>
    <row r="134" spans="1:3">
      <c r="A134" s="1" t="s">
        <v>124</v>
      </c>
      <c r="B134" t="s">
        <v>1857</v>
      </c>
      <c r="C134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</v>
      </c>
    </row>
    <row r="135" spans="1:3">
      <c r="A135" s="1" t="s">
        <v>125</v>
      </c>
      <c r="B135" t="s">
        <v>1878</v>
      </c>
      <c r="C135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</v>
      </c>
    </row>
    <row r="136" spans="1:3">
      <c r="A136" s="1" t="s">
        <v>126</v>
      </c>
      <c r="B136" t="s">
        <v>1910</v>
      </c>
      <c r="C136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</v>
      </c>
    </row>
    <row r="137" spans="1:3">
      <c r="A137" s="1" t="s">
        <v>127</v>
      </c>
      <c r="B137" t="s">
        <v>1911</v>
      </c>
      <c r="C137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</v>
      </c>
    </row>
    <row r="138" spans="1:3">
      <c r="A138" s="1" t="s">
        <v>128</v>
      </c>
      <c r="B138" t="s">
        <v>1912</v>
      </c>
      <c r="C138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</v>
      </c>
    </row>
    <row r="139" spans="1:3">
      <c r="A139" s="1" t="s">
        <v>129</v>
      </c>
      <c r="B139" t="s">
        <v>1853</v>
      </c>
      <c r="C139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</v>
      </c>
    </row>
    <row r="140" spans="1:3">
      <c r="A140" s="1" t="s">
        <v>130</v>
      </c>
      <c r="B140" t="s">
        <v>1913</v>
      </c>
      <c r="C140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</v>
      </c>
    </row>
    <row r="141" spans="1:3">
      <c r="A141" s="1" t="s">
        <v>131</v>
      </c>
      <c r="B141" t="s">
        <v>1914</v>
      </c>
      <c r="C141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</v>
      </c>
    </row>
    <row r="142" spans="1:3">
      <c r="A142" s="1" t="s">
        <v>132</v>
      </c>
      <c r="B142" t="s">
        <v>1884</v>
      </c>
      <c r="C142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</v>
      </c>
    </row>
    <row r="143" spans="1:3">
      <c r="A143" s="1" t="s">
        <v>133</v>
      </c>
      <c r="B143" t="s">
        <v>1913</v>
      </c>
      <c r="C143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</v>
      </c>
    </row>
    <row r="144" spans="1:3">
      <c r="A144" s="1" t="s">
        <v>134</v>
      </c>
      <c r="B144" t="s">
        <v>1808</v>
      </c>
      <c r="C144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</v>
      </c>
    </row>
    <row r="145" spans="1:3">
      <c r="A145" s="1" t="s">
        <v>135</v>
      </c>
      <c r="B145" t="s">
        <v>1808</v>
      </c>
      <c r="C145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</v>
      </c>
    </row>
    <row r="146" spans="1:3">
      <c r="A146" s="1" t="s">
        <v>136</v>
      </c>
      <c r="B146" t="s">
        <v>1808</v>
      </c>
      <c r="C146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</v>
      </c>
    </row>
    <row r="147" spans="1:3">
      <c r="A147" s="1" t="s">
        <v>137</v>
      </c>
      <c r="B147" t="s">
        <v>1808</v>
      </c>
      <c r="C147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</v>
      </c>
    </row>
    <row r="148" spans="1:3">
      <c r="A148" s="1" t="s">
        <v>138</v>
      </c>
      <c r="B148" t="s">
        <v>1915</v>
      </c>
      <c r="C148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</v>
      </c>
    </row>
    <row r="149" spans="1:3">
      <c r="A149" s="1" t="s">
        <v>139</v>
      </c>
      <c r="B149" t="s">
        <v>1808</v>
      </c>
      <c r="C149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</v>
      </c>
    </row>
    <row r="150" spans="1:3">
      <c r="A150" s="1" t="s">
        <v>140</v>
      </c>
      <c r="B150" t="s">
        <v>1916</v>
      </c>
      <c r="C150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</v>
      </c>
    </row>
    <row r="151" spans="1:3">
      <c r="A151" s="1" t="s">
        <v>141</v>
      </c>
      <c r="B151" t="s">
        <v>1917</v>
      </c>
      <c r="C151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</v>
      </c>
    </row>
    <row r="152" spans="1:3">
      <c r="A152" s="1" t="s">
        <v>142</v>
      </c>
      <c r="B152" t="s">
        <v>1918</v>
      </c>
      <c r="C152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</v>
      </c>
    </row>
    <row r="153" spans="1:3">
      <c r="A153" s="1" t="s">
        <v>143</v>
      </c>
      <c r="B153" t="s">
        <v>1876</v>
      </c>
      <c r="C153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</v>
      </c>
    </row>
    <row r="154" spans="1:3">
      <c r="A154" s="1" t="s">
        <v>144</v>
      </c>
      <c r="B154" t="s">
        <v>1851</v>
      </c>
      <c r="C154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</v>
      </c>
    </row>
    <row r="155" spans="1:3">
      <c r="A155" s="1" t="s">
        <v>145</v>
      </c>
      <c r="B155" t="s">
        <v>1919</v>
      </c>
      <c r="C155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</v>
      </c>
    </row>
    <row r="156" spans="1:3">
      <c r="A156" s="1" t="s">
        <v>146</v>
      </c>
      <c r="B156" t="s">
        <v>1920</v>
      </c>
      <c r="C156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</v>
      </c>
    </row>
    <row r="157" spans="1:3">
      <c r="A157" s="1" t="s">
        <v>147</v>
      </c>
      <c r="B157" t="s">
        <v>1921</v>
      </c>
      <c r="C157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</v>
      </c>
    </row>
    <row r="158" spans="1:3">
      <c r="A158" s="1" t="s">
        <v>148</v>
      </c>
      <c r="B158" t="s">
        <v>1922</v>
      </c>
      <c r="C158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</v>
      </c>
    </row>
    <row r="159" spans="1:3">
      <c r="A159" s="1" t="s">
        <v>149</v>
      </c>
      <c r="B159" t="s">
        <v>1923</v>
      </c>
      <c r="C159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</v>
      </c>
    </row>
    <row r="160" spans="1:3">
      <c r="A160" s="1" t="s">
        <v>150</v>
      </c>
      <c r="B160" t="s">
        <v>1857</v>
      </c>
      <c r="C160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</v>
      </c>
    </row>
    <row r="161" spans="1:3">
      <c r="A161" s="1" t="s">
        <v>151</v>
      </c>
      <c r="B161" t="s">
        <v>1808</v>
      </c>
      <c r="C161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</v>
      </c>
    </row>
    <row r="162" spans="1:3">
      <c r="A162" s="1" t="s">
        <v>152</v>
      </c>
      <c r="B162" t="s">
        <v>1854</v>
      </c>
      <c r="C162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</v>
      </c>
    </row>
    <row r="163" spans="1:3">
      <c r="A163" s="1" t="s">
        <v>153</v>
      </c>
      <c r="B163" t="s">
        <v>1924</v>
      </c>
      <c r="C163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</v>
      </c>
    </row>
    <row r="164" spans="1:3">
      <c r="A164" s="1" t="s">
        <v>154</v>
      </c>
      <c r="B164" t="s">
        <v>1925</v>
      </c>
      <c r="C164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</v>
      </c>
    </row>
    <row r="165" spans="1:3">
      <c r="A165" s="1" t="s">
        <v>155</v>
      </c>
      <c r="B165" t="s">
        <v>1893</v>
      </c>
      <c r="C165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</v>
      </c>
    </row>
    <row r="166" spans="1:3">
      <c r="A166" s="1" t="s">
        <v>156</v>
      </c>
      <c r="B166" t="s">
        <v>1870</v>
      </c>
      <c r="C166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</v>
      </c>
    </row>
    <row r="167" spans="1:3">
      <c r="A167" s="1" t="s">
        <v>157</v>
      </c>
      <c r="B167" t="s">
        <v>1926</v>
      </c>
      <c r="C167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</v>
      </c>
    </row>
    <row r="168" spans="1:3">
      <c r="A168" s="1" t="s">
        <v>158</v>
      </c>
      <c r="B168" t="s">
        <v>1927</v>
      </c>
      <c r="C168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</v>
      </c>
    </row>
    <row r="169" spans="1:3">
      <c r="A169" s="1" t="s">
        <v>159</v>
      </c>
      <c r="B169" t="s">
        <v>1928</v>
      </c>
      <c r="C169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</v>
      </c>
    </row>
    <row r="170" spans="1:3">
      <c r="A170" s="1" t="s">
        <v>160</v>
      </c>
      <c r="B170" t="s">
        <v>1929</v>
      </c>
      <c r="C170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</v>
      </c>
    </row>
    <row r="171" spans="1:3">
      <c r="A171" s="1" t="s">
        <v>161</v>
      </c>
      <c r="B171" t="s">
        <v>1930</v>
      </c>
      <c r="C171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</v>
      </c>
    </row>
    <row r="172" spans="1:3">
      <c r="A172" s="1" t="s">
        <v>162</v>
      </c>
      <c r="B172" t="s">
        <v>1931</v>
      </c>
      <c r="C172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</v>
      </c>
    </row>
    <row r="173" spans="1:3">
      <c r="A173" s="1" t="s">
        <v>163</v>
      </c>
      <c r="B173" t="s">
        <v>1932</v>
      </c>
      <c r="C173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</v>
      </c>
    </row>
    <row r="174" spans="1:3">
      <c r="A174" s="1" t="s">
        <v>164</v>
      </c>
      <c r="B174" t="s">
        <v>1893</v>
      </c>
      <c r="C174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</v>
      </c>
    </row>
    <row r="175" spans="1:3">
      <c r="A175" s="1" t="s">
        <v>165</v>
      </c>
      <c r="B175" t="s">
        <v>1933</v>
      </c>
      <c r="C175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</v>
      </c>
    </row>
    <row r="176" spans="1:3">
      <c r="A176" s="1" t="s">
        <v>166</v>
      </c>
      <c r="B176" t="s">
        <v>1934</v>
      </c>
      <c r="C176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</v>
      </c>
    </row>
    <row r="177" spans="1:3">
      <c r="A177" s="1" t="s">
        <v>167</v>
      </c>
      <c r="B177" t="s">
        <v>1935</v>
      </c>
      <c r="C177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</v>
      </c>
    </row>
    <row r="178" spans="1:3">
      <c r="A178" s="1" t="s">
        <v>168</v>
      </c>
      <c r="B178" t="s">
        <v>1936</v>
      </c>
      <c r="C178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</v>
      </c>
    </row>
    <row r="179" spans="1:3">
      <c r="A179" s="1" t="s">
        <v>169</v>
      </c>
      <c r="B179" t="s">
        <v>1937</v>
      </c>
      <c r="C179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</v>
      </c>
    </row>
    <row r="180" spans="1:3">
      <c r="A180" s="1" t="s">
        <v>170</v>
      </c>
      <c r="B180" t="s">
        <v>1938</v>
      </c>
      <c r="C180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</v>
      </c>
    </row>
    <row r="181" spans="1:3">
      <c r="A181" s="1" t="s">
        <v>171</v>
      </c>
      <c r="B181" t="s">
        <v>1939</v>
      </c>
      <c r="C181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</v>
      </c>
    </row>
    <row r="182" spans="1:3">
      <c r="A182" s="1" t="s">
        <v>172</v>
      </c>
      <c r="B182" t="s">
        <v>1940</v>
      </c>
      <c r="C182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</v>
      </c>
    </row>
    <row r="183" spans="1:3">
      <c r="A183" s="1" t="s">
        <v>173</v>
      </c>
      <c r="B183" t="s">
        <v>1941</v>
      </c>
      <c r="C183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</v>
      </c>
    </row>
    <row r="184" spans="1:3">
      <c r="A184" s="1" t="s">
        <v>174</v>
      </c>
      <c r="B184" t="s">
        <v>1942</v>
      </c>
      <c r="C184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</v>
      </c>
    </row>
    <row r="185" spans="1:3">
      <c r="A185" s="1" t="s">
        <v>175</v>
      </c>
      <c r="B185" t="s">
        <v>1943</v>
      </c>
      <c r="C185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</v>
      </c>
    </row>
    <row r="186" spans="1:3">
      <c r="A186" s="1" t="s">
        <v>176</v>
      </c>
      <c r="B186" t="s">
        <v>1944</v>
      </c>
      <c r="C186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</v>
      </c>
    </row>
    <row r="187" spans="1:3">
      <c r="A187" s="1" t="s">
        <v>177</v>
      </c>
      <c r="B187" t="s">
        <v>1945</v>
      </c>
      <c r="C187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</v>
      </c>
    </row>
    <row r="188" spans="1:3">
      <c r="A188" s="1" t="s">
        <v>178</v>
      </c>
      <c r="B188" t="s">
        <v>1946</v>
      </c>
      <c r="C188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</v>
      </c>
    </row>
    <row r="189" spans="1:3">
      <c r="A189" s="1" t="s">
        <v>179</v>
      </c>
      <c r="B189" t="s">
        <v>1947</v>
      </c>
      <c r="C189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</v>
      </c>
    </row>
    <row r="190" spans="1:3">
      <c r="A190" s="1" t="s">
        <v>180</v>
      </c>
      <c r="B190" t="s">
        <v>1948</v>
      </c>
      <c r="C190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</v>
      </c>
    </row>
    <row r="191" spans="1:3">
      <c r="A191" s="1" t="s">
        <v>181</v>
      </c>
      <c r="B191" t="s">
        <v>1949</v>
      </c>
      <c r="C191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</v>
      </c>
    </row>
    <row r="192" spans="1:3">
      <c r="A192" s="1" t="s">
        <v>182</v>
      </c>
      <c r="B192" t="s">
        <v>1950</v>
      </c>
      <c r="C192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</v>
      </c>
    </row>
    <row r="193" spans="1:3">
      <c r="A193" s="1" t="s">
        <v>183</v>
      </c>
      <c r="B193" t="s">
        <v>1951</v>
      </c>
      <c r="C193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</v>
      </c>
    </row>
    <row r="194" spans="1:3">
      <c r="A194" s="1" t="s">
        <v>184</v>
      </c>
      <c r="B194" t="s">
        <v>1952</v>
      </c>
      <c r="C194" t="str">
        <f t="shared" si="2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</v>
      </c>
    </row>
    <row r="195" spans="1:3">
      <c r="A195" s="1" t="s">
        <v>185</v>
      </c>
      <c r="B195" t="s">
        <v>1953</v>
      </c>
      <c r="C195" t="str">
        <f t="shared" ref="C195:C258" si="3">CONCATENATE(C194,",",B195)</f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</v>
      </c>
    </row>
    <row r="196" spans="1:3">
      <c r="A196" s="1" t="s">
        <v>186</v>
      </c>
      <c r="B196" t="s">
        <v>1954</v>
      </c>
      <c r="C196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</v>
      </c>
    </row>
    <row r="197" spans="1:3">
      <c r="A197" s="1" t="s">
        <v>187</v>
      </c>
      <c r="B197" t="s">
        <v>1955</v>
      </c>
      <c r="C197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</v>
      </c>
    </row>
    <row r="198" spans="1:3">
      <c r="A198" s="1" t="s">
        <v>188</v>
      </c>
      <c r="B198" t="s">
        <v>1956</v>
      </c>
      <c r="C198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</v>
      </c>
    </row>
    <row r="199" spans="1:3">
      <c r="A199" s="1" t="s">
        <v>189</v>
      </c>
      <c r="B199" t="s">
        <v>1957</v>
      </c>
      <c r="C199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</v>
      </c>
    </row>
    <row r="200" spans="1:3">
      <c r="A200" s="1" t="s">
        <v>190</v>
      </c>
      <c r="B200" t="s">
        <v>1958</v>
      </c>
      <c r="C200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</v>
      </c>
    </row>
    <row r="201" spans="1:3">
      <c r="A201" s="1" t="s">
        <v>191</v>
      </c>
      <c r="B201" t="s">
        <v>1808</v>
      </c>
      <c r="C201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</v>
      </c>
    </row>
    <row r="202" spans="1:3">
      <c r="A202" s="1" t="s">
        <v>192</v>
      </c>
      <c r="B202" t="s">
        <v>1959</v>
      </c>
      <c r="C202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</v>
      </c>
    </row>
    <row r="203" spans="1:3">
      <c r="A203" s="1" t="s">
        <v>193</v>
      </c>
      <c r="B203" t="s">
        <v>1960</v>
      </c>
      <c r="C203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</v>
      </c>
    </row>
    <row r="204" spans="1:3">
      <c r="A204" s="1" t="s">
        <v>194</v>
      </c>
      <c r="B204" t="s">
        <v>1961</v>
      </c>
      <c r="C204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</v>
      </c>
    </row>
    <row r="205" spans="1:3">
      <c r="A205" s="1" t="s">
        <v>195</v>
      </c>
      <c r="B205" t="s">
        <v>1962</v>
      </c>
      <c r="C205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</v>
      </c>
    </row>
    <row r="206" spans="1:3">
      <c r="A206" s="1" t="s">
        <v>196</v>
      </c>
      <c r="B206" t="s">
        <v>1854</v>
      </c>
      <c r="C206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</v>
      </c>
    </row>
    <row r="207" spans="1:3">
      <c r="A207" s="1" t="s">
        <v>197</v>
      </c>
      <c r="B207" t="s">
        <v>1963</v>
      </c>
      <c r="C207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</v>
      </c>
    </row>
    <row r="208" spans="1:3">
      <c r="A208" s="1" t="s">
        <v>198</v>
      </c>
      <c r="B208" t="s">
        <v>1959</v>
      </c>
      <c r="C208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</v>
      </c>
    </row>
    <row r="209" spans="1:3">
      <c r="A209" s="1" t="s">
        <v>199</v>
      </c>
      <c r="B209" t="s">
        <v>1964</v>
      </c>
      <c r="C209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</v>
      </c>
    </row>
    <row r="210" spans="1:3">
      <c r="A210" s="1" t="s">
        <v>200</v>
      </c>
      <c r="B210" t="s">
        <v>1913</v>
      </c>
      <c r="C210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</v>
      </c>
    </row>
    <row r="211" spans="1:3">
      <c r="A211" s="1" t="s">
        <v>201</v>
      </c>
      <c r="B211" t="s">
        <v>1965</v>
      </c>
      <c r="C211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</v>
      </c>
    </row>
    <row r="212" spans="1:3">
      <c r="A212" s="1" t="s">
        <v>202</v>
      </c>
      <c r="B212" t="s">
        <v>1966</v>
      </c>
      <c r="C212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</v>
      </c>
    </row>
    <row r="213" spans="1:3">
      <c r="A213" s="1" t="s">
        <v>203</v>
      </c>
      <c r="B213" t="s">
        <v>1967</v>
      </c>
      <c r="C213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</v>
      </c>
    </row>
    <row r="214" spans="1:3">
      <c r="A214" s="1" t="s">
        <v>204</v>
      </c>
      <c r="B214" t="s">
        <v>1808</v>
      </c>
      <c r="C214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</v>
      </c>
    </row>
    <row r="215" spans="1:3">
      <c r="A215" s="1" t="s">
        <v>205</v>
      </c>
      <c r="B215" t="s">
        <v>1968</v>
      </c>
      <c r="C215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</v>
      </c>
    </row>
    <row r="216" spans="1:3">
      <c r="A216" s="1" t="s">
        <v>206</v>
      </c>
      <c r="B216" t="s">
        <v>1969</v>
      </c>
      <c r="C216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</v>
      </c>
    </row>
    <row r="217" spans="1:3">
      <c r="A217" s="1" t="s">
        <v>207</v>
      </c>
      <c r="B217" t="s">
        <v>1970</v>
      </c>
      <c r="C217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</v>
      </c>
    </row>
    <row r="218" spans="1:3">
      <c r="A218" s="1" t="s">
        <v>208</v>
      </c>
      <c r="B218" t="s">
        <v>1971</v>
      </c>
      <c r="C218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</v>
      </c>
    </row>
    <row r="219" spans="1:3">
      <c r="A219" s="1" t="s">
        <v>209</v>
      </c>
      <c r="B219" t="s">
        <v>1972</v>
      </c>
      <c r="C219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</v>
      </c>
    </row>
    <row r="220" spans="1:3">
      <c r="A220" s="1" t="s">
        <v>210</v>
      </c>
      <c r="B220" t="s">
        <v>1973</v>
      </c>
      <c r="C220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</v>
      </c>
    </row>
    <row r="221" spans="1:3">
      <c r="A221" s="1" t="s">
        <v>211</v>
      </c>
      <c r="B221" t="s">
        <v>1974</v>
      </c>
      <c r="C221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</v>
      </c>
    </row>
    <row r="222" spans="1:3">
      <c r="A222" s="1" t="s">
        <v>212</v>
      </c>
      <c r="B222" t="s">
        <v>1975</v>
      </c>
      <c r="C222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</v>
      </c>
    </row>
    <row r="223" spans="1:3">
      <c r="A223" s="1" t="s">
        <v>213</v>
      </c>
      <c r="B223" t="s">
        <v>1976</v>
      </c>
      <c r="C223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</v>
      </c>
    </row>
    <row r="224" spans="1:3">
      <c r="A224" s="1" t="s">
        <v>214</v>
      </c>
      <c r="B224" t="s">
        <v>1977</v>
      </c>
      <c r="C224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</v>
      </c>
    </row>
    <row r="225" spans="1:3">
      <c r="A225" s="1" t="s">
        <v>215</v>
      </c>
      <c r="B225" t="s">
        <v>1978</v>
      </c>
      <c r="C225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</v>
      </c>
    </row>
    <row r="226" spans="1:3">
      <c r="A226" s="1" t="s">
        <v>216</v>
      </c>
      <c r="B226" t="s">
        <v>1979</v>
      </c>
      <c r="C226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</v>
      </c>
    </row>
    <row r="227" spans="1:3">
      <c r="A227" s="1" t="s">
        <v>217</v>
      </c>
      <c r="B227" t="s">
        <v>1980</v>
      </c>
      <c r="C227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</v>
      </c>
    </row>
    <row r="228" spans="1:3">
      <c r="A228" s="1" t="s">
        <v>218</v>
      </c>
      <c r="B228" t="s">
        <v>1981</v>
      </c>
      <c r="C228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</v>
      </c>
    </row>
    <row r="229" spans="1:3">
      <c r="A229" s="1" t="s">
        <v>219</v>
      </c>
      <c r="B229" t="s">
        <v>1982</v>
      </c>
      <c r="C229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</v>
      </c>
    </row>
    <row r="230" spans="1:3">
      <c r="A230" s="1" t="s">
        <v>220</v>
      </c>
      <c r="B230" t="s">
        <v>1983</v>
      </c>
      <c r="C230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</v>
      </c>
    </row>
    <row r="231" spans="1:3">
      <c r="A231" s="1" t="s">
        <v>221</v>
      </c>
      <c r="B231" t="s">
        <v>1984</v>
      </c>
      <c r="C231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</v>
      </c>
    </row>
    <row r="232" spans="1:3">
      <c r="A232" s="1" t="s">
        <v>222</v>
      </c>
      <c r="B232" t="s">
        <v>1805</v>
      </c>
      <c r="C232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</v>
      </c>
    </row>
    <row r="233" spans="1:3">
      <c r="A233" s="1" t="s">
        <v>223</v>
      </c>
      <c r="B233" t="s">
        <v>1985</v>
      </c>
      <c r="C233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</v>
      </c>
    </row>
    <row r="234" spans="1:3">
      <c r="A234" s="1" t="s">
        <v>224</v>
      </c>
      <c r="B234" t="s">
        <v>1857</v>
      </c>
      <c r="C234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</v>
      </c>
    </row>
    <row r="235" spans="1:3">
      <c r="A235" s="1" t="s">
        <v>225</v>
      </c>
      <c r="B235" t="s">
        <v>1959</v>
      </c>
      <c r="C235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</v>
      </c>
    </row>
    <row r="236" spans="1:3">
      <c r="A236" s="1" t="s">
        <v>226</v>
      </c>
      <c r="B236" t="s">
        <v>1986</v>
      </c>
      <c r="C236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</v>
      </c>
    </row>
    <row r="237" spans="1:3">
      <c r="A237" s="1" t="s">
        <v>227</v>
      </c>
      <c r="B237" t="s">
        <v>1987</v>
      </c>
      <c r="C237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</v>
      </c>
    </row>
    <row r="238" spans="1:3">
      <c r="A238" s="1" t="s">
        <v>228</v>
      </c>
      <c r="B238" t="s">
        <v>1988</v>
      </c>
      <c r="C238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</v>
      </c>
    </row>
    <row r="239" spans="1:3">
      <c r="A239" s="1" t="s">
        <v>229</v>
      </c>
      <c r="B239" t="s">
        <v>1989</v>
      </c>
      <c r="C239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</v>
      </c>
    </row>
    <row r="240" spans="1:3">
      <c r="A240" s="1" t="s">
        <v>230</v>
      </c>
      <c r="B240" t="s">
        <v>1969</v>
      </c>
      <c r="C240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</v>
      </c>
    </row>
    <row r="241" spans="1:3">
      <c r="A241" s="1" t="s">
        <v>231</v>
      </c>
      <c r="B241" t="s">
        <v>1990</v>
      </c>
      <c r="C241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</v>
      </c>
    </row>
    <row r="242" spans="1:3">
      <c r="A242" s="1" t="s">
        <v>232</v>
      </c>
      <c r="B242" t="s">
        <v>1991</v>
      </c>
      <c r="C242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</v>
      </c>
    </row>
    <row r="243" spans="1:3">
      <c r="A243" s="1" t="s">
        <v>233</v>
      </c>
      <c r="B243" t="s">
        <v>1992</v>
      </c>
      <c r="C243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</v>
      </c>
    </row>
    <row r="244" spans="1:3">
      <c r="A244" s="1" t="s">
        <v>234</v>
      </c>
      <c r="B244" t="s">
        <v>1993</v>
      </c>
      <c r="C244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</v>
      </c>
    </row>
    <row r="245" spans="1:3">
      <c r="A245" s="1" t="s">
        <v>235</v>
      </c>
      <c r="B245" t="s">
        <v>1808</v>
      </c>
      <c r="C245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</v>
      </c>
    </row>
    <row r="246" spans="1:3">
      <c r="A246" s="1" t="s">
        <v>236</v>
      </c>
      <c r="B246" t="s">
        <v>1994</v>
      </c>
      <c r="C246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</v>
      </c>
    </row>
    <row r="247" spans="1:3">
      <c r="A247" s="1" t="s">
        <v>237</v>
      </c>
      <c r="B247" t="s">
        <v>1995</v>
      </c>
      <c r="C247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</v>
      </c>
    </row>
    <row r="248" spans="1:3">
      <c r="A248" s="1" t="s">
        <v>238</v>
      </c>
      <c r="B248" t="s">
        <v>1996</v>
      </c>
      <c r="C248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</v>
      </c>
    </row>
    <row r="249" spans="1:3">
      <c r="A249" s="1" t="s">
        <v>239</v>
      </c>
      <c r="B249" t="s">
        <v>1997</v>
      </c>
      <c r="C249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</v>
      </c>
    </row>
    <row r="250" spans="1:3">
      <c r="A250" s="1" t="s">
        <v>240</v>
      </c>
      <c r="B250" t="s">
        <v>1997</v>
      </c>
      <c r="C250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</v>
      </c>
    </row>
    <row r="251" spans="1:3">
      <c r="A251" s="1" t="s">
        <v>241</v>
      </c>
      <c r="B251" t="s">
        <v>1997</v>
      </c>
      <c r="C251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</v>
      </c>
    </row>
    <row r="252" spans="1:3">
      <c r="A252" s="1" t="s">
        <v>242</v>
      </c>
      <c r="B252" t="s">
        <v>1997</v>
      </c>
      <c r="C252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</v>
      </c>
    </row>
    <row r="253" spans="1:3">
      <c r="A253" s="1" t="s">
        <v>243</v>
      </c>
      <c r="B253" t="s">
        <v>1997</v>
      </c>
      <c r="C253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</v>
      </c>
    </row>
    <row r="254" spans="1:3">
      <c r="A254" s="1" t="s">
        <v>244</v>
      </c>
      <c r="B254" t="s">
        <v>1997</v>
      </c>
      <c r="C254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</v>
      </c>
    </row>
    <row r="255" spans="1:3">
      <c r="A255" s="1" t="s">
        <v>245</v>
      </c>
      <c r="B255" t="s">
        <v>1998</v>
      </c>
      <c r="C255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</v>
      </c>
    </row>
    <row r="256" spans="1:3">
      <c r="A256" s="1" t="s">
        <v>246</v>
      </c>
      <c r="B256" t="s">
        <v>1997</v>
      </c>
      <c r="C256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</v>
      </c>
    </row>
    <row r="257" spans="1:3">
      <c r="A257" s="1" t="s">
        <v>247</v>
      </c>
      <c r="B257" t="s">
        <v>1999</v>
      </c>
      <c r="C257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</v>
      </c>
    </row>
    <row r="258" spans="1:3">
      <c r="A258" s="1" t="s">
        <v>248</v>
      </c>
      <c r="B258" t="s">
        <v>1997</v>
      </c>
      <c r="C258" t="str">
        <f t="shared" si="3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</v>
      </c>
    </row>
    <row r="259" spans="1:3">
      <c r="A259" s="1" t="s">
        <v>249</v>
      </c>
      <c r="B259" t="s">
        <v>2000</v>
      </c>
      <c r="C259" t="str">
        <f t="shared" ref="C259:C322" si="4">CONCATENATE(C258,",",B259)</f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</v>
      </c>
    </row>
    <row r="260" spans="1:3">
      <c r="A260" s="1" t="s">
        <v>250</v>
      </c>
      <c r="B260" t="s">
        <v>2001</v>
      </c>
      <c r="C260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</v>
      </c>
    </row>
    <row r="261" spans="1:3">
      <c r="A261" s="1" t="s">
        <v>251</v>
      </c>
      <c r="B261" t="s">
        <v>1997</v>
      </c>
      <c r="C261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</v>
      </c>
    </row>
    <row r="262" spans="1:3">
      <c r="A262" s="1" t="s">
        <v>252</v>
      </c>
      <c r="B262" t="s">
        <v>2002</v>
      </c>
      <c r="C262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</v>
      </c>
    </row>
    <row r="263" spans="1:3">
      <c r="A263" s="1" t="s">
        <v>253</v>
      </c>
      <c r="B263" t="s">
        <v>2003</v>
      </c>
      <c r="C263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</v>
      </c>
    </row>
    <row r="264" spans="1:3">
      <c r="A264" s="1" t="s">
        <v>254</v>
      </c>
      <c r="B264" t="s">
        <v>2004</v>
      </c>
      <c r="C264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</v>
      </c>
    </row>
    <row r="265" spans="1:3">
      <c r="A265" s="1" t="s">
        <v>255</v>
      </c>
      <c r="B265" t="s">
        <v>1981</v>
      </c>
      <c r="C265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</v>
      </c>
    </row>
    <row r="266" spans="1:3">
      <c r="A266" s="1" t="s">
        <v>256</v>
      </c>
      <c r="B266" t="s">
        <v>2005</v>
      </c>
      <c r="C266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</v>
      </c>
    </row>
    <row r="267" spans="1:3">
      <c r="A267" s="1" t="s">
        <v>257</v>
      </c>
      <c r="B267" t="s">
        <v>2006</v>
      </c>
      <c r="C267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</v>
      </c>
    </row>
    <row r="268" spans="1:3">
      <c r="A268" s="1" t="s">
        <v>258</v>
      </c>
      <c r="B268" t="s">
        <v>2007</v>
      </c>
      <c r="C268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</v>
      </c>
    </row>
    <row r="269" spans="1:3">
      <c r="A269" s="1" t="s">
        <v>259</v>
      </c>
      <c r="B269" t="s">
        <v>1808</v>
      </c>
      <c r="C269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</v>
      </c>
    </row>
    <row r="270" spans="1:3">
      <c r="A270" s="1" t="s">
        <v>260</v>
      </c>
      <c r="B270" t="s">
        <v>2008</v>
      </c>
      <c r="C270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</v>
      </c>
    </row>
    <row r="271" spans="1:3">
      <c r="A271" s="1" t="s">
        <v>261</v>
      </c>
      <c r="B271" t="s">
        <v>1907</v>
      </c>
      <c r="C271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</v>
      </c>
    </row>
    <row r="272" spans="1:3">
      <c r="A272" s="1" t="s">
        <v>262</v>
      </c>
      <c r="B272" t="s">
        <v>2009</v>
      </c>
      <c r="C272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</v>
      </c>
    </row>
    <row r="273" spans="1:3">
      <c r="A273" s="1" t="s">
        <v>263</v>
      </c>
      <c r="B273" t="s">
        <v>1992</v>
      </c>
      <c r="C273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</v>
      </c>
    </row>
    <row r="274" spans="1:3">
      <c r="A274" s="1" t="s">
        <v>264</v>
      </c>
      <c r="B274" t="s">
        <v>2010</v>
      </c>
      <c r="C274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</v>
      </c>
    </row>
    <row r="275" spans="1:3">
      <c r="A275" s="1" t="s">
        <v>265</v>
      </c>
      <c r="B275" t="s">
        <v>2011</v>
      </c>
      <c r="C275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</v>
      </c>
    </row>
    <row r="276" spans="1:3">
      <c r="A276" s="1" t="s">
        <v>266</v>
      </c>
      <c r="B276" t="s">
        <v>2012</v>
      </c>
      <c r="C276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</v>
      </c>
    </row>
    <row r="277" spans="1:3">
      <c r="A277" s="1" t="s">
        <v>267</v>
      </c>
      <c r="B277" t="s">
        <v>2013</v>
      </c>
      <c r="C277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</v>
      </c>
    </row>
    <row r="278" spans="1:3">
      <c r="A278" s="1" t="s">
        <v>268</v>
      </c>
      <c r="B278" t="s">
        <v>2014</v>
      </c>
      <c r="C278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</v>
      </c>
    </row>
    <row r="279" spans="1:3">
      <c r="A279" s="1" t="s">
        <v>269</v>
      </c>
      <c r="B279" t="s">
        <v>2006</v>
      </c>
      <c r="C279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</v>
      </c>
    </row>
    <row r="280" spans="1:3">
      <c r="A280" s="1" t="s">
        <v>270</v>
      </c>
      <c r="B280" t="s">
        <v>2015</v>
      </c>
      <c r="C280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</v>
      </c>
    </row>
    <row r="281" spans="1:3">
      <c r="A281" s="1" t="s">
        <v>271</v>
      </c>
      <c r="B281" t="s">
        <v>2016</v>
      </c>
      <c r="C281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</v>
      </c>
    </row>
    <row r="282" spans="1:3">
      <c r="A282" s="1" t="s">
        <v>272</v>
      </c>
      <c r="B282" t="s">
        <v>1808</v>
      </c>
      <c r="C282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</v>
      </c>
    </row>
    <row r="283" spans="1:3">
      <c r="A283" s="1" t="s">
        <v>273</v>
      </c>
      <c r="B283" t="s">
        <v>2017</v>
      </c>
      <c r="C283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</v>
      </c>
    </row>
    <row r="284" spans="1:3">
      <c r="A284" s="1" t="s">
        <v>274</v>
      </c>
      <c r="B284" t="s">
        <v>1808</v>
      </c>
      <c r="C284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</v>
      </c>
    </row>
    <row r="285" spans="1:3">
      <c r="A285" s="1" t="s">
        <v>275</v>
      </c>
      <c r="B285" t="s">
        <v>2018</v>
      </c>
      <c r="C285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</v>
      </c>
    </row>
    <row r="286" spans="1:3">
      <c r="A286" s="1" t="s">
        <v>276</v>
      </c>
      <c r="B286" t="s">
        <v>2019</v>
      </c>
      <c r="C286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</v>
      </c>
    </row>
    <row r="287" spans="1:3">
      <c r="A287" s="1" t="s">
        <v>277</v>
      </c>
      <c r="B287" t="s">
        <v>2020</v>
      </c>
      <c r="C287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</v>
      </c>
    </row>
    <row r="288" spans="1:3">
      <c r="A288" s="1" t="s">
        <v>278</v>
      </c>
      <c r="B288" t="s">
        <v>2021</v>
      </c>
      <c r="C288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</v>
      </c>
    </row>
    <row r="289" spans="1:3">
      <c r="A289" s="1" t="s">
        <v>279</v>
      </c>
      <c r="B289" t="s">
        <v>2022</v>
      </c>
      <c r="C289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</v>
      </c>
    </row>
    <row r="290" spans="1:3">
      <c r="A290" s="1" t="s">
        <v>280</v>
      </c>
      <c r="B290" t="s">
        <v>2023</v>
      </c>
      <c r="C290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</v>
      </c>
    </row>
    <row r="291" spans="1:3">
      <c r="A291" s="1" t="s">
        <v>281</v>
      </c>
      <c r="B291" t="s">
        <v>2024</v>
      </c>
      <c r="C291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</v>
      </c>
    </row>
    <row r="292" spans="1:3">
      <c r="A292" s="1" t="s">
        <v>282</v>
      </c>
      <c r="B292" t="s">
        <v>2025</v>
      </c>
      <c r="C292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</v>
      </c>
    </row>
    <row r="293" spans="1:3">
      <c r="A293" s="1" t="s">
        <v>283</v>
      </c>
      <c r="B293" t="s">
        <v>2026</v>
      </c>
      <c r="C293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</v>
      </c>
    </row>
    <row r="294" spans="1:3">
      <c r="A294" s="1" t="s">
        <v>284</v>
      </c>
      <c r="B294" t="s">
        <v>2027</v>
      </c>
      <c r="C294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</v>
      </c>
    </row>
    <row r="295" spans="1:3">
      <c r="A295" s="1" t="s">
        <v>285</v>
      </c>
      <c r="B295" t="s">
        <v>2028</v>
      </c>
      <c r="C295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</v>
      </c>
    </row>
    <row r="296" spans="1:3">
      <c r="A296" s="1" t="s">
        <v>286</v>
      </c>
      <c r="B296" t="s">
        <v>2029</v>
      </c>
      <c r="C296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</v>
      </c>
    </row>
    <row r="297" spans="1:3">
      <c r="A297" s="1" t="s">
        <v>287</v>
      </c>
      <c r="B297" t="s">
        <v>2030</v>
      </c>
      <c r="C297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</v>
      </c>
    </row>
    <row r="298" spans="1:3">
      <c r="A298" s="1" t="s">
        <v>288</v>
      </c>
      <c r="B298" t="s">
        <v>2031</v>
      </c>
      <c r="C298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</v>
      </c>
    </row>
    <row r="299" spans="1:3">
      <c r="A299" s="1" t="s">
        <v>289</v>
      </c>
      <c r="B299" t="s">
        <v>2032</v>
      </c>
      <c r="C299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</v>
      </c>
    </row>
    <row r="300" spans="1:3">
      <c r="A300" s="1" t="s">
        <v>290</v>
      </c>
      <c r="B300" t="s">
        <v>2033</v>
      </c>
      <c r="C300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</v>
      </c>
    </row>
    <row r="301" spans="1:3">
      <c r="A301" s="1" t="s">
        <v>291</v>
      </c>
      <c r="B301" t="s">
        <v>2034</v>
      </c>
      <c r="C301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</v>
      </c>
    </row>
    <row r="302" spans="1:3">
      <c r="A302" s="1" t="s">
        <v>292</v>
      </c>
      <c r="B302" t="s">
        <v>2035</v>
      </c>
      <c r="C302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</v>
      </c>
    </row>
    <row r="303" spans="1:3">
      <c r="A303" s="1" t="s">
        <v>293</v>
      </c>
      <c r="B303" t="s">
        <v>2036</v>
      </c>
      <c r="C303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</v>
      </c>
    </row>
    <row r="304" spans="1:3">
      <c r="A304" s="1" t="s">
        <v>294</v>
      </c>
      <c r="B304" t="s">
        <v>2037</v>
      </c>
      <c r="C304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</v>
      </c>
    </row>
    <row r="305" spans="1:3">
      <c r="A305" s="1" t="s">
        <v>295</v>
      </c>
      <c r="B305" t="s">
        <v>2038</v>
      </c>
      <c r="C305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</v>
      </c>
    </row>
    <row r="306" spans="1:3">
      <c r="A306" s="1" t="s">
        <v>296</v>
      </c>
      <c r="B306" t="s">
        <v>2039</v>
      </c>
      <c r="C306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</v>
      </c>
    </row>
    <row r="307" spans="1:3">
      <c r="A307" s="1" t="s">
        <v>297</v>
      </c>
      <c r="B307" t="s">
        <v>2040</v>
      </c>
      <c r="C307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</v>
      </c>
    </row>
    <row r="308" spans="1:3">
      <c r="A308" s="1" t="s">
        <v>298</v>
      </c>
      <c r="B308" t="s">
        <v>2041</v>
      </c>
      <c r="C308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</v>
      </c>
    </row>
    <row r="309" spans="1:3">
      <c r="A309" s="1" t="s">
        <v>299</v>
      </c>
      <c r="B309" t="s">
        <v>2042</v>
      </c>
      <c r="C309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</v>
      </c>
    </row>
    <row r="310" spans="1:3">
      <c r="A310" s="1" t="s">
        <v>300</v>
      </c>
      <c r="B310" t="s">
        <v>2043</v>
      </c>
      <c r="C310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</v>
      </c>
    </row>
    <row r="311" spans="1:3">
      <c r="A311" s="1" t="s">
        <v>301</v>
      </c>
      <c r="B311" t="s">
        <v>2044</v>
      </c>
      <c r="C311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</v>
      </c>
    </row>
    <row r="312" spans="1:3">
      <c r="A312" s="1" t="s">
        <v>302</v>
      </c>
      <c r="B312" t="s">
        <v>2045</v>
      </c>
      <c r="C312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</v>
      </c>
    </row>
    <row r="313" spans="1:3">
      <c r="A313" s="1" t="s">
        <v>303</v>
      </c>
      <c r="B313" t="s">
        <v>2046</v>
      </c>
      <c r="C313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</v>
      </c>
    </row>
    <row r="314" spans="1:3">
      <c r="A314" s="1" t="s">
        <v>304</v>
      </c>
      <c r="B314" t="s">
        <v>2047</v>
      </c>
      <c r="C314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</v>
      </c>
    </row>
    <row r="315" spans="1:3">
      <c r="A315" s="1" t="s">
        <v>305</v>
      </c>
      <c r="B315" t="s">
        <v>2048</v>
      </c>
      <c r="C315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</v>
      </c>
    </row>
    <row r="316" spans="1:3">
      <c r="A316" s="1" t="s">
        <v>306</v>
      </c>
      <c r="B316" t="s">
        <v>2049</v>
      </c>
      <c r="C316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</v>
      </c>
    </row>
    <row r="317" spans="1:3">
      <c r="A317" s="1" t="s">
        <v>307</v>
      </c>
      <c r="B317" t="s">
        <v>2050</v>
      </c>
      <c r="C317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</v>
      </c>
    </row>
    <row r="318" spans="1:3">
      <c r="A318" s="1" t="s">
        <v>308</v>
      </c>
      <c r="B318" t="s">
        <v>2051</v>
      </c>
      <c r="C318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</v>
      </c>
    </row>
    <row r="319" spans="1:3">
      <c r="A319" s="1" t="s">
        <v>309</v>
      </c>
      <c r="B319" t="s">
        <v>2052</v>
      </c>
      <c r="C319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</v>
      </c>
    </row>
    <row r="320" spans="1:3">
      <c r="A320" s="1" t="s">
        <v>310</v>
      </c>
      <c r="B320" t="s">
        <v>2053</v>
      </c>
      <c r="C320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</v>
      </c>
    </row>
    <row r="321" spans="1:3">
      <c r="A321" s="1" t="s">
        <v>311</v>
      </c>
      <c r="B321" t="s">
        <v>2054</v>
      </c>
      <c r="C321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</v>
      </c>
    </row>
    <row r="322" spans="1:3">
      <c r="A322" s="1" t="s">
        <v>312</v>
      </c>
      <c r="B322" t="s">
        <v>2055</v>
      </c>
      <c r="C322" t="str">
        <f t="shared" si="4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</v>
      </c>
    </row>
    <row r="323" spans="1:3">
      <c r="A323" s="1" t="s">
        <v>313</v>
      </c>
      <c r="B323" t="s">
        <v>2056</v>
      </c>
      <c r="C323" t="str">
        <f t="shared" ref="C323:C386" si="5">CONCATENATE(C322,",",B323)</f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</v>
      </c>
    </row>
    <row r="324" spans="1:3">
      <c r="A324" s="1" t="s">
        <v>314</v>
      </c>
      <c r="B324" t="s">
        <v>2057</v>
      </c>
      <c r="C324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</v>
      </c>
    </row>
    <row r="325" spans="1:3">
      <c r="A325" s="1" t="s">
        <v>315</v>
      </c>
      <c r="B325" t="s">
        <v>2058</v>
      </c>
      <c r="C325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</v>
      </c>
    </row>
    <row r="326" spans="1:3">
      <c r="A326" s="1" t="s">
        <v>316</v>
      </c>
      <c r="B326" t="s">
        <v>2059</v>
      </c>
      <c r="C326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</v>
      </c>
    </row>
    <row r="327" spans="1:3">
      <c r="A327" s="1" t="s">
        <v>317</v>
      </c>
      <c r="B327" t="s">
        <v>2060</v>
      </c>
      <c r="C327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</v>
      </c>
    </row>
    <row r="328" spans="1:3">
      <c r="A328" s="1" t="s">
        <v>318</v>
      </c>
      <c r="B328" t="s">
        <v>2061</v>
      </c>
      <c r="C328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</v>
      </c>
    </row>
    <row r="329" spans="1:3">
      <c r="A329" s="1" t="s">
        <v>319</v>
      </c>
      <c r="B329" t="s">
        <v>2062</v>
      </c>
      <c r="C329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</v>
      </c>
    </row>
    <row r="330" spans="1:3">
      <c r="A330" s="1" t="s">
        <v>320</v>
      </c>
      <c r="B330" t="s">
        <v>2063</v>
      </c>
      <c r="C330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</v>
      </c>
    </row>
    <row r="331" spans="1:3">
      <c r="A331" s="1" t="s">
        <v>321</v>
      </c>
      <c r="B331" t="s">
        <v>2064</v>
      </c>
      <c r="C331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</v>
      </c>
    </row>
    <row r="332" spans="1:3">
      <c r="A332" s="1" t="s">
        <v>322</v>
      </c>
      <c r="B332" t="s">
        <v>2065</v>
      </c>
      <c r="C332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</v>
      </c>
    </row>
    <row r="333" spans="1:3">
      <c r="A333" s="1" t="s">
        <v>323</v>
      </c>
      <c r="B333" t="s">
        <v>2066</v>
      </c>
      <c r="C333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</v>
      </c>
    </row>
    <row r="334" spans="1:3">
      <c r="A334" s="1" t="s">
        <v>324</v>
      </c>
      <c r="B334" t="s">
        <v>2067</v>
      </c>
      <c r="C334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</v>
      </c>
    </row>
    <row r="335" spans="1:3">
      <c r="A335" s="1" t="s">
        <v>325</v>
      </c>
      <c r="B335" t="s">
        <v>2068</v>
      </c>
      <c r="C335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</v>
      </c>
    </row>
    <row r="336" spans="1:3">
      <c r="A336" s="1" t="s">
        <v>326</v>
      </c>
      <c r="B336" t="s">
        <v>2069</v>
      </c>
      <c r="C336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</v>
      </c>
    </row>
    <row r="337" spans="1:3">
      <c r="A337" s="1" t="s">
        <v>327</v>
      </c>
      <c r="B337" t="s">
        <v>2070</v>
      </c>
      <c r="C337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</v>
      </c>
    </row>
    <row r="338" spans="1:3">
      <c r="A338" s="1" t="s">
        <v>328</v>
      </c>
      <c r="B338" t="s">
        <v>2071</v>
      </c>
      <c r="C338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</v>
      </c>
    </row>
    <row r="339" spans="1:3">
      <c r="A339" s="1" t="s">
        <v>329</v>
      </c>
      <c r="B339" t="s">
        <v>2072</v>
      </c>
      <c r="C339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</v>
      </c>
    </row>
    <row r="340" spans="1:3">
      <c r="A340" s="1" t="s">
        <v>330</v>
      </c>
      <c r="B340" t="s">
        <v>2073</v>
      </c>
      <c r="C340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</v>
      </c>
    </row>
    <row r="341" spans="1:3">
      <c r="A341" s="1" t="s">
        <v>331</v>
      </c>
      <c r="B341" t="s">
        <v>2074</v>
      </c>
      <c r="C341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</v>
      </c>
    </row>
    <row r="342" spans="1:3">
      <c r="A342" s="1" t="s">
        <v>332</v>
      </c>
      <c r="B342" t="s">
        <v>2075</v>
      </c>
      <c r="C342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</v>
      </c>
    </row>
    <row r="343" spans="1:3">
      <c r="A343" s="1" t="s">
        <v>333</v>
      </c>
      <c r="B343" t="s">
        <v>2076</v>
      </c>
      <c r="C343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</v>
      </c>
    </row>
    <row r="344" spans="1:3">
      <c r="A344" s="1" t="s">
        <v>334</v>
      </c>
      <c r="B344" t="s">
        <v>2077</v>
      </c>
      <c r="C344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</v>
      </c>
    </row>
    <row r="345" spans="1:3">
      <c r="A345" s="1" t="s">
        <v>335</v>
      </c>
      <c r="B345" t="s">
        <v>2078</v>
      </c>
      <c r="C345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</v>
      </c>
    </row>
    <row r="346" spans="1:3">
      <c r="A346" s="1" t="s">
        <v>336</v>
      </c>
      <c r="B346" t="s">
        <v>2079</v>
      </c>
      <c r="C346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</v>
      </c>
    </row>
    <row r="347" spans="1:3">
      <c r="A347" s="1" t="s">
        <v>337</v>
      </c>
      <c r="B347" t="s">
        <v>2080</v>
      </c>
      <c r="C347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</v>
      </c>
    </row>
    <row r="348" spans="1:3">
      <c r="A348" s="1" t="s">
        <v>338</v>
      </c>
      <c r="B348" t="s">
        <v>2081</v>
      </c>
      <c r="C348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</v>
      </c>
    </row>
    <row r="349" spans="1:3">
      <c r="A349" s="1" t="s">
        <v>339</v>
      </c>
      <c r="B349" t="s">
        <v>2082</v>
      </c>
      <c r="C349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</v>
      </c>
    </row>
    <row r="350" spans="1:3">
      <c r="A350" s="1" t="s">
        <v>340</v>
      </c>
      <c r="B350" t="s">
        <v>2083</v>
      </c>
      <c r="C350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</v>
      </c>
    </row>
    <row r="351" spans="1:3">
      <c r="A351" s="1" t="s">
        <v>341</v>
      </c>
      <c r="B351" t="s">
        <v>2084</v>
      </c>
      <c r="C351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</v>
      </c>
    </row>
    <row r="352" spans="1:3">
      <c r="A352" s="1" t="s">
        <v>342</v>
      </c>
      <c r="B352" t="s">
        <v>2085</v>
      </c>
      <c r="C352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</v>
      </c>
    </row>
    <row r="353" spans="1:3">
      <c r="A353" s="1" t="s">
        <v>343</v>
      </c>
      <c r="B353" t="s">
        <v>2086</v>
      </c>
      <c r="C353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</v>
      </c>
    </row>
    <row r="354" spans="1:3">
      <c r="A354" s="1" t="s">
        <v>344</v>
      </c>
      <c r="B354" t="s">
        <v>2087</v>
      </c>
      <c r="C354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</v>
      </c>
    </row>
    <row r="355" spans="1:3">
      <c r="A355" s="1" t="s">
        <v>345</v>
      </c>
      <c r="B355" t="s">
        <v>2088</v>
      </c>
      <c r="C355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</v>
      </c>
    </row>
    <row r="356" spans="1:3">
      <c r="A356" s="1" t="s">
        <v>346</v>
      </c>
      <c r="B356" t="s">
        <v>2089</v>
      </c>
      <c r="C356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</v>
      </c>
    </row>
    <row r="357" spans="1:3">
      <c r="A357" s="1" t="s">
        <v>347</v>
      </c>
      <c r="B357" t="s">
        <v>2090</v>
      </c>
      <c r="C357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</v>
      </c>
    </row>
    <row r="358" spans="1:3">
      <c r="A358" s="1" t="s">
        <v>348</v>
      </c>
      <c r="B358" t="s">
        <v>2091</v>
      </c>
      <c r="C358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</v>
      </c>
    </row>
    <row r="359" spans="1:3">
      <c r="A359" s="1" t="s">
        <v>349</v>
      </c>
      <c r="B359" t="s">
        <v>2092</v>
      </c>
      <c r="C359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</v>
      </c>
    </row>
    <row r="360" spans="1:3">
      <c r="A360" s="1" t="s">
        <v>350</v>
      </c>
      <c r="B360" t="s">
        <v>1808</v>
      </c>
      <c r="C360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</v>
      </c>
    </row>
    <row r="361" spans="1:3">
      <c r="A361" s="1" t="s">
        <v>351</v>
      </c>
      <c r="B361" t="s">
        <v>2093</v>
      </c>
      <c r="C361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</v>
      </c>
    </row>
    <row r="362" spans="1:3">
      <c r="A362" s="1" t="s">
        <v>352</v>
      </c>
      <c r="B362" t="s">
        <v>2094</v>
      </c>
      <c r="C362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</v>
      </c>
    </row>
    <row r="363" spans="1:3">
      <c r="A363" s="1" t="s">
        <v>353</v>
      </c>
      <c r="B363" t="s">
        <v>2095</v>
      </c>
      <c r="C363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</v>
      </c>
    </row>
    <row r="364" spans="1:3">
      <c r="A364" s="1" t="s">
        <v>354</v>
      </c>
      <c r="B364" t="s">
        <v>1893</v>
      </c>
      <c r="C364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</v>
      </c>
    </row>
    <row r="365" spans="1:3">
      <c r="A365" s="1" t="s">
        <v>355</v>
      </c>
      <c r="B365" t="s">
        <v>2096</v>
      </c>
      <c r="C365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</v>
      </c>
    </row>
    <row r="366" spans="1:3">
      <c r="A366" s="1" t="s">
        <v>356</v>
      </c>
      <c r="B366" t="s">
        <v>2097</v>
      </c>
      <c r="C366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</v>
      </c>
    </row>
    <row r="367" spans="1:3">
      <c r="A367" s="1" t="s">
        <v>357</v>
      </c>
      <c r="B367" t="s">
        <v>2098</v>
      </c>
      <c r="C367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</v>
      </c>
    </row>
    <row r="368" spans="1:3">
      <c r="A368" s="1" t="s">
        <v>358</v>
      </c>
      <c r="B368" t="s">
        <v>2099</v>
      </c>
      <c r="C368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</v>
      </c>
    </row>
    <row r="369" spans="1:3">
      <c r="A369" s="1" t="s">
        <v>359</v>
      </c>
      <c r="B369" t="s">
        <v>2100</v>
      </c>
      <c r="C369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</v>
      </c>
    </row>
    <row r="370" spans="1:3">
      <c r="A370" s="1" t="s">
        <v>360</v>
      </c>
      <c r="B370" t="s">
        <v>1808</v>
      </c>
      <c r="C370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</v>
      </c>
    </row>
    <row r="371" spans="1:3">
      <c r="A371" s="1" t="s">
        <v>361</v>
      </c>
      <c r="B371" t="s">
        <v>2101</v>
      </c>
      <c r="C371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</v>
      </c>
    </row>
    <row r="372" spans="1:3">
      <c r="A372" s="1" t="s">
        <v>362</v>
      </c>
      <c r="B372" t="s">
        <v>2102</v>
      </c>
      <c r="C372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</v>
      </c>
    </row>
    <row r="373" spans="1:3">
      <c r="A373" s="1" t="s">
        <v>363</v>
      </c>
      <c r="B373" t="s">
        <v>2103</v>
      </c>
      <c r="C373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</v>
      </c>
    </row>
    <row r="374" spans="1:3">
      <c r="A374" s="1" t="s">
        <v>364</v>
      </c>
      <c r="B374" t="s">
        <v>2104</v>
      </c>
      <c r="C374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</v>
      </c>
    </row>
    <row r="375" spans="1:3">
      <c r="A375" s="1" t="s">
        <v>365</v>
      </c>
      <c r="B375" t="s">
        <v>2105</v>
      </c>
      <c r="C375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</v>
      </c>
    </row>
    <row r="376" spans="1:3">
      <c r="A376" s="1" t="s">
        <v>366</v>
      </c>
      <c r="B376" t="s">
        <v>1988</v>
      </c>
      <c r="C376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</v>
      </c>
    </row>
    <row r="377" spans="1:3">
      <c r="A377" s="1" t="s">
        <v>367</v>
      </c>
      <c r="B377" t="s">
        <v>2106</v>
      </c>
      <c r="C377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</v>
      </c>
    </row>
    <row r="378" spans="1:3">
      <c r="A378" s="1" t="s">
        <v>368</v>
      </c>
      <c r="B378" t="s">
        <v>2107</v>
      </c>
      <c r="C378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</v>
      </c>
    </row>
    <row r="379" spans="1:3">
      <c r="A379" s="1" t="s">
        <v>369</v>
      </c>
      <c r="B379" t="s">
        <v>1808</v>
      </c>
      <c r="C379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,FFFFFF,000000,666666,333333,CCCCCC,999999</v>
      </c>
    </row>
    <row r="380" spans="1:3">
      <c r="A380" s="1" t="s">
        <v>370</v>
      </c>
      <c r="B380" t="s">
        <v>1989</v>
      </c>
      <c r="C380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,FFFFFF,000000,666666,333333,CCCCCC,999999,CCCCCC,999999,666666,333333,FFFFFF,000000</v>
      </c>
    </row>
    <row r="381" spans="1:3">
      <c r="A381" s="1" t="s">
        <v>371</v>
      </c>
      <c r="B381" t="s">
        <v>1808</v>
      </c>
      <c r="C381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,FFFFFF,000000,666666,333333,CCCCCC,999999,CCCCCC,999999,666666,333333,FFFFFF,000000,FFFFFF,000000,666666,333333,CCCCCC,999999</v>
      </c>
    </row>
    <row r="382" spans="1:3">
      <c r="A382" s="1" t="s">
        <v>372</v>
      </c>
      <c r="B382" t="s">
        <v>2108</v>
      </c>
      <c r="C382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,FFFFFF,000000,666666,333333,CCCCCC,999999,CCCCCC,999999,666666,333333,FFFFFF,000000,FFFFFF,000000,666666,333333,CCCCCC,999999,333333,999999,000000,666666,CCCCCC,333300,666633,999966,CCCC99,99CC99</v>
      </c>
    </row>
    <row r="383" spans="1:3">
      <c r="A383" s="1" t="s">
        <v>373</v>
      </c>
      <c r="B383" t="s">
        <v>2109</v>
      </c>
      <c r="C383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,FFFFFF,000000,666666,333333,CCCCCC,999999,CCCCCC,999999,666666,333333,FFFFFF,000000,FFFFFF,000000,666666,333333,CCCCCC,999999,333333,999999,000000,666666,CCCCCC,333300,666633,999966,CCCC99,99CC99,FFFFFF,CCCCCC,CCCC99,CC9966,999999,FFCC99,CC9999,FFFFCC,999966,333333</v>
      </c>
    </row>
    <row r="384" spans="1:3">
      <c r="A384" s="1" t="s">
        <v>374</v>
      </c>
      <c r="B384" t="s">
        <v>2110</v>
      </c>
      <c r="C384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,FFFFFF,000000,666666,333333,CCCCCC,999999,CCCCCC,999999,666666,333333,FFFFFF,000000,FFFFFF,000000,666666,333333,CCCCCC,999999,333333,999999,000000,666666,CCCCCC,333300,666633,999966,CCCC99,99CC99,FFFFFF,CCCCCC,CCCC99,CC9966,999999,FFCC99,CC9999,FFFFCC,999966,333333,FFFFFF,333333,FFCCCC,663333,FFFFCC,333300,666633,996666,330000,996633</v>
      </c>
    </row>
    <row r="385" spans="1:3">
      <c r="A385" s="1" t="s">
        <v>375</v>
      </c>
      <c r="B385" t="s">
        <v>2111</v>
      </c>
      <c r="C385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,FFFFFF,000000,666666,333333,CCCCCC,999999,CCCCCC,999999,666666,333333,FFFFFF,000000,FFFFFF,000000,666666,333333,CCCCCC,999999,333333,999999,000000,666666,CCCCCC,333300,666633,999966,CCCC99,99CC99,FFFFFF,CCCCCC,CCCC99,CC9966,999999,FFCC99,CC9999,FFFFCC,999966,333333,FFFFFF,333333,FFCCCC,663333,FFFFCC,333300,666633,996666,330000,996633,999999,9999CC,99CCCC,333333,666666,666633,663333,CCCCCC,333300,996666</v>
      </c>
    </row>
    <row r="386" spans="1:3">
      <c r="A386" s="1" t="s">
        <v>376</v>
      </c>
      <c r="B386" t="s">
        <v>2112</v>
      </c>
      <c r="C386" t="str">
        <f t="shared" si="5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,FFFFFF,000000,666666,333333,CCCCCC,999999,CCCCCC,999999,666666,333333,FFFFFF,000000,FFFFFF,000000,666666,333333,CCCCCC,999999,333333,999999,000000,666666,CCCCCC,333300,666633,999966,CCCC99,99CC99,FFFFFF,CCCCCC,CCCC99,CC9966,999999,FFCC99,CC9999,FFFFCC,999966,333333,FFFFFF,333333,FFCCCC,663333,FFFFCC,333300,666633,996666,330000,996633,999999,9999CC,99CCCC,333333,666666,666633,663333,CCCCCC,333300,996666,996633,000033,663333,CC9966,CC9933,663300,CCCCCC,666633,CC6633,999933</v>
      </c>
    </row>
    <row r="387" spans="1:3">
      <c r="A387" s="1" t="s">
        <v>377</v>
      </c>
      <c r="B387" t="s">
        <v>2113</v>
      </c>
      <c r="C387" t="str">
        <f t="shared" ref="C387:C389" si="6">CONCATENATE(C386,",",B387)</f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,FFFFFF,000000,666666,333333,CCCCCC,999999,CCCCCC,999999,666666,333333,FFFFFF,000000,FFFFFF,000000,666666,333333,CCCCCC,999999,333333,999999,000000,666666,CCCCCC,333300,666633,999966,CCCC99,99CC99,FFFFFF,CCCCCC,CCCC99,CC9966,999999,FFCC99,CC9999,FFFFCC,999966,333333,FFFFFF,333333,FFCCCC,663333,FFFFCC,333300,666633,996666,330000,996633,999999,9999CC,99CCCC,333333,666666,666633,663333,CCCCCC,333300,996666,996633,000033,663333,CC9966,CC9933,663300,CCCCCC,666633,CC6633,999933,999999,9999CC,333333,99CCCC,666666,CCCCCC,663333,666633,996666,333300</v>
      </c>
    </row>
    <row r="388" spans="1:3">
      <c r="A388" s="1" t="s">
        <v>378</v>
      </c>
      <c r="B388" t="s">
        <v>1808</v>
      </c>
      <c r="C388" t="str">
        <f t="shared" si="6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,FFFFFF,000000,666666,333333,CCCCCC,999999,CCCCCC,999999,666666,333333,FFFFFF,000000,FFFFFF,000000,666666,333333,CCCCCC,999999,333333,999999,000000,666666,CCCCCC,333300,666633,999966,CCCC99,99CC99,FFFFFF,CCCCCC,CCCC99,CC9966,999999,FFCC99,CC9999,FFFFCC,999966,333333,FFFFFF,333333,FFCCCC,663333,FFFFCC,333300,666633,996666,330000,996633,999999,9999CC,99CCCC,333333,666666,666633,663333,CCCCCC,333300,996666,996633,000033,663333,CC9966,CC9933,663300,CCCCCC,666633,CC6633,999933,999999,9999CC,333333,99CCCC,666666,CCCCCC,663333,666633,996666,333300,FFFFFF,000000,666666,333333,CCCCCC,999999</v>
      </c>
    </row>
    <row r="389" spans="1:3">
      <c r="A389" s="1" t="s">
        <v>379</v>
      </c>
      <c r="B389" t="s">
        <v>2114</v>
      </c>
      <c r="C389" t="str">
        <f t="shared" si="6"/>
        <v>,CCCCCC,333333,999966,000000,CC9966,996633,996666,FFFFCC,CCCC99,666633,CCCCCC,999999,333333,666666,000000,FFFFFF,CCCCCC,999999,333333,CCCC99,000000,999966,FFCCCC,CC9999,666633,996666,333333,000000,666633,666666,333300,999966,663333,996633,999999,000033,FFFFFF,000000,666666,333333,CCCCCC,999999,CCCCCC,CCCC99,FFFFFF,CC9999,FFCCCC,FFFFCC,999999,999966,996666,666633,FFFFFF,000000,666666,003300,999999,CCCCCC,999966,333333,FFFFCC,996666,000000,333333,669999,9999CC,336666,666666,003333,999999,336699,6699CC,FFFFFF,CCCCCC,999999,FFCCCC,CCCC99,666633,999966,996666,CC9999,FFFFCC,000000,669999,333333,666666,666699,999999,669966,FFFFFF,336666,CCFFCC,FFFFFF,CCCCCC,999966,996666,FFFFCC,CCCC99,FFCCCC,666633,CC9999,CC9966,336666,000000,666699,CCCCCC,666666,333333,669999,003300,999999,333300,FFFFFF,CCCCCC,999966,666633,FFFFCC,CCCC99,996666,CC9999,FFCCCC,999999,336666,669999,000000,336699,333333,666666,666699,330000,6699CC,330033,FFFFFF,CCCCCC,CCCC99,999966,FFFFCC,FFCCCC,996666,666633,CC9966,CC9999,333333,000000,669999,666666,666699,336699,336666,6699CC,330000,003333,FFFFFF,CCCCCC,FFFFCC,999966,CCCC99,FFCCCC,CC9999,666633,996666,333333,669999,9999CC,333333,000000,999999,000033,003300,003333,666666,330000,FFFFFF,CCCCCC,FFFFCC,999966,FFCCCC,666633,CCCC99,996666,CC9999,333333,6699CC,000000,669999,333333,666666,336666,336699,339999,330000,99CCFF,FFFFFF,CCCCCC,999966,666633,CC9999,FFFFCC,CCCC99,996666,FFCCCC,663333,000000,CCCCCC,CC9999,999999,663333,330000,666633,333300,CCCC99,999966,CCCCCC,000000,FFFFFF,000033,CCFFCC,003333,FFCCCC,FFFFCC,CCFFFF,999999,333333,CCCCCC,666666,000000,999999,FFFFFF,666633,333300,CCCCFF,999966,FFFFFF,000000,666666,333333,CCCCCC,999999,CCCCCC,000000,FFFFFF,999999,CCCCFF,330000,333333,666666,333300,9999CC,003333,999999,666666,333333,CCCCCC,CCCC99,999966,FFFFCC,99CC99,CCFFCC,999999,CCCCCC,666666,CC9999,996666,333333,999966,CCCC99,000000,663333,999999,666666,CC9999,999966,CCCC99,996666,CC9966,333333,CCCCCC,663333,333333,663333,000000,000033,996633,666633,CC9966,999966,996666,330000,333333,999966,666633,330033,CCCC99,330000,666666,663333,333300,CC9966,FFFFFF,000000,999999,666633,CCFFFF,CCCCCC,666666,333333,CCCCFF,999966,CCCCCC,FFFFFF,CCCCFF,CCFFFF,999999,9999CC,FFCCFF,CC99CC,99CCCC,CCFFCC,993333,990000,993300,CCCCCC,333333,996666,999999,FFFFFF,330000,660000,000000,333333,000033,333366,330033,666666,666699,FFFFFF,003333,663366,333333,330000,333300,000000,330033,663333,666666,666633,000033,999966,663333,666633,333333,666666,663366,996666,996633,330033,333300,663300,333333,663333,666666,666633,330033,330000,000000,663366,333300,999999,FFFFFF,663333,666666,666633,996666,333333,996633,999999,CCCCCC,330000,666666,999999,333333,999966,996666,666633,CC9999,CCCCCC,CCCC99,000000,FFFFFF,CC9966,CCCC99,996633,CCCC66,FFCC99,999966,CCCCCC,663333,CC9999,FFFFFF,333366,333333,666666,000000,666699,663366,336666,000033,330033,999999,CCCCCC,000000,666666,333333,FFFFFF,666666,333333,666633,999999,663333,CCCCCC,336633,999966,996666,663366,FFFFFF,000000,333333,CCCCCC,666666,999999,333333,666666,999999,999966,CCCC99,666633,663333,996666,CC9999,CCCCCC,333333,CCCCCC,999999,666666,000000,FFFFFF,333333,666666,666633,663333,999966,996666,000000,FFFFFF,999999,330000,333333,000000,666666,CCCCCC,999999,FFFFFF,666666,333333,999999,CCCCCC,CCCC99,666633,CC9999,999966,663333,996666,333333,000000,666666,999999,FFFFFF,CCCCCC,333333,666666,999999,000000,CCCCCC,FFFFFF,333333,666666,999999,000000,CCCCCC,FFFFFF,333333,666666,000000,FFFFFF,999999,CCCCCC,333333,000000,666666,999999,FFFFFF,CCCCCC,333333,666666,999999,000000,CCCCCC,FFFFFF,333333,666666,999999,000000,CCCCCC,FFFFFF,666666,999999,333333,CCCCCC,FFFFFF,000000,333333,666666,000000,999999,CCCCCC,FFFFFF,999999,666666,333333,CCCCCC,000000,FFFFFF,333333,000000,666666,999999,FFFFFF,CCCCCC,666633,999966,666666,996666,333333,330000,333300,663333,000000,999999,333333,666666,999999,666633,FFFFFF,663333,CCCCCC,FFFFCC,999966,996666,666633,666666,663333,333333,996666,999966,CCCC99,CC9999,999999,FFCCCC,666633,333333,666666,663333,999966,996666,CCCC99,999999,CC9999,FFCCCC,666633,666666,996666,663333,999966,333333,CCCC99,CC9999,FFCC99,999999,333333,666633,663333,666666,999966,CC9999,996666,CCCC99,999999,333300,333333,666633,663333,666666,999966,996666,CC9999,CCCC99,999999,333300,333333,666633,666666,663333,999966,996666,333300,CC9999,000000,999999,333333,663333,666633,666666,996666,999966,CCCC99,999999,CC9999,333300,333333,666633,663333,666666,996666,999966,999999,333300,CC9999,CCCC99,333333,000000,FFFFFF,666666,CCCCCC,999999,333333,000000,666666,FFFFFF,999999,CCCCCC,333333,666666,999999,000000,CCCCCC,FFFFFF,333333,000000,666666,999999,FFFFFF,CCCCCC,333333,000000,666666,FFFFFF,CCCCCC,999999,333333,666666,000000,FFFFFF,999999,CCCCCC,333333,666666,999999,CCCCCC,666633,663333,333300,000000,999966,996666,333333,000000,663333,330000,666666,000033,996666,330033,663366,999999,333333,CCCCCC,666666,999999,663333,666633,996666,999966,CC9999,CC99CC,666666,333333,CCCCCC,336666,999999,FFFFCC,333366,FFFFFF,669999,666699,333333,000000,666666,999999,CCCCCC,FFFFFF,333333,000000,666666,999999,003333,333366,000033,336666,CCCCCC,666699,333333,666666,999999,666633,663333,CCCCCC,999966,996666,CC9999,CCCC99,CCCCCC,000000,FFFFFF,333333,999999,666666,666666,CCCCCC,333333,999999,666699,333366,669999,336666,FFFFFF,FFFFCC,000000,333333,FFFFFF,CCCCCC,999999,666666,333333,666666,CCCCCC,999999,333366,FFFFFF,666699,9999CC,336666,000000,000000,333333,666666,CCCCCC,FFFFFF,999999,333333,000000,666666,999999,CCCCCC,FFFFFF,333333,000000,666666,CCCCCC,999999,FFFFFF,FFFFFF,000000,666666,333333,CCCCCC,999999,333333,666666,000000,999999,CCCCCC,FFFFFF,333333,666666,000000,FFFFFF,999999,CCCCCC,333333,000000,666666,FFFFFF,CCCCCC,999999,333333,000000,CCCCCC,666666,999999,FFFFFF,333333,000000,999999,CCCCCC,666666,FFFFFF,000000,333333,FFFFFF,CCCCCC,666666,999999,333333,666666,CCCCCC,000000,666633,999966,996666,663333,003333,CCCC99,666666,333333,999999,CCCCCC,999966,CC9999,996666,CCCC99,FFFFFF,000000,333333,000000,666666,CCCCCC,FFFFFF,999999,333333,666666,000000,CCCCCC,663333,999999,996666,999966,666633,000033,333333,666666,FFFFFF,999999,CCCCCC,000000,333333,666666,000000,FFFFFF,999999,CCCCCC,333333,000000,CCCCCC,FFFFFF,666666,999999,333333,666666,000000,FFFFFF,999999,CCCCCC,333333,666666,000000,FFFFFF,CCCCCC,999999,333333,000000,666666,FFFFFF,CCCCCC,999999,333333,666666,FFFFFF,CCCCCC,000000,999999,333333,FFFFFF,666666,000000,CCCCCC,999999,333333,000000,666666,FFFFFF,CCCCCC,999999,666666,333333,999999,CCCCCC,999966,996666,666633,663333,CC9999,663366,999999,333333,CCCCCC,666666,000000,FFFFFF,333333,666666,999999,000000,CCCCCC,FFFFFF,999999,333333,666666,999966,666633,CCCC99,000000,CCCCCC,996666,663333,666633,999966,333333,996666,996633,333300,666666,663333,CCCC99,CC9999,FFFFFF,000000,999999,333333,666666,CCCCCC,666666,666633,333333,996666,663333,999966,999999,CCCCCC,CCCC99,CC9999,333333,000000,666666,999999,CCCCCC,FFFFFF,333333,666666,CCCCCC,999999,663333,666633,996666,999966,CC9999,CCCC99,333333,666666,999999,333300,CCCCCC,666633,663333,999966,330000,996666,333333,666666,000000,CCCCCC,FFFFFF,999999,FFFFFF,000000,666666,333333,CCCCCC,999999,FFFFFF,000000,666666,333333,CCCCCC,999999,333333,666666,999999,CCCCCC,666633,663333,999966,996666,CCCC99,CC9999,FFFFFF,000000,666666,333333,CCCCCC,999999,FFFFFF,000000,666666,333333,CCCCCC,999999,333333,666666,999999,FFFFFF,000000,CCCCCC,000000,333333,666666,999999,CCCCCC,FFFFFF,333333,000000,CCCCCC,999999,FFFFFF,666666,000000,333333,666666,FFFFFF,CCCCCC,999999,333333,000000,666666,999999,CCCCCC,FFFFFF,333333,666666,000000,999999,CCCCCC,FFFFFF,333333,666666,999999,666633,663333,CCCCCC,999966,996666,CC9999,CCCC99,666666,333333,999999,CCCCCC,999966,666633,996666,663333,CCCC99,CC9999,333333,666666,999999,CCCCCC,333300,666633,330000,663333,999966,996666,333333,666666,999999,CCCCCC,666633,663333,996666,999966,FFFFFF,CC9999,333333,000000,666666,999999,FFFFFF,CCCCCC,333333,000000,666666,999999,CCCCCC,666666,333333,999999,CCCCCC,000000,FFFFFF,333333,000000,CCCCCC,666666,999999,FFFFFF,333333,000000,666666,999999,CCCCCC,FFFFFF,000000,666666,333333,CCCCCC,999999,FFFFFF,000000,666666,333333,CCCCCC,999999,FFFFFF,000000,666666,333333,CCCCCC,999999,FFFFFF,000000,666666,333333,CCCCCC,999999,FFFFFF,000000,333333,666666,999999,CCCCCC,FFFFFF,000000,666666,333333,CCCCCC,999999,333333,CCCCCC,666666,666633,663333,999966,996666,999999,CCCC99,CC9999,999999,666666,333333,999966,996666,CC9999,663333,333366,663366,330033,CCCCCC,333333,999999,666666,FFFFFF,000000,333333,000000,666666,999999,CCCCCC,FFFFFF,333333,000000,666666,CCCCCC,999999,FFFFFF,000000,333333,666666,CCCCCC,999999,FFFFFF,333333,CCCCCC,CC9999,993300,663333,993333,FFFFCC,CCCC99,990000,660000,FFFFFF,000000,333333,CCCCCC,999999,666666,333333,000000,CCCCCC,FFFFFF,999999,666666,333333,663333,666666,999999,333366,CCCCCC,993333,000033,336666,003333,333333,666666,000000,999999,CCCCCC,FFFFFF,FFFFFF,000000,666666,333333,CCCCCC,999999,333333,666666,999999,000000,CCCCCC,FFFFFF,999999,666666,CCCCCC,333333,FFFFFF,666699,669999,9999CC,000000,333366,999999,666666,333333,000000,CCCCCC,666699,333366,669999,336666,9999CC,333333,666666,000000,FFFFFF,CCCCCC,999999,333333,000000,666666,FFFFFF,999999,CCCCCC,333333,666666,666633,000000,999966,CCCC99,999999,663333,CCCCCC,FFFFCC,999999,660033,99CC99,CCCCCC,990033,990000,333333,CCCC99,663333,999966,003333,999999,CCCCCC,666666,333333,003300,999966,CCCC99,99CC99,666633,CCCCCC,333333,666633,99CCCC,999999,CCFFCC,999966,663333,99CC99,CCFFFF,CCCCCC,FFFFFF,333333,666633,CCFFCC,CCFFFF,CCCC99,999966,666666,663333,CCCCCC,333333,CCFFCC,663333,666633,99CC99,FFFFFF,FFFFCC,999966,333300,CCCCCC,FFFFFF,999999,CCCC99,CC9999,996666,333333,999966,666666,FFFFCC,333333,666666,000000,FFFFFF,CCCCCC,999999,333333,666666,CCCCCC,000000,FFFFFF,999999,999999,CCCCCC,FFFFFF,669999,666666,9999CC,99CCCC,CCCCFF,666699,CCFFFF,999999,666666,9999CC,996699,666699,CCCCCC,996666,999966,CC99CC,669999,333333,666666,663333,666633,996666,999966,999999,CCCCCC,FFFFFF,336633,003300,333333,333300,666666,999999,000000,CCCCCC,663333,666633,999966,330000,333333,666633,666666,663333,999999,CCCCCC,FFFFFF,663300,333300,333333,666666,000000,999999,663333,330000,333300,663366,666633,996666,999999,996633,663333,666633,999966,996666,333333,CC9999,333300,CCCCCC,999999,666666,999966,CCCCCC,000000,FFFFCC,FFFFFF,996666,CCCC99,333333,000000,330000,333333,663333,333300,666666,663300,996633,CC6633,330033,FFFFFF,000000,CCCCCC,333333,999999,666666,FFFFFF,333333,CCCCCC,FFFFCC,666666,FFCCCC,000000,CC9966,003333,996666,FFFFFF,CCCCCC,333333,663333,FFFFCC,999966,FFCCCC,CCCC99,666633,666666,999966,999999,333333,666633,666666,669966,996666,996633,663333,CC9966,999999,CCCCCC,666633,663333,99CCCC,000000,666666,999966,996633,99CC99,000000,333300,999999,666633,999966,663300,CCCCCC,663333,330000,666666,333333,666666,999999,CCCCCC,FFFFFF,003333,669966,999966,336633,666633,CCCCCC,333333,999999,996666,000000,999966,996633,FFFFFF,666666,CCCC99,CCCCCC,999999,996666,999966,666666,CCCCFF,333333,9999CC,663333,CC9999,999999,333333,666666,CCCCCC,CC9999,CCCC99,FFFFFF,996666,663333,666633,666666,333333,999999,666633,996666,999966,663333,CCCCCC,996633,CC9999,999999,666666,333333,996633,999966,996666,CCCCCC,CC9966,663333,666633,FFFFFF,CCCCCC,666666,999999,333333,CCCCCC,FFFFFF,333333,999999,000000,666666,999999,666699,666666,CCCCCC,CC9999,669999,CCCC99,333333,663333,996699,CCCCCC,999999,000000,333333,666666,333366,336666,666699,669999,003333,FFFFFF,000000,666666,333333,CCCCCC,999999,333333,666666,000000,999999,CCCCCC,666666,333333,999999,000000,CCCCCC,FFFFFF,333333,666666,CCCCCC,999999,FFFFFF,666633,663333,CCCCFF,999966,996666,000000,333333,CC3333,993333,003333,FFFFFF,000033,663333,FF3333,FFFFCC,333333,666666,999999,000000,CCCCCC,FFFFFF,CCCCCC,CCCC99,999999,CC9999,FFFFCC,996666,999966,663333,993333,666666,333333,666666,000000,999999,CCCCCC,CCCCCC,999999,333333,666666,FFFFFF,000000,669999,99CCCC,336666,FFFFCC,333333,000000,666666,999999,CCCCCC,CCCCCC,996666,CC9999,999999,663333,666666,FFCCCC,333333,FFFFCC,CCCC99,CCCCCC,000000,FFFFFF,999999,333333,FFCCCC,666666,CC9999,CC99CC,FFFFCC,333333,CCCCCC,000000,999999,666666,FFFFFF,FFFFCC,000033,FFCCCC,003333,FFFFFF,000000,666666,333333,CCCCCC,999999,CCCCCC,FFFFFF,CC0033,FFFFCC,999999,333333,FFCCCC,CCCC99,9999CC,666666,CCCCCC,333333,999999,666666,000000,FFFFFF,CCCCCC,999999,000000,333333,FFFFFF,666666,CCCCCC,333333,000000,999999,CCCC99,666633,333300,666666,999966,663333,CCCCCC,333333,666666,999999,000000,FFFFFF,333333,CCCCCC,666666,000000,999999,FFFFFF,333333,CCCCCC,666666,999999,CCCC99,999966,666633,CC9999,996666,663333,333333,CCCC99,333300,000000,CCCCCC,666666,666633,999999,999966,330000,CCCCCC,333333,999999,FFFFFF,000000,FFFFCC,CCCC99,000033,666666,003333,666666,333333,666633,330000,663333,333300,663300,000000,333366,996633,333333,666666,663333,999999,666633,CCCCCC,333300,996666,999966,CC9999,333333,999999,666666,CCCCCC,FFFFFF,999966,CCCC99,666633,996666,CC9999,CCCCCC,999999,333333,666666,CCCC99,333300,FFFFFF,CC9999,999966,330000,666666,CCCCCC,333333,999999,FFFFFF,000000,333333,666666,999966,666633,CCCC99,999999,996666,CCCCCC,663333,CC9999,333333,666666,999999,CCCCCC,666633,663333,FFFFCC,FFFFFF,999966,996666,333333,999999,666666,000000,CCCCCC,FFFFFF,CCCCCC,999999,333333,666666,000000,FFFFFF,CCCCCC,999999,333333,000000,666666,FFFFFF,333333,666666,000000,999999,CCCCCC,FFFFFF,333333,666666,000000,999999,CCCCCC,CCCCCC,333333,000000,999999,FFFFFF,666666,CCCCCC,333333,000000,999999,666666,FFFFFF,999999,CCCCCC,666666,333333,FFFFFF,000000,CCCCCC,999999,666666,333333,FFFFFF,000000,CCCCCC,333333,999999,666666,000000,FFFFFF,CCCCCC,999999,FFFFFF,333333,000000,666666,CCCCCC,999999,333333,666666,FFFFFF,CCCC99,CC9999,CC99CC,996666,999966,000000,333333,CCCCCC,999999,666666,FFFFFF,FFFFFF,666666,333333,CCCCCC,000000,333366,FFCCCC,666699,999999,FFFFCC,FFFFFF,000000,666666,333333,CCCCCC,999999,CCCCCC,999999,663333,996666,FFFFFF,666633,996633,663300,333300,CCCCFF,333333,666666,999999,CCCCCC,FFFFFF,000000,000000,CCCCCC,999999,333333,666666,FFFFFF,99CC99,99CCCC,669999,669966,000000,CCCCCC,999999,333333,666666,FFFFFF,000000,CCCCCC,999999,333333,666666,FFFFFF,000000,CCCCCC,999999,333333,666666,FFFFFF,000000,CCCCCC,999999,333333,666666,FFFFFF,000000,CCCCCC,999999,333333,666666,FFFFFF,000000,CCCCCC,999999,333333,666666,FFFFFF,CCCCCC,333333,CCCC99,999966,CC9999,663333,999999,666633,996666,333300,000000,CCCCCC,999999,333333,666666,FFFFFF,FFFFFF,333300,663333,333333,CCCCCC,CCCC99,CC9966,FFFFCC,666633,996633,000000,CCCCCC,999999,333333,666666,FFFFFF,FFFFFF,CCCCCC,999966,330000,333333,996666,000000,CC9999,CCCC99,333300,FFFFFF,330000,000000,666633,CCCCCC,333300,FFFFCC,996633,333333,FFCCCC,000000,CCCCCC,999999,333333,666666,FFFFFF,CCCCCC,330000,996633,000000,CCCC99,663333,CC9966,999999,CC9999,996666,FFFFFF,CCCCCC,333300,333333,000000,999999,999966,003300,666633,CCCC99,333333,CCCCCC,666666,999999,000000,FFFFFF,666666,CCCCCC,333333,999999,FFFFFF,000000,666666,333333,999999,CCCCCC,FFFFFF,666633,663333,999966,996666,663366,666666,333333,000000,999999,CCCCCC,FFFFFF,FFFFFF,333333,666666,663333,666633,996666,000000,CCCCCC,333300,330000,FFFFFF,000000,666666,333333,CCCCCC,999999,CCCCCC,333333,666666,000000,999999,FFFFFF,000000,333333,666666,999999,CCCCCC,FFFFFF,333333,000000,99CCCC,9999CC,663333,CCCCFF,330000,666666,99CCFF,669999,000000,333333,CCCCCC,999999,666666,FFFFFF,CCCCCC,FFFFFF,003333,000033,CCCCFF,000000,FFCCCC,CCCC99,CCFFFF,003366,CCCCCC,999999,666666,333333,CC9999,CCCC99,996666,CC99CC,996699,999966,333333,666666,000000,CCCCCC,999999,FFFFFF,CCCCCC,FFFFFF,999999,666666,333333,000000,CCFFCC,333333,663333,000000,333300,CC9966,330000,996666,666633,999966,330033,666666,333333,000000,999999,CCCCCC,FFFFFF,CCCCCC,FFFFFF,000000,FFCCCC,333333,663333,FFFFCC,666633,333300,CCCC99,999999,CCCCCC,666666,663333,333333,660033,669999,666699,99CCCC,9999CC,FFFFFF,000000,666666,333333,CCCCCC,999999,FFFFFF,333333,000033,000000,003333,666666,CCCCCC,333366,FFFFCC,999966,FFFFFF,000000,666666,333333,CCCCCC,999999,CCCCCC,CCCC99,999999,999966,CCCC66,CC9966,999933,CC9999,FFCCCC,333333,FFFFFF,333333,CCCCCC,999999,666666,000000,000000,333333,999999,666666,CCCCCC,FFFFFF,333333,666666,CCCCCC,000000,999999,FFFFFF,CCCCCC,003300,333333,999999,666666,333300,663333,003333,99CCCC,669999,333333,666666,336666,FFFFFF,336633,CCCCCC,FFCCCC,666633,CCCC99,CC9999,999999,CCCCCC,99CCCC,000000,333333,996666,CC9999,9999CC,666666,663333,CCCCCC,666633,999999,996633,FFFFCC,FFFFFF,CCCC99,663300,999966,663333,CCCCCC,FFFFFF,999999,000000,333333,666666,000000,333333,999999,666666,CCCC99,663333,996666,99CC99,999966,CC9999,666666,999999,333333,666699,669999,CCCCCC,CC9999,663333,FFCCCC,999966,333333,CC9966,CCCC99,FFCCCC,996633,999966,996666,663333,666633,FFFFFF,CCCCCC,FFFFFF,CCCC99,CC9999,CCCCFF,999966,FFCCFF,CC9966,FFCCCC,999999,000000,CCCCCC,333333,999999,666666,FFFFFF,FFFFFF,000000,330033,330000,999999,333333,666666,CCCCCC,996666,999966,666666,999999,333333,996666,663333,666633,999966,669999,CC9966,CC9999,CC9966,996633,CC9933,FFCC99,FFCC66,FFFFCC,FFFFFF,CC6633,666633,996600,333333,000000,666666,999999,330000,669999,330033,99CCCC,CCCCCC,336666,CCCCCC,996666,999999,000000,999966,660000,003333,CC9999,333333,990000,666666,999999,003333,FFFFFF,663333,666633,CC9966,996633,CCFFFF,669999,FFFFFF,CCCCCC,996666,666666,999966,FFFFCC,666633,999999,663333,333333,CCCCCC,FFFFFF,333333,666666,000000,333366,336666,000033,663333,CCCCFF,666666,CCCCCC,FFCCCC,333333,996666,999966,333366,999999,FFFFCC,CCCC99,FFFFFF,CCCCCC,333333,CCCCFF,663366,330033,663333,CCFFFF,996666,666666,003333,333333,666666,CCCCCC,000000,999999,000033,666633,999966,FFFFFF,999999,CCCCCC,CC9999,CCCC99,333333,FFFFFF,666666,000000,9999CC,663333,CCCC99,CC9999,FF9900,CCCCCC,FFCC99,CC9933,CC6600,993300,999999,996600,333333,996633,CC9966,666633,663333,FF9966,CC6633,330000,000000,CC9933,666666,336666,996666,996633,CC9933,003333,FFCC33,FF9933,666633,996600,333333,996633,663333,CC6633,666633,CC9966,FF9966,CC9933,330033,330000,CCCC99,FFCC99,999999,FF9900,CC9900,99CC99,CC6600,000000,FFCC00,999966,333333,996633,663333,330000,FF9966,666633,CC9966,CC6633,CC9933,000000,FFCC99,999966,CC9966,CCCC66,CC6600,CCCC99,999999,CC9900,FFCCCC,FFCC66,333333,996633,CC9966,000000,FF9966,663333,330000,666633,CC9933,CC6633,999966,996666,CC9966,FF9900,666666,000000,CC6600,336666,FF9933,666699,333333,996633,663333,CC9966,666633,330000,FF9966,CC6633,330033,CC9933,CCCCCC,CCCC99,FFCC99,FFCCCC,CC6600,FF9900,99CC99,999999,99CCCC,996600,333333,996633,663333,CC9966,FF9966,666633,CC6633,CC9933,330000,000000,996600,CC9900,999999,669999,999966,CC6600,CC9966,669966,339999,CC9999,333333,996633,000000,666633,663333,CC9966,FF9966,330000,CC6633,CC9933,999999,999966,669999,666699,996633,996666,FFCC66,CC9933,996699,666666,333333,996633,CC9966,666633,663333,FF9966,000000,330000,CC9933,CC6633,CC9966,999966,FF9900,666666,000000,996666,FFCC00,CC6600,666633,993300,333333,996633,CC9966,663333,330000,666633,FF9966,CC6633,CC9933,000000,003333,333333,000000,003300,000033,330000,333300,666666,336633,330033,333333,996633,CC9966,663333,666633,330000,000000,FF9966,CC6633,996666,CCCCCC,FFCCCC,333333,000000,336666,CCCC99,666666,003333,CCCCFF,669999,FFFFFF,CCCCCC,FFFFCC,CC9966,FFCC99,333333,FFCCCC,999966,333300,996633,FFCCCC,333333,CCCCCC,000000,666666,669999,336666,FFFFFF,333300,FFFFCC,FFFFFF,CCCCCC,FFFFCC,CC9966,999966,FFCCCC,FFCC99,666633,CCCC99,663333,CCCCCC,333333,336666,666666,669999,000000,336633,999999,333300,669966,FFFFFF,CCCCCC,FFFFCC,FFCCCC,CCCC99,CC9966,FFCC99,999966,663333,666633,336666,CCCCCC,999966,CC9999,FFFFFF,669999,003333,999999,333333,CCCCFF,FFFFFF,CCCCCC,FFFFCC,CCCC99,FFCCCC,CC9966,999966,333333,FFCC99,CC9999,CCCCFF,CCCCCC,333333,999999,666666,336633,333300,999966,669999,336666,FFFFFF,CCCCCC,FFFFCC,FFCCCC,666633,FFCC99,CCCC99,999966,CC9966,996666,CCCCCC,336666,003333,669999,336633,669966,000000,666666,333333,003300,FFFFFF,CCCCCC,FFFFCC,FFCC99,333333,CC9966,CCCC99,FFCCCC,000000,666633,666666,333333,CCCCCC,FFFFFF,669999,999999,333300,336666,336633,FFCC99,FFFFFF,CCCCCC,FFFFCC,FFCC99,CC9966,996633,FFCCCC,CCCC99,333333,666633,CCCCCC,333333,336666,CC9999,999966,666666,336633,999999,CCCC99,669999,FFFFFF,CCCCCC,FFFFCC,FFCCCC,CC9966,999966,FFCC99,663333,666633,CCCC99,FFFFCC,FFFFFF,CCCCCC,333300,333333,999999,CCFFFF,CCFFCC,666633,666666,FFFFFF,CCCCCC,FFFFCC,FFCC99,CC9966,663333,996633,FFCCCC,666633,333333,CCCCFF,CCCCCC,000000,999999,333333,669999,003300,FFFFFF,666666,99CCCC,FFFFFF,CCCCCC,FFFFCC,CC9966,FFCC99,996633,663333,FFCCCC,333333,666633,CCCCCC,000000,FFFFFF,333333,999999,666666,CCFFCC,CCCC99,669999,FFFFCC,FFFFFF,CCCCCC,FFFFCC,FFCC99,CC9966,333333,996633,FFCCCC,663333,666633,CCCCCC,000000,333333,999999,666666,669999,336666,669966,99CC99,336633,FFFFFF,CCCCCC,FFFFCC,FFCC99,CC9966,996633,663333,FFCCCC,333300,CC9933,666666,999999,333333,996666,FFFFFF,CCCCCC,999966,336666,CC9999,FFCCCC,999999,999966,333333,666666,336666,CCCC99,CCCCCC,669999,003333,CC9999,999999,CCCCCC,333333,666666,CC9999,CCCC99,FFFFFF,000000,999966,FFFFCC,333333,666666,CCCCCC,999999,FFFFFF,000000,666666,999999,FFFFFF,333333,996666,666633,999966,663333,CC9966,FFFFCC,FFFFFF,000000,666666,333333,CCCCCC,999999,666666,999999,333333,FFFFFF,996666,CCCCCC,003333,999966,FFCCCC,FFFFCC,333333,CCCCCC,000000,999999,666666,FFFFFF,666666,999999,333333,FFFFFF,996666,999966,336666,003333,CCCCCC,336633,333333,666666,000000,FFFFFF,CCCCCC,999999,666666,999999,333333,996666,CCCCCC,FFFFFF,999966,336666,CC9999,FFFFCC,333333,666666,999999,FFFFFF,CCCCCC,000000,CCCCCC,CCCC99,FFFFCC,999966,999999,FFFFFF,CCFFCC,CC9999,996666,666666,666666,999999,FFFFFF,333333,996666,999966,CCCCCC,666633,CC9999,FFFFCC,666666,999999,CCCCCC,333333,CC9999,996666,999966,FFFFFF,CCCC99,336666,FFFFFF,000000,666666,333333,CCCCCC,999999,666666,999999,FFFFFF,333333,996666,999966,CCCCCC,669999,336666,669966,999999,CCCCCC,666666,333333,000000,FFFFFF,666666,999999,FFFFFF,333333,996666,999966,336666,003333,CCCCCC,336633,999999,CCCCCC,666666,FFFFFF,333333,000000,666666,999999,FFFFFF,333333,996666,336666,999966,336633,CCCCCC,666633,999999,CCCCCC,666666,333333,FFFFFF,000000,666666,999999,333333,000000,CCCCCC,FFFFFF,FFFFFF,333333,FFFFCC,666666,CCCCCC,FFCCCC,999999,000000,666633,CCCC99,FFFFFF,000000,666666,333333,CCCCCC,999999,CCCCCC,999999,666666,333333,FFFFFF,000000,FFFFFF,000000,666666,333333,CCCCCC,999999,333333,999999,000000,666666,CCCCCC,333300,666633,999966,CCCC99,99CC99,FFFFFF,CCCCCC,CCCC99,CC9966,999999,FFCC99,CC9999,FFFFCC,999966,333333,FFFFFF,333333,FFCCCC,663333,FFFFCC,333300,666633,996666,330000,996633,999999,9999CC,99CCCC,333333,666666,666633,663333,CCCCCC,333300,996666,996633,000033,663333,CC9966,CC9933,663300,CCCCCC,666633,CC6633,999933,999999,9999CC,333333,99CCCC,666666,CCCCCC,663333,666633,996666,333300,FFFFFF,000000,666666,333333,CCCCCC,999999,CCCCCC,000000,FFFFFF,999999,333333,999966,CC9999,CCCC99,666666,CCCCFF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"/>
  <sheetViews>
    <sheetView tabSelected="1" workbookViewId="0">
      <selection activeCell="B55" sqref="B55"/>
    </sheetView>
  </sheetViews>
  <sheetFormatPr baseColWidth="10" defaultRowHeight="15" x14ac:dyDescent="0"/>
  <cols>
    <col min="55" max="55" width="10.83203125" customWidth="1"/>
  </cols>
  <sheetData>
    <row r="1" spans="1:1">
      <c r="A1" t="s">
        <v>2115</v>
      </c>
    </row>
    <row r="2" spans="1:1">
      <c r="A2">
        <v>333333</v>
      </c>
    </row>
    <row r="3" spans="1:1">
      <c r="A3">
        <v>999966</v>
      </c>
    </row>
    <row r="4" spans="1:1">
      <c r="A4">
        <v>0</v>
      </c>
    </row>
    <row r="5" spans="1:1">
      <c r="A5" t="s">
        <v>2116</v>
      </c>
    </row>
    <row r="6" spans="1:1">
      <c r="A6">
        <v>996633</v>
      </c>
    </row>
    <row r="7" spans="1:1">
      <c r="A7">
        <v>996666</v>
      </c>
    </row>
    <row r="8" spans="1:1">
      <c r="A8" t="s">
        <v>2117</v>
      </c>
    </row>
    <row r="9" spans="1:1">
      <c r="A9" t="s">
        <v>2118</v>
      </c>
    </row>
    <row r="10" spans="1:1">
      <c r="A10">
        <v>666633</v>
      </c>
    </row>
    <row r="11" spans="1:1">
      <c r="A11">
        <v>999999</v>
      </c>
    </row>
    <row r="12" spans="1:1">
      <c r="A12">
        <v>666666</v>
      </c>
    </row>
    <row r="13" spans="1:1">
      <c r="A13" t="s">
        <v>2121</v>
      </c>
    </row>
    <row r="14" spans="1:1">
      <c r="A14" t="s">
        <v>2119</v>
      </c>
    </row>
    <row r="15" spans="1:1">
      <c r="A15" t="s">
        <v>2120</v>
      </c>
    </row>
    <row r="16" spans="1:1">
      <c r="A16">
        <v>333300</v>
      </c>
    </row>
    <row r="17" spans="1:1">
      <c r="A17">
        <v>663333</v>
      </c>
    </row>
    <row r="18" spans="1:1">
      <c r="A18">
        <v>33</v>
      </c>
    </row>
    <row r="19" spans="1:1">
      <c r="A19">
        <v>3300</v>
      </c>
    </row>
    <row r="20" spans="1:1">
      <c r="A20">
        <v>669999</v>
      </c>
    </row>
    <row r="21" spans="1:1">
      <c r="A21" t="s">
        <v>2122</v>
      </c>
    </row>
    <row r="22" spans="1:1">
      <c r="A22">
        <v>336666</v>
      </c>
    </row>
    <row r="23" spans="1:1">
      <c r="A23">
        <v>3333</v>
      </c>
    </row>
    <row r="24" spans="1:1">
      <c r="A24">
        <v>336699</v>
      </c>
    </row>
    <row r="25" spans="1:1">
      <c r="A25" t="s">
        <v>2123</v>
      </c>
    </row>
    <row r="26" spans="1:1">
      <c r="A26">
        <v>666699</v>
      </c>
    </row>
    <row r="27" spans="1:1">
      <c r="A27">
        <v>669966</v>
      </c>
    </row>
    <row r="28" spans="1:1">
      <c r="A28" t="s">
        <v>2124</v>
      </c>
    </row>
    <row r="29" spans="1:1">
      <c r="A29">
        <v>330000</v>
      </c>
    </row>
    <row r="30" spans="1:1">
      <c r="A30">
        <v>330033</v>
      </c>
    </row>
    <row r="31" spans="1:1">
      <c r="A31">
        <v>339999</v>
      </c>
    </row>
    <row r="32" spans="1:1">
      <c r="A32" t="s">
        <v>2137</v>
      </c>
    </row>
    <row r="33" spans="1:1">
      <c r="A33" t="s">
        <v>2125</v>
      </c>
    </row>
    <row r="34" spans="1:1">
      <c r="A34" t="s">
        <v>2126</v>
      </c>
    </row>
    <row r="35" spans="1:1">
      <c r="A35" t="s">
        <v>2127</v>
      </c>
    </row>
    <row r="36" spans="1:1">
      <c r="A36" t="s">
        <v>2128</v>
      </c>
    </row>
    <row r="37" spans="1:1">
      <c r="A37" t="s">
        <v>2129</v>
      </c>
    </row>
    <row r="38" spans="1:1">
      <c r="A38" t="s">
        <v>2130</v>
      </c>
    </row>
    <row r="39" spans="1:1">
      <c r="A39">
        <v>993333</v>
      </c>
    </row>
    <row r="40" spans="1:1">
      <c r="A40">
        <v>990000</v>
      </c>
    </row>
    <row r="41" spans="1:1">
      <c r="A41">
        <v>993300</v>
      </c>
    </row>
    <row r="42" spans="1:1">
      <c r="A42">
        <v>660000</v>
      </c>
    </row>
    <row r="43" spans="1:1">
      <c r="A43">
        <v>333366</v>
      </c>
    </row>
    <row r="44" spans="1:1">
      <c r="A44">
        <v>663366</v>
      </c>
    </row>
    <row r="45" spans="1:1">
      <c r="A45">
        <v>663300</v>
      </c>
    </row>
    <row r="46" spans="1:1">
      <c r="A46" t="s">
        <v>2131</v>
      </c>
    </row>
    <row r="47" spans="1:1">
      <c r="A47" t="s">
        <v>2132</v>
      </c>
    </row>
    <row r="48" spans="1:1">
      <c r="A48">
        <v>336633</v>
      </c>
    </row>
    <row r="49" spans="1:1">
      <c r="A49">
        <v>660033</v>
      </c>
    </row>
    <row r="50" spans="1:1">
      <c r="A50">
        <v>990033</v>
      </c>
    </row>
    <row r="51" spans="1:1">
      <c r="A51">
        <v>996699</v>
      </c>
    </row>
    <row r="52" spans="1:1">
      <c r="A52" t="s">
        <v>2133</v>
      </c>
    </row>
    <row r="53" spans="1:1">
      <c r="A53" t="s">
        <v>2134</v>
      </c>
    </row>
    <row r="54" spans="1:1">
      <c r="A54" t="s">
        <v>2135</v>
      </c>
    </row>
    <row r="55" spans="1:1">
      <c r="A55" t="s">
        <v>2136</v>
      </c>
    </row>
    <row r="56" spans="1:1">
      <c r="A56">
        <v>3366</v>
      </c>
    </row>
    <row r="57" spans="1:1">
      <c r="A57">
        <v>999933</v>
      </c>
    </row>
    <row r="58" spans="1:1">
      <c r="A58" t="s">
        <v>2138</v>
      </c>
    </row>
    <row r="59" spans="1:1">
      <c r="A59" t="s">
        <v>2139</v>
      </c>
    </row>
    <row r="60" spans="1:1">
      <c r="A60">
        <v>996600</v>
      </c>
    </row>
    <row r="61" spans="1:1">
      <c r="A61" t="s">
        <v>2140</v>
      </c>
    </row>
    <row r="62" spans="1:1">
      <c r="A62" t="s">
        <v>2141</v>
      </c>
    </row>
    <row r="63" spans="1:1">
      <c r="A63" t="s">
        <v>2142</v>
      </c>
    </row>
    <row r="64" spans="1:1">
      <c r="A64" t="s">
        <v>2143</v>
      </c>
    </row>
    <row r="65" spans="1:1">
      <c r="A65" t="s">
        <v>2144</v>
      </c>
    </row>
    <row r="66" spans="1:1">
      <c r="A66" t="s">
        <v>2145</v>
      </c>
    </row>
    <row r="67" spans="1:1">
      <c r="A67" t="s">
        <v>2146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</vt:lpstr>
      <vt:lpstr>FARBEN</vt:lpstr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Forrer</dc:creator>
  <cp:lastModifiedBy>Daniel Forrer</cp:lastModifiedBy>
  <dcterms:created xsi:type="dcterms:W3CDTF">2015-03-04T19:39:31Z</dcterms:created>
  <dcterms:modified xsi:type="dcterms:W3CDTF">2015-03-07T07:28:57Z</dcterms:modified>
</cp:coreProperties>
</file>