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AV27" i="1" a="1"/>
  <c r="AX27" s="1"/>
  <c r="AV27"/>
  <c r="AW27"/>
  <c r="AY27"/>
  <c r="AV28"/>
  <c r="AW28"/>
  <c r="AY28"/>
  <c r="AV29"/>
  <c r="AW29"/>
  <c r="AY29"/>
  <c r="AV30"/>
  <c r="AW30"/>
  <c r="AY30"/>
  <c r="AV31"/>
  <c r="AW31"/>
  <c r="AY31"/>
  <c r="AV32"/>
  <c r="AW32"/>
  <c r="AY32"/>
  <c r="AV33"/>
  <c r="AW33"/>
  <c r="AY33"/>
  <c r="AV34"/>
  <c r="AW34"/>
  <c r="AY34"/>
  <c r="AV35"/>
  <c r="AW35"/>
  <c r="AY35"/>
  <c r="AV36"/>
  <c r="AW36"/>
  <c r="AY36"/>
  <c r="AV37"/>
  <c r="AW37"/>
  <c r="AY37"/>
  <c r="AV38"/>
  <c r="AW38"/>
  <c r="AY38"/>
  <c r="AV39"/>
  <c r="AW39"/>
  <c r="AY39"/>
  <c r="AV40"/>
  <c r="AW40"/>
  <c r="AY40"/>
  <c r="AV41"/>
  <c r="AW41"/>
  <c r="AY41"/>
  <c r="AV42"/>
  <c r="AW42"/>
  <c r="AY42"/>
  <c r="AV43"/>
  <c r="AW43"/>
  <c r="AY43"/>
  <c r="AN27" a="1"/>
  <c r="AP27" s="1"/>
  <c r="AQ27"/>
  <c r="AN28"/>
  <c r="AR28"/>
  <c r="AO29"/>
  <c r="AS29"/>
  <c r="AP30"/>
  <c r="AT30"/>
  <c r="AQ31"/>
  <c r="AN32"/>
  <c r="AR32"/>
  <c r="AO33"/>
  <c r="AS33"/>
  <c r="AP34"/>
  <c r="AT34"/>
  <c r="AQ35"/>
  <c r="AN36"/>
  <c r="AR36"/>
  <c r="AO37"/>
  <c r="AS37"/>
  <c r="AP38"/>
  <c r="AT38"/>
  <c r="AQ39"/>
  <c r="AN40"/>
  <c r="AR40"/>
  <c r="AO41"/>
  <c r="AS41"/>
  <c r="AP42"/>
  <c r="AT42"/>
  <c r="AQ43"/>
  <c r="AN44"/>
  <c r="AR44"/>
  <c r="AO45"/>
  <c r="AS45"/>
  <c r="AP46"/>
  <c r="AT46"/>
  <c r="AQ47"/>
  <c r="AN48"/>
  <c r="AR48"/>
  <c r="X8"/>
  <c r="AA3" s="1"/>
  <c r="AA5" s="1"/>
  <c r="Y8"/>
  <c r="Z8"/>
  <c r="AB3" s="1"/>
  <c r="AB5" s="1"/>
  <c r="AA8"/>
  <c r="AB8"/>
  <c r="AC8"/>
  <c r="AD8"/>
  <c r="AF3" s="1"/>
  <c r="AF5" s="1"/>
  <c r="AE8"/>
  <c r="AF8"/>
  <c r="AG8"/>
  <c r="AH8"/>
  <c r="AJ3" s="1"/>
  <c r="AJ5" s="1"/>
  <c r="AI8"/>
  <c r="AJ8"/>
  <c r="Y99"/>
  <c r="Z99"/>
  <c r="AA99"/>
  <c r="AB99"/>
  <c r="AC99"/>
  <c r="AD99"/>
  <c r="AE99"/>
  <c r="AF99"/>
  <c r="AG99"/>
  <c r="AH99"/>
  <c r="AI99"/>
  <c r="AJ99"/>
  <c r="X99"/>
  <c r="D99"/>
  <c r="E99"/>
  <c r="F99"/>
  <c r="G99"/>
  <c r="H99"/>
  <c r="I99"/>
  <c r="J99"/>
  <c r="K99"/>
  <c r="L99"/>
  <c r="M99"/>
  <c r="N99"/>
  <c r="O99"/>
  <c r="C99"/>
  <c r="Y98"/>
  <c r="Z98"/>
  <c r="AA98"/>
  <c r="AB98"/>
  <c r="AC98"/>
  <c r="AD98"/>
  <c r="AE98"/>
  <c r="AF98"/>
  <c r="AG98"/>
  <c r="AH98"/>
  <c r="AI98"/>
  <c r="AJ98"/>
  <c r="X98"/>
  <c r="D98"/>
  <c r="E98"/>
  <c r="F98"/>
  <c r="G98"/>
  <c r="H98"/>
  <c r="I98"/>
  <c r="J98"/>
  <c r="K98"/>
  <c r="L98"/>
  <c r="M98"/>
  <c r="N98"/>
  <c r="O98"/>
  <c r="C98"/>
  <c r="O97"/>
  <c r="D97"/>
  <c r="E97"/>
  <c r="F97"/>
  <c r="G97"/>
  <c r="H97"/>
  <c r="I97"/>
  <c r="J97"/>
  <c r="K97"/>
  <c r="L97"/>
  <c r="M97"/>
  <c r="N97"/>
  <c r="C97"/>
  <c r="D96"/>
  <c r="E96"/>
  <c r="F96"/>
  <c r="G96"/>
  <c r="H96"/>
  <c r="I96"/>
  <c r="J96"/>
  <c r="K96"/>
  <c r="L96"/>
  <c r="M96"/>
  <c r="N96"/>
  <c r="O96"/>
  <c r="C96"/>
  <c r="Y96"/>
  <c r="Z96"/>
  <c r="AA96"/>
  <c r="AB96"/>
  <c r="AC96"/>
  <c r="AD96"/>
  <c r="AE96"/>
  <c r="AF96"/>
  <c r="AG96"/>
  <c r="AH96"/>
  <c r="AI96"/>
  <c r="AJ96"/>
  <c r="X96"/>
  <c r="Y97"/>
  <c r="Z97"/>
  <c r="AA97"/>
  <c r="AB97"/>
  <c r="AC97"/>
  <c r="AD97"/>
  <c r="AE97"/>
  <c r="AF97"/>
  <c r="AG97"/>
  <c r="AH97"/>
  <c r="AI97"/>
  <c r="AJ97"/>
  <c r="X97"/>
  <c r="Y13"/>
  <c r="Z13"/>
  <c r="AA13"/>
  <c r="AB13"/>
  <c r="AC13"/>
  <c r="AD13"/>
  <c r="AE13"/>
  <c r="AF13"/>
  <c r="AG13"/>
  <c r="AH13"/>
  <c r="AI13"/>
  <c r="AJ13"/>
  <c r="X13"/>
  <c r="Y12"/>
  <c r="Z12"/>
  <c r="AA12"/>
  <c r="AB12"/>
  <c r="AC12"/>
  <c r="AD12"/>
  <c r="AE12"/>
  <c r="AF12"/>
  <c r="AG12"/>
  <c r="AH12"/>
  <c r="AI12"/>
  <c r="AJ12"/>
  <c r="X12"/>
  <c r="C18"/>
  <c r="D18"/>
  <c r="E18"/>
  <c r="F18"/>
  <c r="G18"/>
  <c r="H18"/>
  <c r="I18"/>
  <c r="J18"/>
  <c r="K18"/>
  <c r="L18"/>
  <c r="M18"/>
  <c r="N18"/>
  <c r="B18"/>
  <c r="C17"/>
  <c r="D17"/>
  <c r="E17"/>
  <c r="F17"/>
  <c r="G17"/>
  <c r="H17"/>
  <c r="I17"/>
  <c r="J17"/>
  <c r="K17"/>
  <c r="L17"/>
  <c r="M17"/>
  <c r="N17"/>
  <c r="B17"/>
  <c r="G6" s="1"/>
  <c r="G8" s="1"/>
  <c r="C16"/>
  <c r="D16"/>
  <c r="E16"/>
  <c r="F16"/>
  <c r="G16"/>
  <c r="H16"/>
  <c r="I16"/>
  <c r="J16"/>
  <c r="K16"/>
  <c r="L16"/>
  <c r="M16"/>
  <c r="N16"/>
  <c r="B16"/>
  <c r="C15"/>
  <c r="D15"/>
  <c r="E15"/>
  <c r="F15"/>
  <c r="G15"/>
  <c r="H15"/>
  <c r="I15"/>
  <c r="J15"/>
  <c r="K15"/>
  <c r="L15"/>
  <c r="M15"/>
  <c r="N15"/>
  <c r="B15"/>
  <c r="C14"/>
  <c r="D14"/>
  <c r="E14"/>
  <c r="F14"/>
  <c r="G14"/>
  <c r="H14"/>
  <c r="I14"/>
  <c r="J14"/>
  <c r="K14"/>
  <c r="L14"/>
  <c r="M14"/>
  <c r="N14"/>
  <c r="B14"/>
  <c r="N13"/>
  <c r="C13"/>
  <c r="D13"/>
  <c r="E13"/>
  <c r="F13"/>
  <c r="G13"/>
  <c r="H13"/>
  <c r="I13"/>
  <c r="J13"/>
  <c r="K13"/>
  <c r="L13"/>
  <c r="M13"/>
  <c r="B13"/>
  <c r="AI9"/>
  <c r="Y11"/>
  <c r="Z11"/>
  <c r="AA11"/>
  <c r="AB11"/>
  <c r="AC11"/>
  <c r="AD11"/>
  <c r="AE11"/>
  <c r="AF11"/>
  <c r="AG11"/>
  <c r="AH11"/>
  <c r="AI11"/>
  <c r="AJ11"/>
  <c r="X11"/>
  <c r="Y10"/>
  <c r="Z10"/>
  <c r="AA10"/>
  <c r="AB10"/>
  <c r="AC10"/>
  <c r="AD10"/>
  <c r="AE10"/>
  <c r="AF10"/>
  <c r="AG10"/>
  <c r="AH10"/>
  <c r="AI10"/>
  <c r="AJ10"/>
  <c r="X10"/>
  <c r="Y9"/>
  <c r="Z9"/>
  <c r="AA9"/>
  <c r="AB9"/>
  <c r="AC9"/>
  <c r="AD9"/>
  <c r="AE9"/>
  <c r="AF9"/>
  <c r="AG9"/>
  <c r="AH9"/>
  <c r="AJ9"/>
  <c r="X9"/>
  <c r="AX43" l="1"/>
  <c r="AX42"/>
  <c r="AX41"/>
  <c r="AX40"/>
  <c r="AX39"/>
  <c r="AX38"/>
  <c r="AX37"/>
  <c r="AX36"/>
  <c r="AX35"/>
  <c r="AX34"/>
  <c r="AX33"/>
  <c r="AX32"/>
  <c r="AX31"/>
  <c r="AX30"/>
  <c r="AX29"/>
  <c r="AX28"/>
  <c r="AS48"/>
  <c r="AO48"/>
  <c r="AR47"/>
  <c r="AN47"/>
  <c r="AQ46"/>
  <c r="AT45"/>
  <c r="AP45"/>
  <c r="AS44"/>
  <c r="AO44"/>
  <c r="AR43"/>
  <c r="AN43"/>
  <c r="AQ42"/>
  <c r="AT41"/>
  <c r="AP41"/>
  <c r="AS40"/>
  <c r="AO40"/>
  <c r="AR39"/>
  <c r="AN39"/>
  <c r="AQ38"/>
  <c r="AT37"/>
  <c r="AP37"/>
  <c r="AS36"/>
  <c r="AO36"/>
  <c r="AR35"/>
  <c r="AN35"/>
  <c r="AQ34"/>
  <c r="AT33"/>
  <c r="AP33"/>
  <c r="AS32"/>
  <c r="AO32"/>
  <c r="AR31"/>
  <c r="AN31"/>
  <c r="AQ30"/>
  <c r="AT29"/>
  <c r="AP29"/>
  <c r="AS28"/>
  <c r="AO28"/>
  <c r="AR27"/>
  <c r="AN27"/>
  <c r="AT48"/>
  <c r="AO47"/>
  <c r="AT44"/>
  <c r="AT40"/>
  <c r="AR34"/>
  <c r="AO31"/>
  <c r="AQ29"/>
  <c r="AP28"/>
  <c r="AO27"/>
  <c r="AP48"/>
  <c r="AS47"/>
  <c r="AR46"/>
  <c r="AN46"/>
  <c r="AQ45"/>
  <c r="AP44"/>
  <c r="AS43"/>
  <c r="AO43"/>
  <c r="AR42"/>
  <c r="AN42"/>
  <c r="AQ41"/>
  <c r="AP40"/>
  <c r="AS39"/>
  <c r="AO39"/>
  <c r="AR38"/>
  <c r="AN38"/>
  <c r="AQ37"/>
  <c r="AT36"/>
  <c r="AP36"/>
  <c r="AS35"/>
  <c r="AO35"/>
  <c r="AN34"/>
  <c r="AQ33"/>
  <c r="AT32"/>
  <c r="AP32"/>
  <c r="AS31"/>
  <c r="AR30"/>
  <c r="AN30"/>
  <c r="AT28"/>
  <c r="AS27"/>
  <c r="AQ48"/>
  <c r="AT47"/>
  <c r="AP47"/>
  <c r="AS46"/>
  <c r="AO46"/>
  <c r="AR45"/>
  <c r="AN45"/>
  <c r="AQ44"/>
  <c r="AT43"/>
  <c r="AP43"/>
  <c r="AS42"/>
  <c r="AO42"/>
  <c r="AR41"/>
  <c r="AN41"/>
  <c r="AQ40"/>
  <c r="AT39"/>
  <c r="AP39"/>
  <c r="AS38"/>
  <c r="AO38"/>
  <c r="AR37"/>
  <c r="AN37"/>
  <c r="AQ36"/>
  <c r="AT35"/>
  <c r="AP35"/>
  <c r="AS34"/>
  <c r="AO34"/>
  <c r="AR33"/>
  <c r="AN33"/>
  <c r="AQ32"/>
  <c r="AT31"/>
  <c r="AP31"/>
  <c r="AS30"/>
  <c r="AO30"/>
  <c r="AR29"/>
  <c r="AN29"/>
  <c r="AQ28"/>
  <c r="AT27"/>
  <c r="E6"/>
  <c r="E8" s="1"/>
  <c r="L6"/>
  <c r="L8" s="1"/>
  <c r="H6"/>
  <c r="H8" s="1"/>
  <c r="C6"/>
  <c r="C8" s="1"/>
  <c r="M6"/>
  <c r="M8" s="1"/>
  <c r="I6"/>
  <c r="I8" s="1"/>
  <c r="AK3"/>
  <c r="AK5" s="1"/>
  <c r="AG3"/>
  <c r="AG5" s="1"/>
  <c r="AC3"/>
  <c r="AC5" s="1"/>
  <c r="AL3"/>
  <c r="AL5" s="1"/>
  <c r="N6"/>
  <c r="N8" s="1"/>
  <c r="J6"/>
  <c r="J8" s="1"/>
  <c r="F6"/>
  <c r="F8" s="1"/>
  <c r="AH3"/>
  <c r="AH5" s="1"/>
  <c r="AD3"/>
  <c r="AD5" s="1"/>
  <c r="Z3"/>
  <c r="Z5" s="1"/>
  <c r="D6"/>
  <c r="D8" s="1"/>
  <c r="K6"/>
  <c r="K8" s="1"/>
  <c r="AI3"/>
  <c r="AI5" s="1"/>
  <c r="AE3"/>
  <c r="AE5" s="1"/>
</calcChain>
</file>

<file path=xl/sharedStrings.xml><?xml version="1.0" encoding="utf-8"?>
<sst xmlns="http://schemas.openxmlformats.org/spreadsheetml/2006/main" count="28" uniqueCount="10">
  <si>
    <t>sección critica normal</t>
  </si>
  <si>
    <t>sección critica mejorada</t>
  </si>
  <si>
    <t>locks</t>
  </si>
  <si>
    <t>TIEMPOS (s)</t>
  </si>
  <si>
    <t xml:space="preserve">IMAGEN </t>
  </si>
  <si>
    <t>3.PNG</t>
  </si>
  <si>
    <t>2.PNG</t>
  </si>
  <si>
    <t>SECCION CRÍTICA NORMAL - IMAGEN 2.PNG (3000X2800)</t>
  </si>
  <si>
    <t>speed-up</t>
  </si>
  <si>
    <t>Eficiencia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</si>
</sst>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"/>
    <numFmt numFmtId="166" formatCode="0.0%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/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165" fontId="0" fillId="0" borderId="1" xfId="0" applyNumberFormat="1" applyBorder="1"/>
    <xf numFmtId="165" fontId="1" fillId="3" borderId="1" xfId="0" applyNumberFormat="1" applyFont="1" applyFill="1" applyBorder="1"/>
    <xf numFmtId="165" fontId="0" fillId="0" borderId="0" xfId="0" applyNumberFormat="1"/>
    <xf numFmtId="10" fontId="0" fillId="0" borderId="0" xfId="0" applyNumberFormat="1"/>
    <xf numFmtId="2" fontId="0" fillId="0" borderId="1" xfId="0" applyNumberFormat="1" applyBorder="1"/>
    <xf numFmtId="2" fontId="1" fillId="3" borderId="1" xfId="0" applyNumberFormat="1" applyFont="1" applyFill="1" applyBorder="1"/>
    <xf numFmtId="2" fontId="0" fillId="0" borderId="0" xfId="0" applyNumberFormat="1"/>
    <xf numFmtId="0" fontId="0" fillId="4" borderId="0" xfId="0" applyFill="1"/>
    <xf numFmtId="166" fontId="0" fillId="0" borderId="0" xfId="0" applyNumberFormat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Sección crítica mejorada</a:t>
            </a:r>
            <a:r>
              <a:rPr lang="es-ES" baseline="0"/>
              <a:t> (con locks)</a:t>
            </a:r>
            <a:endParaRPr lang="es-ES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v>4-locks</c:v>
          </c:tx>
          <c:cat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cat>
          <c:val>
            <c:numRef>
              <c:f>Hoja1!$X$8:$AJ$8</c:f>
              <c:numCache>
                <c:formatCode>0.00</c:formatCode>
                <c:ptCount val="13"/>
                <c:pt idx="0">
                  <c:v>16.693824999999997</c:v>
                </c:pt>
                <c:pt idx="1">
                  <c:v>10.4915</c:v>
                </c:pt>
                <c:pt idx="2">
                  <c:v>6.7886725000000006</c:v>
                </c:pt>
                <c:pt idx="3">
                  <c:v>4.2153999999999998</c:v>
                </c:pt>
                <c:pt idx="4">
                  <c:v>3.9914825</c:v>
                </c:pt>
                <c:pt idx="5">
                  <c:v>3.286505</c:v>
                </c:pt>
                <c:pt idx="6">
                  <c:v>2.9545524999999997</c:v>
                </c:pt>
                <c:pt idx="7">
                  <c:v>3.0254325000000004</c:v>
                </c:pt>
                <c:pt idx="8">
                  <c:v>2.8511899999999999</c:v>
                </c:pt>
                <c:pt idx="9">
                  <c:v>3.7404375000000001</c:v>
                </c:pt>
                <c:pt idx="10">
                  <c:v>4.1218575</c:v>
                </c:pt>
                <c:pt idx="11">
                  <c:v>3.9979499999999999</c:v>
                </c:pt>
                <c:pt idx="12">
                  <c:v>3.9101349999999999</c:v>
                </c:pt>
              </c:numCache>
            </c:numRef>
          </c:val>
        </c:ser>
        <c:ser>
          <c:idx val="0"/>
          <c:order val="1"/>
          <c:tx>
            <c:v>8-locks</c:v>
          </c:tx>
          <c:val>
            <c:numRef>
              <c:f>Hoja1!$X$9:$AJ$9</c:f>
              <c:numCache>
                <c:formatCode>0.00</c:formatCode>
                <c:ptCount val="13"/>
                <c:pt idx="0">
                  <c:v>16.644925000000001</c:v>
                </c:pt>
                <c:pt idx="1">
                  <c:v>10.641249999999999</c:v>
                </c:pt>
                <c:pt idx="2">
                  <c:v>7.0314599999999992</c:v>
                </c:pt>
                <c:pt idx="3">
                  <c:v>5.7330350000000001</c:v>
                </c:pt>
                <c:pt idx="4">
                  <c:v>3.9319025000000001</c:v>
                </c:pt>
                <c:pt idx="5">
                  <c:v>3.8729799999999996</c:v>
                </c:pt>
                <c:pt idx="6">
                  <c:v>3.2777500000000002</c:v>
                </c:pt>
                <c:pt idx="7">
                  <c:v>2.9566325</c:v>
                </c:pt>
                <c:pt idx="8">
                  <c:v>2.7245775000000001</c:v>
                </c:pt>
                <c:pt idx="9">
                  <c:v>3.8091524999999997</c:v>
                </c:pt>
                <c:pt idx="10">
                  <c:v>4.0581825</c:v>
                </c:pt>
                <c:pt idx="11">
                  <c:v>4.0581825</c:v>
                </c:pt>
                <c:pt idx="12">
                  <c:v>3.9087750000000003</c:v>
                </c:pt>
              </c:numCache>
            </c:numRef>
          </c:val>
        </c:ser>
        <c:ser>
          <c:idx val="2"/>
          <c:order val="2"/>
          <c:tx>
            <c:v>16-locks</c:v>
          </c:tx>
          <c:val>
            <c:numRef>
              <c:f>Hoja1!$X$10:$AJ$10</c:f>
              <c:numCache>
                <c:formatCode>0.00</c:formatCode>
                <c:ptCount val="13"/>
                <c:pt idx="0">
                  <c:v>16.630025</c:v>
                </c:pt>
                <c:pt idx="1">
                  <c:v>10.350375</c:v>
                </c:pt>
                <c:pt idx="2">
                  <c:v>6.8615674999999996</c:v>
                </c:pt>
                <c:pt idx="3">
                  <c:v>5.7232150000000006</c:v>
                </c:pt>
                <c:pt idx="4">
                  <c:v>4.8894900000000003</c:v>
                </c:pt>
                <c:pt idx="5">
                  <c:v>3.8780049999999999</c:v>
                </c:pt>
                <c:pt idx="6">
                  <c:v>3.2930250000000001</c:v>
                </c:pt>
                <c:pt idx="7">
                  <c:v>2.9317299999999999</c:v>
                </c:pt>
                <c:pt idx="8">
                  <c:v>2.8042750000000001</c:v>
                </c:pt>
                <c:pt idx="9">
                  <c:v>3.2854175000000003</c:v>
                </c:pt>
                <c:pt idx="10">
                  <c:v>3.7873874999999999</c:v>
                </c:pt>
                <c:pt idx="11">
                  <c:v>4.0522774999999998</c:v>
                </c:pt>
                <c:pt idx="12">
                  <c:v>3.7707050000000004</c:v>
                </c:pt>
              </c:numCache>
            </c:numRef>
          </c:val>
        </c:ser>
        <c:ser>
          <c:idx val="3"/>
          <c:order val="3"/>
          <c:tx>
            <c:v>24-locks</c:v>
          </c:tx>
          <c:val>
            <c:numRef>
              <c:f>Hoja1!$X$11:$AJ$11</c:f>
              <c:numCache>
                <c:formatCode>0.00</c:formatCode>
                <c:ptCount val="13"/>
                <c:pt idx="0">
                  <c:v>16.605874999999997</c:v>
                </c:pt>
                <c:pt idx="1">
                  <c:v>10.52365</c:v>
                </c:pt>
                <c:pt idx="2">
                  <c:v>6.8501300000000001</c:v>
                </c:pt>
                <c:pt idx="3">
                  <c:v>5.4237299999999999</c:v>
                </c:pt>
                <c:pt idx="4">
                  <c:v>3.2639800000000001</c:v>
                </c:pt>
                <c:pt idx="5">
                  <c:v>3.18608</c:v>
                </c:pt>
                <c:pt idx="6">
                  <c:v>3.3207825</c:v>
                </c:pt>
                <c:pt idx="7">
                  <c:v>2.9160325000000005</c:v>
                </c:pt>
                <c:pt idx="8">
                  <c:v>2.7028650000000001</c:v>
                </c:pt>
                <c:pt idx="9">
                  <c:v>3.4775925000000001</c:v>
                </c:pt>
                <c:pt idx="10">
                  <c:v>3.9793175000000005</c:v>
                </c:pt>
                <c:pt idx="11">
                  <c:v>3.8251900000000001</c:v>
                </c:pt>
                <c:pt idx="12">
                  <c:v>3.6834049999999996</c:v>
                </c:pt>
              </c:numCache>
            </c:numRef>
          </c:val>
        </c:ser>
        <c:ser>
          <c:idx val="4"/>
          <c:order val="4"/>
          <c:tx>
            <c:v>32-locks</c:v>
          </c:tx>
          <c:val>
            <c:numRef>
              <c:f>Hoja1!$X$12:$AJ$12</c:f>
              <c:numCache>
                <c:formatCode>0.00</c:formatCode>
                <c:ptCount val="13"/>
                <c:pt idx="0">
                  <c:v>16.787624999999998</c:v>
                </c:pt>
                <c:pt idx="1">
                  <c:v>10.349675</c:v>
                </c:pt>
                <c:pt idx="2">
                  <c:v>6.7278400000000005</c:v>
                </c:pt>
                <c:pt idx="3">
                  <c:v>5.4411025000000004</c:v>
                </c:pt>
                <c:pt idx="4">
                  <c:v>4.8656924999999998</c:v>
                </c:pt>
                <c:pt idx="5">
                  <c:v>3.8942424999999998</c:v>
                </c:pt>
                <c:pt idx="6">
                  <c:v>3.302575</c:v>
                </c:pt>
                <c:pt idx="7">
                  <c:v>2.9578999999999995</c:v>
                </c:pt>
                <c:pt idx="8">
                  <c:v>3.0014449999999995</c:v>
                </c:pt>
                <c:pt idx="9">
                  <c:v>2.8479074999999998</c:v>
                </c:pt>
                <c:pt idx="10">
                  <c:v>3.8533949999999999</c:v>
                </c:pt>
                <c:pt idx="11">
                  <c:v>3.7498250000000004</c:v>
                </c:pt>
                <c:pt idx="12">
                  <c:v>3.8168099999999998</c:v>
                </c:pt>
              </c:numCache>
            </c:numRef>
          </c:val>
        </c:ser>
        <c:marker val="1"/>
        <c:axId val="74842496"/>
        <c:axId val="74844800"/>
      </c:lineChart>
      <c:catAx>
        <c:axId val="748424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layout/>
        </c:title>
        <c:numFmt formatCode="General" sourceLinked="1"/>
        <c:tickLblPos val="nextTo"/>
        <c:crossAx val="74844800"/>
        <c:crosses val="autoZero"/>
        <c:auto val="1"/>
        <c:lblAlgn val="ctr"/>
        <c:lblOffset val="100"/>
      </c:catAx>
      <c:valAx>
        <c:axId val="748448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Tiempo (s)</a:t>
                </a:r>
              </a:p>
            </c:rich>
          </c:tx>
          <c:layout/>
        </c:title>
        <c:numFmt formatCode="0.00" sourceLinked="1"/>
        <c:tickLblPos val="nextTo"/>
        <c:crossAx val="74842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Sección crítica normal (con locks)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v>4-locks</c:v>
          </c:tx>
          <c:cat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cat>
          <c:val>
            <c:numRef>
              <c:f>Hoja1!$B$13:$N$13</c:f>
              <c:numCache>
                <c:formatCode>0.00000</c:formatCode>
                <c:ptCount val="13"/>
                <c:pt idx="0">
                  <c:v>16.728249999999999</c:v>
                </c:pt>
                <c:pt idx="1">
                  <c:v>10.6502</c:v>
                </c:pt>
                <c:pt idx="2">
                  <c:v>7.1762500000000005</c:v>
                </c:pt>
                <c:pt idx="3">
                  <c:v>4.6960699999999997</c:v>
                </c:pt>
                <c:pt idx="4">
                  <c:v>5.7497974999999997</c:v>
                </c:pt>
                <c:pt idx="5">
                  <c:v>6.1633975000000003</c:v>
                </c:pt>
                <c:pt idx="6">
                  <c:v>6.5846225</c:v>
                </c:pt>
                <c:pt idx="7">
                  <c:v>8.1836824999999997</c:v>
                </c:pt>
                <c:pt idx="8">
                  <c:v>8.8246249999999993</c:v>
                </c:pt>
                <c:pt idx="9">
                  <c:v>9.2063074999999994</c:v>
                </c:pt>
                <c:pt idx="10">
                  <c:v>9.8125224999999983</c:v>
                </c:pt>
                <c:pt idx="11">
                  <c:v>10.410225000000001</c:v>
                </c:pt>
                <c:pt idx="12">
                  <c:v>11.870249999999999</c:v>
                </c:pt>
              </c:numCache>
            </c:numRef>
          </c:val>
        </c:ser>
        <c:ser>
          <c:idx val="0"/>
          <c:order val="1"/>
          <c:tx>
            <c:v>8-locks</c:v>
          </c:tx>
          <c:val>
            <c:numRef>
              <c:f>Hoja1!$B$14:$N$14</c:f>
              <c:numCache>
                <c:formatCode>0.00000</c:formatCode>
                <c:ptCount val="13"/>
                <c:pt idx="0">
                  <c:v>16.8612</c:v>
                </c:pt>
                <c:pt idx="1">
                  <c:v>10.608575</c:v>
                </c:pt>
                <c:pt idx="2">
                  <c:v>7.0149375000000003</c:v>
                </c:pt>
                <c:pt idx="3">
                  <c:v>5.7265449999999998</c:v>
                </c:pt>
                <c:pt idx="4">
                  <c:v>4.1063700000000001</c:v>
                </c:pt>
                <c:pt idx="5">
                  <c:v>4.6753974999999999</c:v>
                </c:pt>
                <c:pt idx="6">
                  <c:v>4.826225</c:v>
                </c:pt>
                <c:pt idx="7">
                  <c:v>3.6355</c:v>
                </c:pt>
                <c:pt idx="8">
                  <c:v>3.6016849999999998</c:v>
                </c:pt>
                <c:pt idx="9">
                  <c:v>5.6030549999999995</c:v>
                </c:pt>
                <c:pt idx="10">
                  <c:v>3.7560125000000002</c:v>
                </c:pt>
                <c:pt idx="11">
                  <c:v>6.1439374999999998</c:v>
                </c:pt>
                <c:pt idx="12">
                  <c:v>6.7520074999999995</c:v>
                </c:pt>
              </c:numCache>
            </c:numRef>
          </c:val>
        </c:ser>
        <c:ser>
          <c:idx val="2"/>
          <c:order val="2"/>
          <c:tx>
            <c:v>16-locks</c:v>
          </c:tx>
          <c:val>
            <c:numRef>
              <c:f>Hoja1!$B$15:$N$15</c:f>
              <c:numCache>
                <c:formatCode>0.00000</c:formatCode>
                <c:ptCount val="13"/>
                <c:pt idx="0">
                  <c:v>16.823450000000001</c:v>
                </c:pt>
                <c:pt idx="1">
                  <c:v>10.469374999999999</c:v>
                </c:pt>
                <c:pt idx="2">
                  <c:v>6.9907774999999992</c:v>
                </c:pt>
                <c:pt idx="3">
                  <c:v>5.79786</c:v>
                </c:pt>
                <c:pt idx="4">
                  <c:v>4.8612375000000005</c:v>
                </c:pt>
                <c:pt idx="5">
                  <c:v>3.9258649999999999</c:v>
                </c:pt>
                <c:pt idx="6">
                  <c:v>3.3248799999999998</c:v>
                </c:pt>
                <c:pt idx="7">
                  <c:v>3.5174124999999998</c:v>
                </c:pt>
                <c:pt idx="8">
                  <c:v>2.8200525000000001</c:v>
                </c:pt>
                <c:pt idx="9">
                  <c:v>3.6279425000000001</c:v>
                </c:pt>
                <c:pt idx="10">
                  <c:v>2.7467775000000003</c:v>
                </c:pt>
                <c:pt idx="11">
                  <c:v>3.8686449999999999</c:v>
                </c:pt>
                <c:pt idx="12">
                  <c:v>3.2272699999999999</c:v>
                </c:pt>
              </c:numCache>
            </c:numRef>
          </c:val>
        </c:ser>
        <c:ser>
          <c:idx val="3"/>
          <c:order val="3"/>
          <c:tx>
            <c:v>24-locks</c:v>
          </c:tx>
          <c:val>
            <c:numRef>
              <c:f>Hoja1!$B$16:$N$16</c:f>
              <c:numCache>
                <c:formatCode>0.00000</c:formatCode>
                <c:ptCount val="13"/>
                <c:pt idx="0">
                  <c:v>16.87135</c:v>
                </c:pt>
                <c:pt idx="1">
                  <c:v>10.599024999999999</c:v>
                </c:pt>
                <c:pt idx="2">
                  <c:v>6.8347549999999995</c:v>
                </c:pt>
                <c:pt idx="3">
                  <c:v>5.4506499999999996</c:v>
                </c:pt>
                <c:pt idx="4">
                  <c:v>3.2828675</c:v>
                </c:pt>
                <c:pt idx="5">
                  <c:v>3.2185674999999998</c:v>
                </c:pt>
                <c:pt idx="6">
                  <c:v>3.3266475</c:v>
                </c:pt>
                <c:pt idx="7">
                  <c:v>2.9805299999999999</c:v>
                </c:pt>
                <c:pt idx="8">
                  <c:v>2.76498</c:v>
                </c:pt>
                <c:pt idx="9">
                  <c:v>2.693425</c:v>
                </c:pt>
                <c:pt idx="10">
                  <c:v>2.972235</c:v>
                </c:pt>
                <c:pt idx="11">
                  <c:v>3.1213475000000002</c:v>
                </c:pt>
                <c:pt idx="12">
                  <c:v>3.6130275000000003</c:v>
                </c:pt>
              </c:numCache>
            </c:numRef>
          </c:val>
        </c:ser>
        <c:ser>
          <c:idx val="4"/>
          <c:order val="4"/>
          <c:tx>
            <c:v>32-locks</c:v>
          </c:tx>
          <c:val>
            <c:numRef>
              <c:f>Hoja1!$B$17:$N$17</c:f>
              <c:numCache>
                <c:formatCode>General</c:formatCode>
                <c:ptCount val="13"/>
                <c:pt idx="0">
                  <c:v>17.012675000000002</c:v>
                </c:pt>
                <c:pt idx="1">
                  <c:v>10.475549999999998</c:v>
                </c:pt>
                <c:pt idx="2">
                  <c:v>6.7506149999999998</c:v>
                </c:pt>
                <c:pt idx="3">
                  <c:v>5.4592524999999998</c:v>
                </c:pt>
                <c:pt idx="4">
                  <c:v>4.8410849999999996</c:v>
                </c:pt>
                <c:pt idx="5">
                  <c:v>3.8921074999999998</c:v>
                </c:pt>
                <c:pt idx="6">
                  <c:v>3.3121</c:v>
                </c:pt>
                <c:pt idx="7">
                  <c:v>2.9874774999999998</c:v>
                </c:pt>
                <c:pt idx="8">
                  <c:v>2.7087325</c:v>
                </c:pt>
                <c:pt idx="9">
                  <c:v>2.8670349999999996</c:v>
                </c:pt>
                <c:pt idx="10">
                  <c:v>3.4888174999999997</c:v>
                </c:pt>
                <c:pt idx="11">
                  <c:v>3.6621799999999993</c:v>
                </c:pt>
                <c:pt idx="12">
                  <c:v>3.6621799999999993</c:v>
                </c:pt>
              </c:numCache>
            </c:numRef>
          </c:val>
        </c:ser>
        <c:marker val="1"/>
        <c:axId val="74876800"/>
        <c:axId val="74878336"/>
      </c:lineChart>
      <c:catAx>
        <c:axId val="74876800"/>
        <c:scaling>
          <c:orientation val="minMax"/>
        </c:scaling>
        <c:axPos val="b"/>
        <c:numFmt formatCode="General" sourceLinked="1"/>
        <c:tickLblPos val="nextTo"/>
        <c:crossAx val="74878336"/>
        <c:crosses val="autoZero"/>
        <c:auto val="1"/>
        <c:lblAlgn val="ctr"/>
        <c:lblOffset val="100"/>
      </c:catAx>
      <c:valAx>
        <c:axId val="74878336"/>
        <c:scaling>
          <c:orientation val="minMax"/>
        </c:scaling>
        <c:axPos val="l"/>
        <c:majorGridlines/>
        <c:numFmt formatCode="0.00000" sourceLinked="1"/>
        <c:tickLblPos val="nextTo"/>
        <c:crossAx val="748768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Sección crítica normal (sin locks)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v>Tiempo</c:v>
          </c:tx>
          <c:cat>
            <c:numRef>
              <c:f>[1]Hoja1!$B$4:$H$4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cat>
          <c:val>
            <c:numRef>
              <c:f>[1]Hoja1!$B$5:$H$5</c:f>
              <c:numCache>
                <c:formatCode>General</c:formatCode>
                <c:ptCount val="7"/>
                <c:pt idx="0">
                  <c:v>16.52234</c:v>
                </c:pt>
                <c:pt idx="1">
                  <c:v>11.6304</c:v>
                </c:pt>
                <c:pt idx="2">
                  <c:v>7.7971260000000004</c:v>
                </c:pt>
                <c:pt idx="3">
                  <c:v>9.3772320000000011</c:v>
                </c:pt>
                <c:pt idx="4">
                  <c:v>14.370560000000001</c:v>
                </c:pt>
                <c:pt idx="5">
                  <c:v>27.662599999999998</c:v>
                </c:pt>
                <c:pt idx="6">
                  <c:v>31.371019999999998</c:v>
                </c:pt>
              </c:numCache>
            </c:numRef>
          </c:val>
        </c:ser>
        <c:marker val="1"/>
        <c:axId val="74890240"/>
        <c:axId val="75383552"/>
      </c:lineChart>
      <c:catAx>
        <c:axId val="74890240"/>
        <c:scaling>
          <c:orientation val="minMax"/>
        </c:scaling>
        <c:axPos val="b"/>
        <c:numFmt formatCode="General" sourceLinked="1"/>
        <c:tickLblPos val="nextTo"/>
        <c:crossAx val="75383552"/>
        <c:crosses val="autoZero"/>
        <c:auto val="1"/>
        <c:lblAlgn val="ctr"/>
        <c:lblOffset val="100"/>
      </c:catAx>
      <c:valAx>
        <c:axId val="75383552"/>
        <c:scaling>
          <c:orientation val="minMax"/>
        </c:scaling>
        <c:axPos val="l"/>
        <c:majorGridlines/>
        <c:numFmt formatCode="General" sourceLinked="1"/>
        <c:tickLblPos val="nextTo"/>
        <c:crossAx val="748902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Sección crítica mejorada (sin locks)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v>Tiempo</c:v>
          </c:tx>
          <c:cat>
            <c:numRef>
              <c:f>[1]Hoja1!$B$4:$H$4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</c:numCache>
            </c:numRef>
          </c:cat>
          <c:val>
            <c:numRef>
              <c:f>[1]Hoja1!$B$23:$H$23</c:f>
              <c:numCache>
                <c:formatCode>General</c:formatCode>
                <c:ptCount val="7"/>
                <c:pt idx="0">
                  <c:v>16.513380000000002</c:v>
                </c:pt>
                <c:pt idx="1">
                  <c:v>10.740980000000002</c:v>
                </c:pt>
                <c:pt idx="2">
                  <c:v>6.5746759999999993</c:v>
                </c:pt>
                <c:pt idx="3">
                  <c:v>5.4198380000000004</c:v>
                </c:pt>
                <c:pt idx="4">
                  <c:v>3.6779800000000002</c:v>
                </c:pt>
                <c:pt idx="5">
                  <c:v>6.0212960000000004</c:v>
                </c:pt>
                <c:pt idx="6">
                  <c:v>6.7874000000000008</c:v>
                </c:pt>
              </c:numCache>
            </c:numRef>
          </c:val>
        </c:ser>
        <c:marker val="1"/>
        <c:axId val="75424128"/>
        <c:axId val="75425664"/>
      </c:lineChart>
      <c:catAx>
        <c:axId val="75424128"/>
        <c:scaling>
          <c:orientation val="minMax"/>
        </c:scaling>
        <c:axPos val="b"/>
        <c:numFmt formatCode="General" sourceLinked="1"/>
        <c:tickLblPos val="nextTo"/>
        <c:crossAx val="75425664"/>
        <c:crosses val="autoZero"/>
        <c:auto val="1"/>
        <c:lblAlgn val="ctr"/>
        <c:lblOffset val="100"/>
      </c:catAx>
      <c:valAx>
        <c:axId val="75425664"/>
        <c:scaling>
          <c:orientation val="minMax"/>
        </c:scaling>
        <c:axPos val="l"/>
        <c:majorGridlines/>
        <c:numFmt formatCode="General" sourceLinked="1"/>
        <c:tickLblPos val="nextTo"/>
        <c:crossAx val="754241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Sección crítica mejorada</a:t>
            </a:r>
            <a:r>
              <a:rPr lang="es-ES" baseline="0"/>
              <a:t> (con locks)</a:t>
            </a:r>
            <a:endParaRPr lang="es-ES"/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v>4-locks</c:v>
          </c:tx>
          <c:cat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cat>
          <c:val>
            <c:numRef>
              <c:f>Hoja1!$X$8:$AJ$8</c:f>
              <c:numCache>
                <c:formatCode>0.00</c:formatCode>
                <c:ptCount val="13"/>
                <c:pt idx="0">
                  <c:v>16.693824999999997</c:v>
                </c:pt>
                <c:pt idx="1">
                  <c:v>10.4915</c:v>
                </c:pt>
                <c:pt idx="2">
                  <c:v>6.7886725000000006</c:v>
                </c:pt>
                <c:pt idx="3">
                  <c:v>4.2153999999999998</c:v>
                </c:pt>
                <c:pt idx="4">
                  <c:v>3.9914825</c:v>
                </c:pt>
                <c:pt idx="5">
                  <c:v>3.286505</c:v>
                </c:pt>
                <c:pt idx="6">
                  <c:v>2.9545524999999997</c:v>
                </c:pt>
                <c:pt idx="7">
                  <c:v>3.0254325000000004</c:v>
                </c:pt>
                <c:pt idx="8">
                  <c:v>2.8511899999999999</c:v>
                </c:pt>
                <c:pt idx="9">
                  <c:v>3.7404375000000001</c:v>
                </c:pt>
                <c:pt idx="10">
                  <c:v>4.1218575</c:v>
                </c:pt>
                <c:pt idx="11">
                  <c:v>3.9979499999999999</c:v>
                </c:pt>
                <c:pt idx="12">
                  <c:v>3.9101349999999999</c:v>
                </c:pt>
              </c:numCache>
            </c:numRef>
          </c:val>
        </c:ser>
        <c:ser>
          <c:idx val="0"/>
          <c:order val="1"/>
          <c:tx>
            <c:v>8-locks</c:v>
          </c:tx>
          <c:val>
            <c:numRef>
              <c:f>Hoja1!$X$9:$AJ$9</c:f>
              <c:numCache>
                <c:formatCode>0.00</c:formatCode>
                <c:ptCount val="13"/>
                <c:pt idx="0">
                  <c:v>16.644925000000001</c:v>
                </c:pt>
                <c:pt idx="1">
                  <c:v>10.641249999999999</c:v>
                </c:pt>
                <c:pt idx="2">
                  <c:v>7.0314599999999992</c:v>
                </c:pt>
                <c:pt idx="3">
                  <c:v>5.7330350000000001</c:v>
                </c:pt>
                <c:pt idx="4">
                  <c:v>3.9319025000000001</c:v>
                </c:pt>
                <c:pt idx="5">
                  <c:v>3.8729799999999996</c:v>
                </c:pt>
                <c:pt idx="6">
                  <c:v>3.2777500000000002</c:v>
                </c:pt>
                <c:pt idx="7">
                  <c:v>2.9566325</c:v>
                </c:pt>
                <c:pt idx="8">
                  <c:v>2.7245775000000001</c:v>
                </c:pt>
                <c:pt idx="9">
                  <c:v>3.8091524999999997</c:v>
                </c:pt>
                <c:pt idx="10">
                  <c:v>4.0581825</c:v>
                </c:pt>
                <c:pt idx="11">
                  <c:v>4.0581825</c:v>
                </c:pt>
                <c:pt idx="12">
                  <c:v>3.9087750000000003</c:v>
                </c:pt>
              </c:numCache>
            </c:numRef>
          </c:val>
        </c:ser>
        <c:ser>
          <c:idx val="2"/>
          <c:order val="2"/>
          <c:tx>
            <c:v>16-locks</c:v>
          </c:tx>
          <c:val>
            <c:numRef>
              <c:f>Hoja1!$X$10:$AJ$10</c:f>
              <c:numCache>
                <c:formatCode>0.00</c:formatCode>
                <c:ptCount val="13"/>
                <c:pt idx="0">
                  <c:v>16.630025</c:v>
                </c:pt>
                <c:pt idx="1">
                  <c:v>10.350375</c:v>
                </c:pt>
                <c:pt idx="2">
                  <c:v>6.8615674999999996</c:v>
                </c:pt>
                <c:pt idx="3">
                  <c:v>5.7232150000000006</c:v>
                </c:pt>
                <c:pt idx="4">
                  <c:v>4.8894900000000003</c:v>
                </c:pt>
                <c:pt idx="5">
                  <c:v>3.8780049999999999</c:v>
                </c:pt>
                <c:pt idx="6">
                  <c:v>3.2930250000000001</c:v>
                </c:pt>
                <c:pt idx="7">
                  <c:v>2.9317299999999999</c:v>
                </c:pt>
                <c:pt idx="8">
                  <c:v>2.8042750000000001</c:v>
                </c:pt>
                <c:pt idx="9">
                  <c:v>3.2854175000000003</c:v>
                </c:pt>
                <c:pt idx="10">
                  <c:v>3.7873874999999999</c:v>
                </c:pt>
                <c:pt idx="11">
                  <c:v>4.0522774999999998</c:v>
                </c:pt>
                <c:pt idx="12">
                  <c:v>3.7707050000000004</c:v>
                </c:pt>
              </c:numCache>
            </c:numRef>
          </c:val>
        </c:ser>
        <c:ser>
          <c:idx val="3"/>
          <c:order val="3"/>
          <c:tx>
            <c:v>24-locks</c:v>
          </c:tx>
          <c:val>
            <c:numRef>
              <c:f>Hoja1!$X$11:$AJ$11</c:f>
              <c:numCache>
                <c:formatCode>0.00</c:formatCode>
                <c:ptCount val="13"/>
                <c:pt idx="0">
                  <c:v>16.605874999999997</c:v>
                </c:pt>
                <c:pt idx="1">
                  <c:v>10.52365</c:v>
                </c:pt>
                <c:pt idx="2">
                  <c:v>6.8501300000000001</c:v>
                </c:pt>
                <c:pt idx="3">
                  <c:v>5.4237299999999999</c:v>
                </c:pt>
                <c:pt idx="4">
                  <c:v>3.2639800000000001</c:v>
                </c:pt>
                <c:pt idx="5">
                  <c:v>3.18608</c:v>
                </c:pt>
                <c:pt idx="6">
                  <c:v>3.3207825</c:v>
                </c:pt>
                <c:pt idx="7">
                  <c:v>2.9160325000000005</c:v>
                </c:pt>
                <c:pt idx="8">
                  <c:v>2.7028650000000001</c:v>
                </c:pt>
                <c:pt idx="9">
                  <c:v>3.4775925000000001</c:v>
                </c:pt>
                <c:pt idx="10">
                  <c:v>3.9793175000000005</c:v>
                </c:pt>
                <c:pt idx="11">
                  <c:v>3.8251900000000001</c:v>
                </c:pt>
                <c:pt idx="12">
                  <c:v>3.6834049999999996</c:v>
                </c:pt>
              </c:numCache>
            </c:numRef>
          </c:val>
        </c:ser>
        <c:ser>
          <c:idx val="4"/>
          <c:order val="4"/>
          <c:tx>
            <c:v>32-locks</c:v>
          </c:tx>
          <c:val>
            <c:numRef>
              <c:f>Hoja1!$X$12:$AJ$12</c:f>
              <c:numCache>
                <c:formatCode>0.00</c:formatCode>
                <c:ptCount val="13"/>
                <c:pt idx="0">
                  <c:v>16.787624999999998</c:v>
                </c:pt>
                <c:pt idx="1">
                  <c:v>10.349675</c:v>
                </c:pt>
                <c:pt idx="2">
                  <c:v>6.7278400000000005</c:v>
                </c:pt>
                <c:pt idx="3">
                  <c:v>5.4411025000000004</c:v>
                </c:pt>
                <c:pt idx="4">
                  <c:v>4.8656924999999998</c:v>
                </c:pt>
                <c:pt idx="5">
                  <c:v>3.8942424999999998</c:v>
                </c:pt>
                <c:pt idx="6">
                  <c:v>3.302575</c:v>
                </c:pt>
                <c:pt idx="7">
                  <c:v>2.9578999999999995</c:v>
                </c:pt>
                <c:pt idx="8">
                  <c:v>3.0014449999999995</c:v>
                </c:pt>
                <c:pt idx="9">
                  <c:v>2.8479074999999998</c:v>
                </c:pt>
                <c:pt idx="10">
                  <c:v>3.8533949999999999</c:v>
                </c:pt>
                <c:pt idx="11">
                  <c:v>3.7498250000000004</c:v>
                </c:pt>
                <c:pt idx="12">
                  <c:v>3.8168099999999998</c:v>
                </c:pt>
              </c:numCache>
            </c:numRef>
          </c:val>
        </c:ser>
        <c:marker val="1"/>
        <c:axId val="75338496"/>
        <c:axId val="75340416"/>
      </c:lineChart>
      <c:catAx>
        <c:axId val="753384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layout/>
        </c:title>
        <c:numFmt formatCode="General" sourceLinked="1"/>
        <c:tickLblPos val="nextTo"/>
        <c:crossAx val="75340416"/>
        <c:crosses val="autoZero"/>
        <c:auto val="1"/>
        <c:lblAlgn val="ctr"/>
        <c:lblOffset val="100"/>
      </c:catAx>
      <c:valAx>
        <c:axId val="753404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Tiempo (s)</a:t>
                </a:r>
              </a:p>
            </c:rich>
          </c:tx>
          <c:layout/>
        </c:title>
        <c:numFmt formatCode="0.00" sourceLinked="1"/>
        <c:tickLblPos val="nextTo"/>
        <c:crossAx val="75338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Sección crítica normal (con locks)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v>4-locks</c:v>
          </c:tx>
          <c:cat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cat>
          <c:val>
            <c:numRef>
              <c:f>Hoja1!$B$13:$N$13</c:f>
              <c:numCache>
                <c:formatCode>0.00000</c:formatCode>
                <c:ptCount val="13"/>
                <c:pt idx="0">
                  <c:v>16.728249999999999</c:v>
                </c:pt>
                <c:pt idx="1">
                  <c:v>10.6502</c:v>
                </c:pt>
                <c:pt idx="2">
                  <c:v>7.1762500000000005</c:v>
                </c:pt>
                <c:pt idx="3">
                  <c:v>4.6960699999999997</c:v>
                </c:pt>
                <c:pt idx="4">
                  <c:v>5.7497974999999997</c:v>
                </c:pt>
                <c:pt idx="5">
                  <c:v>6.1633975000000003</c:v>
                </c:pt>
                <c:pt idx="6">
                  <c:v>6.5846225</c:v>
                </c:pt>
                <c:pt idx="7">
                  <c:v>8.1836824999999997</c:v>
                </c:pt>
                <c:pt idx="8">
                  <c:v>8.8246249999999993</c:v>
                </c:pt>
                <c:pt idx="9">
                  <c:v>9.2063074999999994</c:v>
                </c:pt>
                <c:pt idx="10">
                  <c:v>9.8125224999999983</c:v>
                </c:pt>
                <c:pt idx="11">
                  <c:v>10.410225000000001</c:v>
                </c:pt>
                <c:pt idx="12">
                  <c:v>11.870249999999999</c:v>
                </c:pt>
              </c:numCache>
            </c:numRef>
          </c:val>
        </c:ser>
        <c:ser>
          <c:idx val="0"/>
          <c:order val="1"/>
          <c:tx>
            <c:v>8-locks</c:v>
          </c:tx>
          <c:val>
            <c:numRef>
              <c:f>Hoja1!$B$14:$N$14</c:f>
              <c:numCache>
                <c:formatCode>0.00000</c:formatCode>
                <c:ptCount val="13"/>
                <c:pt idx="0">
                  <c:v>16.8612</c:v>
                </c:pt>
                <c:pt idx="1">
                  <c:v>10.608575</c:v>
                </c:pt>
                <c:pt idx="2">
                  <c:v>7.0149375000000003</c:v>
                </c:pt>
                <c:pt idx="3">
                  <c:v>5.7265449999999998</c:v>
                </c:pt>
                <c:pt idx="4">
                  <c:v>4.1063700000000001</c:v>
                </c:pt>
                <c:pt idx="5">
                  <c:v>4.6753974999999999</c:v>
                </c:pt>
                <c:pt idx="6">
                  <c:v>4.826225</c:v>
                </c:pt>
                <c:pt idx="7">
                  <c:v>3.6355</c:v>
                </c:pt>
                <c:pt idx="8">
                  <c:v>3.6016849999999998</c:v>
                </c:pt>
                <c:pt idx="9">
                  <c:v>5.6030549999999995</c:v>
                </c:pt>
                <c:pt idx="10">
                  <c:v>3.7560125000000002</c:v>
                </c:pt>
                <c:pt idx="11">
                  <c:v>6.1439374999999998</c:v>
                </c:pt>
                <c:pt idx="12">
                  <c:v>6.7520074999999995</c:v>
                </c:pt>
              </c:numCache>
            </c:numRef>
          </c:val>
        </c:ser>
        <c:ser>
          <c:idx val="2"/>
          <c:order val="2"/>
          <c:tx>
            <c:v>16-locks</c:v>
          </c:tx>
          <c:val>
            <c:numRef>
              <c:f>Hoja1!$B$15:$N$15</c:f>
              <c:numCache>
                <c:formatCode>0.00000</c:formatCode>
                <c:ptCount val="13"/>
                <c:pt idx="0">
                  <c:v>16.823450000000001</c:v>
                </c:pt>
                <c:pt idx="1">
                  <c:v>10.469374999999999</c:v>
                </c:pt>
                <c:pt idx="2">
                  <c:v>6.9907774999999992</c:v>
                </c:pt>
                <c:pt idx="3">
                  <c:v>5.79786</c:v>
                </c:pt>
                <c:pt idx="4">
                  <c:v>4.8612375000000005</c:v>
                </c:pt>
                <c:pt idx="5">
                  <c:v>3.9258649999999999</c:v>
                </c:pt>
                <c:pt idx="6">
                  <c:v>3.3248799999999998</c:v>
                </c:pt>
                <c:pt idx="7">
                  <c:v>3.5174124999999998</c:v>
                </c:pt>
                <c:pt idx="8">
                  <c:v>2.8200525000000001</c:v>
                </c:pt>
                <c:pt idx="9">
                  <c:v>3.6279425000000001</c:v>
                </c:pt>
                <c:pt idx="10">
                  <c:v>2.7467775000000003</c:v>
                </c:pt>
                <c:pt idx="11">
                  <c:v>3.8686449999999999</c:v>
                </c:pt>
                <c:pt idx="12">
                  <c:v>3.2272699999999999</c:v>
                </c:pt>
              </c:numCache>
            </c:numRef>
          </c:val>
        </c:ser>
        <c:ser>
          <c:idx val="3"/>
          <c:order val="3"/>
          <c:tx>
            <c:v>24-locks</c:v>
          </c:tx>
          <c:val>
            <c:numRef>
              <c:f>Hoja1!$B$16:$N$16</c:f>
              <c:numCache>
                <c:formatCode>0.00000</c:formatCode>
                <c:ptCount val="13"/>
                <c:pt idx="0">
                  <c:v>16.87135</c:v>
                </c:pt>
                <c:pt idx="1">
                  <c:v>10.599024999999999</c:v>
                </c:pt>
                <c:pt idx="2">
                  <c:v>6.8347549999999995</c:v>
                </c:pt>
                <c:pt idx="3">
                  <c:v>5.4506499999999996</c:v>
                </c:pt>
                <c:pt idx="4">
                  <c:v>3.2828675</c:v>
                </c:pt>
                <c:pt idx="5">
                  <c:v>3.2185674999999998</c:v>
                </c:pt>
                <c:pt idx="6">
                  <c:v>3.3266475</c:v>
                </c:pt>
                <c:pt idx="7">
                  <c:v>2.9805299999999999</c:v>
                </c:pt>
                <c:pt idx="8">
                  <c:v>2.76498</c:v>
                </c:pt>
                <c:pt idx="9">
                  <c:v>2.693425</c:v>
                </c:pt>
                <c:pt idx="10">
                  <c:v>2.972235</c:v>
                </c:pt>
                <c:pt idx="11">
                  <c:v>3.1213475000000002</c:v>
                </c:pt>
                <c:pt idx="12">
                  <c:v>3.6130275000000003</c:v>
                </c:pt>
              </c:numCache>
            </c:numRef>
          </c:val>
        </c:ser>
        <c:ser>
          <c:idx val="4"/>
          <c:order val="4"/>
          <c:tx>
            <c:v>32-locks</c:v>
          </c:tx>
          <c:val>
            <c:numRef>
              <c:f>Hoja1!$B$17:$N$17</c:f>
              <c:numCache>
                <c:formatCode>General</c:formatCode>
                <c:ptCount val="13"/>
                <c:pt idx="0">
                  <c:v>17.012675000000002</c:v>
                </c:pt>
                <c:pt idx="1">
                  <c:v>10.475549999999998</c:v>
                </c:pt>
                <c:pt idx="2">
                  <c:v>6.7506149999999998</c:v>
                </c:pt>
                <c:pt idx="3">
                  <c:v>5.4592524999999998</c:v>
                </c:pt>
                <c:pt idx="4">
                  <c:v>4.8410849999999996</c:v>
                </c:pt>
                <c:pt idx="5">
                  <c:v>3.8921074999999998</c:v>
                </c:pt>
                <c:pt idx="6">
                  <c:v>3.3121</c:v>
                </c:pt>
                <c:pt idx="7">
                  <c:v>2.9874774999999998</c:v>
                </c:pt>
                <c:pt idx="8">
                  <c:v>2.7087325</c:v>
                </c:pt>
                <c:pt idx="9">
                  <c:v>2.8670349999999996</c:v>
                </c:pt>
                <c:pt idx="10">
                  <c:v>3.4888174999999997</c:v>
                </c:pt>
                <c:pt idx="11">
                  <c:v>3.6621799999999993</c:v>
                </c:pt>
                <c:pt idx="12">
                  <c:v>3.6621799999999993</c:v>
                </c:pt>
              </c:numCache>
            </c:numRef>
          </c:val>
        </c:ser>
        <c:marker val="1"/>
        <c:axId val="75437952"/>
        <c:axId val="75448320"/>
      </c:lineChart>
      <c:catAx>
        <c:axId val="754379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layout/>
        </c:title>
        <c:numFmt formatCode="General" sourceLinked="1"/>
        <c:tickLblPos val="nextTo"/>
        <c:crossAx val="75448320"/>
        <c:crosses val="autoZero"/>
        <c:auto val="1"/>
        <c:lblAlgn val="ctr"/>
        <c:lblOffset val="100"/>
      </c:catAx>
      <c:valAx>
        <c:axId val="754483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Tiempo (s)</a:t>
                </a:r>
              </a:p>
            </c:rich>
          </c:tx>
          <c:layout/>
        </c:title>
        <c:numFmt formatCode="0.00000" sourceLinked="1"/>
        <c:tickLblPos val="nextTo"/>
        <c:crossAx val="754379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Sección crítica mejorada</a:t>
            </a:r>
            <a:r>
              <a:rPr lang="es-ES" baseline="0"/>
              <a:t> (con locks)</a:t>
            </a:r>
            <a:endParaRPr lang="es-ES"/>
          </a:p>
        </c:rich>
      </c:tx>
      <c:layout/>
    </c:title>
    <c:plotArea>
      <c:layout/>
      <c:scatterChart>
        <c:scatterStyle val="smoothMarker"/>
        <c:ser>
          <c:idx val="1"/>
          <c:order val="0"/>
          <c:tx>
            <c:v>4-locks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Hoja1!$X$8:$AJ$8</c:f>
              <c:numCache>
                <c:formatCode>0.00</c:formatCode>
                <c:ptCount val="13"/>
                <c:pt idx="0">
                  <c:v>16.693824999999997</c:v>
                </c:pt>
                <c:pt idx="1">
                  <c:v>10.4915</c:v>
                </c:pt>
                <c:pt idx="2">
                  <c:v>6.7886725000000006</c:v>
                </c:pt>
                <c:pt idx="3">
                  <c:v>4.2153999999999998</c:v>
                </c:pt>
                <c:pt idx="4">
                  <c:v>3.9914825</c:v>
                </c:pt>
                <c:pt idx="5">
                  <c:v>3.286505</c:v>
                </c:pt>
                <c:pt idx="6">
                  <c:v>2.9545524999999997</c:v>
                </c:pt>
                <c:pt idx="7">
                  <c:v>3.0254325000000004</c:v>
                </c:pt>
                <c:pt idx="8">
                  <c:v>2.8511899999999999</c:v>
                </c:pt>
                <c:pt idx="9">
                  <c:v>3.7404375000000001</c:v>
                </c:pt>
                <c:pt idx="10">
                  <c:v>4.1218575</c:v>
                </c:pt>
                <c:pt idx="11">
                  <c:v>3.9979499999999999</c:v>
                </c:pt>
                <c:pt idx="12">
                  <c:v>3.9101349999999999</c:v>
                </c:pt>
              </c:numCache>
            </c:numRef>
          </c:yVal>
          <c:smooth val="1"/>
        </c:ser>
        <c:ser>
          <c:idx val="0"/>
          <c:order val="1"/>
          <c:tx>
            <c:v>8-locks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Hoja1!$X$9:$AJ$9</c:f>
              <c:numCache>
                <c:formatCode>0.00</c:formatCode>
                <c:ptCount val="13"/>
                <c:pt idx="0">
                  <c:v>16.644925000000001</c:v>
                </c:pt>
                <c:pt idx="1">
                  <c:v>10.641249999999999</c:v>
                </c:pt>
                <c:pt idx="2">
                  <c:v>7.0314599999999992</c:v>
                </c:pt>
                <c:pt idx="3">
                  <c:v>5.7330350000000001</c:v>
                </c:pt>
                <c:pt idx="4">
                  <c:v>3.9319025000000001</c:v>
                </c:pt>
                <c:pt idx="5">
                  <c:v>3.8729799999999996</c:v>
                </c:pt>
                <c:pt idx="6">
                  <c:v>3.2777500000000002</c:v>
                </c:pt>
                <c:pt idx="7">
                  <c:v>2.9566325</c:v>
                </c:pt>
                <c:pt idx="8">
                  <c:v>2.7245775000000001</c:v>
                </c:pt>
                <c:pt idx="9">
                  <c:v>3.8091524999999997</c:v>
                </c:pt>
                <c:pt idx="10">
                  <c:v>4.0581825</c:v>
                </c:pt>
                <c:pt idx="11">
                  <c:v>4.0581825</c:v>
                </c:pt>
                <c:pt idx="12">
                  <c:v>3.9087750000000003</c:v>
                </c:pt>
              </c:numCache>
            </c:numRef>
          </c:yVal>
          <c:smooth val="1"/>
        </c:ser>
        <c:ser>
          <c:idx val="2"/>
          <c:order val="2"/>
          <c:tx>
            <c:v>16-locks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Hoja1!$X$10:$AJ$10</c:f>
              <c:numCache>
                <c:formatCode>0.00</c:formatCode>
                <c:ptCount val="13"/>
                <c:pt idx="0">
                  <c:v>16.630025</c:v>
                </c:pt>
                <c:pt idx="1">
                  <c:v>10.350375</c:v>
                </c:pt>
                <c:pt idx="2">
                  <c:v>6.8615674999999996</c:v>
                </c:pt>
                <c:pt idx="3">
                  <c:v>5.7232150000000006</c:v>
                </c:pt>
                <c:pt idx="4">
                  <c:v>4.8894900000000003</c:v>
                </c:pt>
                <c:pt idx="5">
                  <c:v>3.8780049999999999</c:v>
                </c:pt>
                <c:pt idx="6">
                  <c:v>3.2930250000000001</c:v>
                </c:pt>
                <c:pt idx="7">
                  <c:v>2.9317299999999999</c:v>
                </c:pt>
                <c:pt idx="8">
                  <c:v>2.8042750000000001</c:v>
                </c:pt>
                <c:pt idx="9">
                  <c:v>3.2854175000000003</c:v>
                </c:pt>
                <c:pt idx="10">
                  <c:v>3.7873874999999999</c:v>
                </c:pt>
                <c:pt idx="11">
                  <c:v>4.0522774999999998</c:v>
                </c:pt>
                <c:pt idx="12">
                  <c:v>3.7707050000000004</c:v>
                </c:pt>
              </c:numCache>
            </c:numRef>
          </c:yVal>
          <c:smooth val="1"/>
        </c:ser>
        <c:ser>
          <c:idx val="3"/>
          <c:order val="3"/>
          <c:tx>
            <c:v>24-locks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Hoja1!$X$11:$AJ$11</c:f>
              <c:numCache>
                <c:formatCode>0.00</c:formatCode>
                <c:ptCount val="13"/>
                <c:pt idx="0">
                  <c:v>16.605874999999997</c:v>
                </c:pt>
                <c:pt idx="1">
                  <c:v>10.52365</c:v>
                </c:pt>
                <c:pt idx="2">
                  <c:v>6.8501300000000001</c:v>
                </c:pt>
                <c:pt idx="3">
                  <c:v>5.4237299999999999</c:v>
                </c:pt>
                <c:pt idx="4">
                  <c:v>3.2639800000000001</c:v>
                </c:pt>
                <c:pt idx="5">
                  <c:v>3.18608</c:v>
                </c:pt>
                <c:pt idx="6">
                  <c:v>3.3207825</c:v>
                </c:pt>
                <c:pt idx="7">
                  <c:v>2.9160325000000005</c:v>
                </c:pt>
                <c:pt idx="8">
                  <c:v>2.7028650000000001</c:v>
                </c:pt>
                <c:pt idx="9">
                  <c:v>3.4775925000000001</c:v>
                </c:pt>
                <c:pt idx="10">
                  <c:v>3.9793175000000005</c:v>
                </c:pt>
                <c:pt idx="11">
                  <c:v>3.8251900000000001</c:v>
                </c:pt>
                <c:pt idx="12">
                  <c:v>3.6834049999999996</c:v>
                </c:pt>
              </c:numCache>
            </c:numRef>
          </c:yVal>
          <c:smooth val="1"/>
        </c:ser>
        <c:ser>
          <c:idx val="4"/>
          <c:order val="4"/>
          <c:tx>
            <c:v>32-locks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Hoja1!$X$12:$AJ$12</c:f>
              <c:numCache>
                <c:formatCode>0.00</c:formatCode>
                <c:ptCount val="13"/>
                <c:pt idx="0">
                  <c:v>16.787624999999998</c:v>
                </c:pt>
                <c:pt idx="1">
                  <c:v>10.349675</c:v>
                </c:pt>
                <c:pt idx="2">
                  <c:v>6.7278400000000005</c:v>
                </c:pt>
                <c:pt idx="3">
                  <c:v>5.4411025000000004</c:v>
                </c:pt>
                <c:pt idx="4">
                  <c:v>4.8656924999999998</c:v>
                </c:pt>
                <c:pt idx="5">
                  <c:v>3.8942424999999998</c:v>
                </c:pt>
                <c:pt idx="6">
                  <c:v>3.302575</c:v>
                </c:pt>
                <c:pt idx="7">
                  <c:v>2.9578999999999995</c:v>
                </c:pt>
                <c:pt idx="8">
                  <c:v>3.0014449999999995</c:v>
                </c:pt>
                <c:pt idx="9">
                  <c:v>2.8479074999999998</c:v>
                </c:pt>
                <c:pt idx="10">
                  <c:v>3.8533949999999999</c:v>
                </c:pt>
                <c:pt idx="11">
                  <c:v>3.7498250000000004</c:v>
                </c:pt>
                <c:pt idx="12">
                  <c:v>3.8168099999999998</c:v>
                </c:pt>
              </c:numCache>
            </c:numRef>
          </c:yVal>
          <c:smooth val="1"/>
        </c:ser>
        <c:axId val="75575680"/>
        <c:axId val="75577600"/>
      </c:scatterChart>
      <c:valAx>
        <c:axId val="75575680"/>
        <c:scaling>
          <c:logBase val="2"/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Threads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es-ES"/>
          </a:p>
        </c:txPr>
        <c:crossAx val="75577600"/>
        <c:crosses val="autoZero"/>
        <c:crossBetween val="midCat"/>
      </c:valAx>
      <c:valAx>
        <c:axId val="755776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Tiempo (s)</a:t>
                </a:r>
              </a:p>
            </c:rich>
          </c:tx>
          <c:layout/>
        </c:title>
        <c:numFmt formatCode="0.0" sourceLinked="0"/>
        <c:tickLblPos val="nextTo"/>
        <c:txPr>
          <a:bodyPr/>
          <a:lstStyle/>
          <a:p>
            <a:pPr>
              <a:defRPr sz="1400"/>
            </a:pPr>
            <a:endParaRPr lang="es-ES"/>
          </a:p>
        </c:txPr>
        <c:crossAx val="755756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Sección crítica normal (con locks)</a:t>
            </a:r>
          </a:p>
        </c:rich>
      </c:tx>
      <c:layout/>
    </c:title>
    <c:plotArea>
      <c:layout/>
      <c:scatterChart>
        <c:scatterStyle val="smoothMarker"/>
        <c:ser>
          <c:idx val="1"/>
          <c:order val="0"/>
          <c:tx>
            <c:v>4-locks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Hoja1!$B$13:$N$13</c:f>
              <c:numCache>
                <c:formatCode>0.00000</c:formatCode>
                <c:ptCount val="13"/>
                <c:pt idx="0">
                  <c:v>16.728249999999999</c:v>
                </c:pt>
                <c:pt idx="1">
                  <c:v>10.6502</c:v>
                </c:pt>
                <c:pt idx="2">
                  <c:v>7.1762500000000005</c:v>
                </c:pt>
                <c:pt idx="3">
                  <c:v>4.6960699999999997</c:v>
                </c:pt>
                <c:pt idx="4">
                  <c:v>5.7497974999999997</c:v>
                </c:pt>
                <c:pt idx="5">
                  <c:v>6.1633975000000003</c:v>
                </c:pt>
                <c:pt idx="6">
                  <c:v>6.5846225</c:v>
                </c:pt>
                <c:pt idx="7">
                  <c:v>8.1836824999999997</c:v>
                </c:pt>
                <c:pt idx="8">
                  <c:v>8.8246249999999993</c:v>
                </c:pt>
                <c:pt idx="9">
                  <c:v>9.2063074999999994</c:v>
                </c:pt>
                <c:pt idx="10">
                  <c:v>9.8125224999999983</c:v>
                </c:pt>
                <c:pt idx="11">
                  <c:v>10.410225000000001</c:v>
                </c:pt>
                <c:pt idx="12">
                  <c:v>11.870249999999999</c:v>
                </c:pt>
              </c:numCache>
            </c:numRef>
          </c:yVal>
          <c:smooth val="1"/>
        </c:ser>
        <c:ser>
          <c:idx val="0"/>
          <c:order val="1"/>
          <c:tx>
            <c:v>8-locks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Hoja1!$B$14:$N$14</c:f>
              <c:numCache>
                <c:formatCode>0.00000</c:formatCode>
                <c:ptCount val="13"/>
                <c:pt idx="0">
                  <c:v>16.8612</c:v>
                </c:pt>
                <c:pt idx="1">
                  <c:v>10.608575</c:v>
                </c:pt>
                <c:pt idx="2">
                  <c:v>7.0149375000000003</c:v>
                </c:pt>
                <c:pt idx="3">
                  <c:v>5.7265449999999998</c:v>
                </c:pt>
                <c:pt idx="4">
                  <c:v>4.1063700000000001</c:v>
                </c:pt>
                <c:pt idx="5">
                  <c:v>4.6753974999999999</c:v>
                </c:pt>
                <c:pt idx="6">
                  <c:v>4.826225</c:v>
                </c:pt>
                <c:pt idx="7">
                  <c:v>3.6355</c:v>
                </c:pt>
                <c:pt idx="8">
                  <c:v>3.6016849999999998</c:v>
                </c:pt>
                <c:pt idx="9">
                  <c:v>5.6030549999999995</c:v>
                </c:pt>
                <c:pt idx="10">
                  <c:v>3.7560125000000002</c:v>
                </c:pt>
                <c:pt idx="11">
                  <c:v>6.1439374999999998</c:v>
                </c:pt>
                <c:pt idx="12">
                  <c:v>6.7520074999999995</c:v>
                </c:pt>
              </c:numCache>
            </c:numRef>
          </c:yVal>
          <c:smooth val="1"/>
        </c:ser>
        <c:ser>
          <c:idx val="2"/>
          <c:order val="2"/>
          <c:tx>
            <c:v>16-locks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Hoja1!$B$15:$N$15</c:f>
              <c:numCache>
                <c:formatCode>0.00000</c:formatCode>
                <c:ptCount val="13"/>
                <c:pt idx="0">
                  <c:v>16.823450000000001</c:v>
                </c:pt>
                <c:pt idx="1">
                  <c:v>10.469374999999999</c:v>
                </c:pt>
                <c:pt idx="2">
                  <c:v>6.9907774999999992</c:v>
                </c:pt>
                <c:pt idx="3">
                  <c:v>5.79786</c:v>
                </c:pt>
                <c:pt idx="4">
                  <c:v>4.8612375000000005</c:v>
                </c:pt>
                <c:pt idx="5">
                  <c:v>3.9258649999999999</c:v>
                </c:pt>
                <c:pt idx="6">
                  <c:v>3.3248799999999998</c:v>
                </c:pt>
                <c:pt idx="7">
                  <c:v>3.5174124999999998</c:v>
                </c:pt>
                <c:pt idx="8">
                  <c:v>2.8200525000000001</c:v>
                </c:pt>
                <c:pt idx="9">
                  <c:v>3.6279425000000001</c:v>
                </c:pt>
                <c:pt idx="10">
                  <c:v>2.7467775000000003</c:v>
                </c:pt>
                <c:pt idx="11">
                  <c:v>3.8686449999999999</c:v>
                </c:pt>
                <c:pt idx="12">
                  <c:v>3.2272699999999999</c:v>
                </c:pt>
              </c:numCache>
            </c:numRef>
          </c:yVal>
          <c:smooth val="1"/>
        </c:ser>
        <c:ser>
          <c:idx val="3"/>
          <c:order val="3"/>
          <c:tx>
            <c:v>24-locks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Hoja1!$B$16:$N$16</c:f>
              <c:numCache>
                <c:formatCode>0.00000</c:formatCode>
                <c:ptCount val="13"/>
                <c:pt idx="0">
                  <c:v>16.87135</c:v>
                </c:pt>
                <c:pt idx="1">
                  <c:v>10.599024999999999</c:v>
                </c:pt>
                <c:pt idx="2">
                  <c:v>6.8347549999999995</c:v>
                </c:pt>
                <c:pt idx="3">
                  <c:v>5.4506499999999996</c:v>
                </c:pt>
                <c:pt idx="4">
                  <c:v>3.2828675</c:v>
                </c:pt>
                <c:pt idx="5">
                  <c:v>3.2185674999999998</c:v>
                </c:pt>
                <c:pt idx="6">
                  <c:v>3.3266475</c:v>
                </c:pt>
                <c:pt idx="7">
                  <c:v>2.9805299999999999</c:v>
                </c:pt>
                <c:pt idx="8">
                  <c:v>2.76498</c:v>
                </c:pt>
                <c:pt idx="9">
                  <c:v>2.693425</c:v>
                </c:pt>
                <c:pt idx="10">
                  <c:v>2.972235</c:v>
                </c:pt>
                <c:pt idx="11">
                  <c:v>3.1213475000000002</c:v>
                </c:pt>
                <c:pt idx="12">
                  <c:v>3.6130275000000003</c:v>
                </c:pt>
              </c:numCache>
            </c:numRef>
          </c:yVal>
          <c:smooth val="1"/>
        </c:ser>
        <c:ser>
          <c:idx val="4"/>
          <c:order val="4"/>
          <c:tx>
            <c:v>32-locks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Hoja1!$B$17:$N$17</c:f>
              <c:numCache>
                <c:formatCode>General</c:formatCode>
                <c:ptCount val="13"/>
                <c:pt idx="0">
                  <c:v>17.012675000000002</c:v>
                </c:pt>
                <c:pt idx="1">
                  <c:v>10.475549999999998</c:v>
                </c:pt>
                <c:pt idx="2">
                  <c:v>6.7506149999999998</c:v>
                </c:pt>
                <c:pt idx="3">
                  <c:v>5.4592524999999998</c:v>
                </c:pt>
                <c:pt idx="4">
                  <c:v>4.8410849999999996</c:v>
                </c:pt>
                <c:pt idx="5">
                  <c:v>3.8921074999999998</c:v>
                </c:pt>
                <c:pt idx="6">
                  <c:v>3.3121</c:v>
                </c:pt>
                <c:pt idx="7">
                  <c:v>2.9874774999999998</c:v>
                </c:pt>
                <c:pt idx="8">
                  <c:v>2.7087325</c:v>
                </c:pt>
                <c:pt idx="9">
                  <c:v>2.8670349999999996</c:v>
                </c:pt>
                <c:pt idx="10">
                  <c:v>3.4888174999999997</c:v>
                </c:pt>
                <c:pt idx="11">
                  <c:v>3.6621799999999993</c:v>
                </c:pt>
                <c:pt idx="12">
                  <c:v>3.6621799999999993</c:v>
                </c:pt>
              </c:numCache>
            </c:numRef>
          </c:yVal>
          <c:smooth val="1"/>
        </c:ser>
        <c:axId val="75638272"/>
        <c:axId val="75640192"/>
      </c:scatterChart>
      <c:valAx>
        <c:axId val="75638272"/>
        <c:scaling>
          <c:logBase val="2"/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Threads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es-ES"/>
          </a:p>
        </c:txPr>
        <c:crossAx val="75640192"/>
        <c:crosses val="autoZero"/>
        <c:crossBetween val="midCat"/>
      </c:valAx>
      <c:valAx>
        <c:axId val="756401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Tiempo (s)</a:t>
                </a:r>
              </a:p>
            </c:rich>
          </c:tx>
          <c:layout/>
        </c:title>
        <c:numFmt formatCode="0.0" sourceLinked="0"/>
        <c:tickLblPos val="nextTo"/>
        <c:txPr>
          <a:bodyPr/>
          <a:lstStyle/>
          <a:p>
            <a:pPr>
              <a:defRPr sz="1400"/>
            </a:pPr>
            <a:endParaRPr lang="es-ES"/>
          </a:p>
        </c:txPr>
        <c:crossAx val="756382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Sección crítica mejorada</a:t>
            </a:r>
            <a:r>
              <a:rPr lang="es-ES" baseline="0"/>
              <a:t> (con locks)</a:t>
            </a:r>
            <a:endParaRPr lang="es-ES"/>
          </a:p>
        </c:rich>
      </c:tx>
      <c:layout/>
    </c:title>
    <c:plotArea>
      <c:layout/>
      <c:scatterChart>
        <c:scatterStyle val="smoothMarker"/>
        <c:ser>
          <c:idx val="1"/>
          <c:order val="0"/>
          <c:tx>
            <c:v>4-locks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Hoja1!$X$8:$AJ$8</c:f>
              <c:numCache>
                <c:formatCode>0.00</c:formatCode>
                <c:ptCount val="13"/>
                <c:pt idx="0">
                  <c:v>16.693824999999997</c:v>
                </c:pt>
                <c:pt idx="1">
                  <c:v>10.4915</c:v>
                </c:pt>
                <c:pt idx="2">
                  <c:v>6.7886725000000006</c:v>
                </c:pt>
                <c:pt idx="3">
                  <c:v>4.2153999999999998</c:v>
                </c:pt>
                <c:pt idx="4">
                  <c:v>3.9914825</c:v>
                </c:pt>
                <c:pt idx="5">
                  <c:v>3.286505</c:v>
                </c:pt>
                <c:pt idx="6">
                  <c:v>2.9545524999999997</c:v>
                </c:pt>
                <c:pt idx="7">
                  <c:v>3.0254325000000004</c:v>
                </c:pt>
                <c:pt idx="8">
                  <c:v>2.8511899999999999</c:v>
                </c:pt>
                <c:pt idx="9">
                  <c:v>3.7404375000000001</c:v>
                </c:pt>
                <c:pt idx="10">
                  <c:v>4.1218575</c:v>
                </c:pt>
                <c:pt idx="11">
                  <c:v>3.9979499999999999</c:v>
                </c:pt>
                <c:pt idx="12">
                  <c:v>3.9101349999999999</c:v>
                </c:pt>
              </c:numCache>
            </c:numRef>
          </c:yVal>
          <c:smooth val="1"/>
        </c:ser>
        <c:ser>
          <c:idx val="0"/>
          <c:order val="1"/>
          <c:tx>
            <c:v>8-locks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Hoja1!$X$9:$AJ$9</c:f>
              <c:numCache>
                <c:formatCode>0.00</c:formatCode>
                <c:ptCount val="13"/>
                <c:pt idx="0">
                  <c:v>16.644925000000001</c:v>
                </c:pt>
                <c:pt idx="1">
                  <c:v>10.641249999999999</c:v>
                </c:pt>
                <c:pt idx="2">
                  <c:v>7.0314599999999992</c:v>
                </c:pt>
                <c:pt idx="3">
                  <c:v>5.7330350000000001</c:v>
                </c:pt>
                <c:pt idx="4">
                  <c:v>3.9319025000000001</c:v>
                </c:pt>
                <c:pt idx="5">
                  <c:v>3.8729799999999996</c:v>
                </c:pt>
                <c:pt idx="6">
                  <c:v>3.2777500000000002</c:v>
                </c:pt>
                <c:pt idx="7">
                  <c:v>2.9566325</c:v>
                </c:pt>
                <c:pt idx="8">
                  <c:v>2.7245775000000001</c:v>
                </c:pt>
                <c:pt idx="9">
                  <c:v>3.8091524999999997</c:v>
                </c:pt>
                <c:pt idx="10">
                  <c:v>4.0581825</c:v>
                </c:pt>
                <c:pt idx="11">
                  <c:v>4.0581825</c:v>
                </c:pt>
                <c:pt idx="12">
                  <c:v>3.9087750000000003</c:v>
                </c:pt>
              </c:numCache>
            </c:numRef>
          </c:yVal>
          <c:smooth val="1"/>
        </c:ser>
        <c:ser>
          <c:idx val="2"/>
          <c:order val="2"/>
          <c:tx>
            <c:v>16-locks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Hoja1!$X$10:$AJ$10</c:f>
              <c:numCache>
                <c:formatCode>0.00</c:formatCode>
                <c:ptCount val="13"/>
                <c:pt idx="0">
                  <c:v>16.630025</c:v>
                </c:pt>
                <c:pt idx="1">
                  <c:v>10.350375</c:v>
                </c:pt>
                <c:pt idx="2">
                  <c:v>6.8615674999999996</c:v>
                </c:pt>
                <c:pt idx="3">
                  <c:v>5.7232150000000006</c:v>
                </c:pt>
                <c:pt idx="4">
                  <c:v>4.8894900000000003</c:v>
                </c:pt>
                <c:pt idx="5">
                  <c:v>3.8780049999999999</c:v>
                </c:pt>
                <c:pt idx="6">
                  <c:v>3.2930250000000001</c:v>
                </c:pt>
                <c:pt idx="7">
                  <c:v>2.9317299999999999</c:v>
                </c:pt>
                <c:pt idx="8">
                  <c:v>2.8042750000000001</c:v>
                </c:pt>
                <c:pt idx="9">
                  <c:v>3.2854175000000003</c:v>
                </c:pt>
                <c:pt idx="10">
                  <c:v>3.7873874999999999</c:v>
                </c:pt>
                <c:pt idx="11">
                  <c:v>4.0522774999999998</c:v>
                </c:pt>
                <c:pt idx="12">
                  <c:v>3.7707050000000004</c:v>
                </c:pt>
              </c:numCache>
            </c:numRef>
          </c:yVal>
          <c:smooth val="1"/>
        </c:ser>
        <c:ser>
          <c:idx val="3"/>
          <c:order val="3"/>
          <c:tx>
            <c:v>24-locks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Hoja1!$X$11:$AJ$11</c:f>
              <c:numCache>
                <c:formatCode>0.00</c:formatCode>
                <c:ptCount val="13"/>
                <c:pt idx="0">
                  <c:v>16.605874999999997</c:v>
                </c:pt>
                <c:pt idx="1">
                  <c:v>10.52365</c:v>
                </c:pt>
                <c:pt idx="2">
                  <c:v>6.8501300000000001</c:v>
                </c:pt>
                <c:pt idx="3">
                  <c:v>5.4237299999999999</c:v>
                </c:pt>
                <c:pt idx="4">
                  <c:v>3.2639800000000001</c:v>
                </c:pt>
                <c:pt idx="5">
                  <c:v>3.18608</c:v>
                </c:pt>
                <c:pt idx="6">
                  <c:v>3.3207825</c:v>
                </c:pt>
                <c:pt idx="7">
                  <c:v>2.9160325000000005</c:v>
                </c:pt>
                <c:pt idx="8">
                  <c:v>2.7028650000000001</c:v>
                </c:pt>
                <c:pt idx="9">
                  <c:v>3.4775925000000001</c:v>
                </c:pt>
                <c:pt idx="10">
                  <c:v>3.9793175000000005</c:v>
                </c:pt>
                <c:pt idx="11">
                  <c:v>3.8251900000000001</c:v>
                </c:pt>
                <c:pt idx="12">
                  <c:v>3.6834049999999996</c:v>
                </c:pt>
              </c:numCache>
            </c:numRef>
          </c:yVal>
          <c:smooth val="1"/>
        </c:ser>
        <c:ser>
          <c:idx val="4"/>
          <c:order val="4"/>
          <c:tx>
            <c:v>32-locks</c:v>
          </c:tx>
          <c:xVal>
            <c:numRef>
              <c:f>Hoja1!$X$7:$AJ$7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</c:numCache>
            </c:numRef>
          </c:xVal>
          <c:yVal>
            <c:numRef>
              <c:f>Hoja1!$X$12:$AJ$12</c:f>
              <c:numCache>
                <c:formatCode>0.00</c:formatCode>
                <c:ptCount val="13"/>
                <c:pt idx="0">
                  <c:v>16.787624999999998</c:v>
                </c:pt>
                <c:pt idx="1">
                  <c:v>10.349675</c:v>
                </c:pt>
                <c:pt idx="2">
                  <c:v>6.7278400000000005</c:v>
                </c:pt>
                <c:pt idx="3">
                  <c:v>5.4411025000000004</c:v>
                </c:pt>
                <c:pt idx="4">
                  <c:v>4.8656924999999998</c:v>
                </c:pt>
                <c:pt idx="5">
                  <c:v>3.8942424999999998</c:v>
                </c:pt>
                <c:pt idx="6">
                  <c:v>3.302575</c:v>
                </c:pt>
                <c:pt idx="7">
                  <c:v>2.9578999999999995</c:v>
                </c:pt>
                <c:pt idx="8">
                  <c:v>3.0014449999999995</c:v>
                </c:pt>
                <c:pt idx="9">
                  <c:v>2.8479074999999998</c:v>
                </c:pt>
                <c:pt idx="10">
                  <c:v>3.8533949999999999</c:v>
                </c:pt>
                <c:pt idx="11">
                  <c:v>3.7498250000000004</c:v>
                </c:pt>
                <c:pt idx="12">
                  <c:v>3.8168099999999998</c:v>
                </c:pt>
              </c:numCache>
            </c:numRef>
          </c:yVal>
          <c:smooth val="1"/>
        </c:ser>
        <c:axId val="105133568"/>
        <c:axId val="105135488"/>
      </c:scatterChart>
      <c:valAx>
        <c:axId val="105133568"/>
        <c:scaling>
          <c:logBase val="2"/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Threads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400"/>
            </a:pPr>
            <a:endParaRPr lang="es-ES"/>
          </a:p>
        </c:txPr>
        <c:crossAx val="105135488"/>
        <c:crosses val="autoZero"/>
        <c:crossBetween val="midCat"/>
      </c:valAx>
      <c:valAx>
        <c:axId val="105135488"/>
        <c:scaling>
          <c:logBase val="2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Tiempo (s)</a:t>
                </a:r>
              </a:p>
            </c:rich>
          </c:tx>
          <c:layout/>
        </c:title>
        <c:numFmt formatCode="0.0" sourceLinked="0"/>
        <c:tickLblPos val="nextTo"/>
        <c:txPr>
          <a:bodyPr/>
          <a:lstStyle/>
          <a:p>
            <a:pPr>
              <a:defRPr sz="1400"/>
            </a:pPr>
            <a:endParaRPr lang="es-ES"/>
          </a:p>
        </c:txPr>
        <c:crossAx val="1051335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442182</xdr:colOff>
      <xdr:row>44</xdr:row>
      <xdr:rowOff>154576</xdr:rowOff>
    </xdr:from>
    <xdr:to>
      <xdr:col>37</xdr:col>
      <xdr:colOff>27709</xdr:colOff>
      <xdr:row>63</xdr:row>
      <xdr:rowOff>10392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204764</xdr:colOff>
      <xdr:row>47</xdr:row>
      <xdr:rowOff>30562</xdr:rowOff>
    </xdr:from>
    <xdr:to>
      <xdr:col>16</xdr:col>
      <xdr:colOff>640774</xdr:colOff>
      <xdr:row>66</xdr:row>
      <xdr:rowOff>17319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155863</xdr:colOff>
      <xdr:row>47</xdr:row>
      <xdr:rowOff>17319</xdr:rowOff>
    </xdr:from>
    <xdr:to>
      <xdr:col>8</xdr:col>
      <xdr:colOff>588818</xdr:colOff>
      <xdr:row>66</xdr:row>
      <xdr:rowOff>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1502971</xdr:colOff>
      <xdr:row>45</xdr:row>
      <xdr:rowOff>102672</xdr:rowOff>
    </xdr:from>
    <xdr:to>
      <xdr:col>28</xdr:col>
      <xdr:colOff>100197</xdr:colOff>
      <xdr:row>62</xdr:row>
      <xdr:rowOff>85354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109</xdr:col>
      <xdr:colOff>0</xdr:colOff>
      <xdr:row>124</xdr:row>
      <xdr:rowOff>190499</xdr:rowOff>
    </xdr:from>
    <xdr:to>
      <xdr:col>117</xdr:col>
      <xdr:colOff>33130</xdr:colOff>
      <xdr:row>146</xdr:row>
      <xdr:rowOff>41413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109</xdr:col>
      <xdr:colOff>146262</xdr:colOff>
      <xdr:row>157</xdr:row>
      <xdr:rowOff>9600</xdr:rowOff>
    </xdr:from>
    <xdr:to>
      <xdr:col>118</xdr:col>
      <xdr:colOff>55153</xdr:colOff>
      <xdr:row>178</xdr:row>
      <xdr:rowOff>175253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98</xdr:col>
      <xdr:colOff>0</xdr:colOff>
      <xdr:row>125</xdr:row>
      <xdr:rowOff>71438</xdr:rowOff>
    </xdr:from>
    <xdr:to>
      <xdr:col>107</xdr:col>
      <xdr:colOff>151730</xdr:colOff>
      <xdr:row>145</xdr:row>
      <xdr:rowOff>62539</xdr:rowOff>
    </xdr:to>
    <xdr:graphicFrame macro="">
      <xdr:nvGraphicFramePr>
        <xdr:cNvPr id="12" name="1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99</xdr:col>
      <xdr:colOff>0</xdr:colOff>
      <xdr:row>154</xdr:row>
      <xdr:rowOff>0</xdr:rowOff>
    </xdr:from>
    <xdr:to>
      <xdr:col>107</xdr:col>
      <xdr:colOff>670891</xdr:colOff>
      <xdr:row>175</xdr:row>
      <xdr:rowOff>165653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121</xdr:col>
      <xdr:colOff>0</xdr:colOff>
      <xdr:row>126</xdr:row>
      <xdr:rowOff>0</xdr:rowOff>
    </xdr:from>
    <xdr:to>
      <xdr:col>130</xdr:col>
      <xdr:colOff>151730</xdr:colOff>
      <xdr:row>145</xdr:row>
      <xdr:rowOff>181601</xdr:rowOff>
    </xdr:to>
    <xdr:graphicFrame macro="">
      <xdr:nvGraphicFramePr>
        <xdr:cNvPr id="13" name="1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empos_seccionesCritic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>
        <row r="4">
          <cell r="B4">
            <v>1</v>
          </cell>
          <cell r="C4">
            <v>2</v>
          </cell>
          <cell r="D4">
            <v>4</v>
          </cell>
          <cell r="E4">
            <v>8</v>
          </cell>
          <cell r="F4">
            <v>16</v>
          </cell>
          <cell r="G4">
            <v>32</v>
          </cell>
          <cell r="H4">
            <v>48</v>
          </cell>
        </row>
        <row r="5">
          <cell r="B5">
            <v>16.52234</v>
          </cell>
          <cell r="C5">
            <v>11.6304</v>
          </cell>
          <cell r="D5">
            <v>7.7971260000000004</v>
          </cell>
          <cell r="E5">
            <v>9.3772320000000011</v>
          </cell>
          <cell r="F5">
            <v>14.370560000000001</v>
          </cell>
          <cell r="G5">
            <v>27.662599999999998</v>
          </cell>
          <cell r="H5">
            <v>31.371019999999998</v>
          </cell>
        </row>
        <row r="23">
          <cell r="B23">
            <v>16.513380000000002</v>
          </cell>
          <cell r="C23">
            <v>10.740980000000002</v>
          </cell>
          <cell r="D23">
            <v>6.5746759999999993</v>
          </cell>
          <cell r="E23">
            <v>5.4198380000000004</v>
          </cell>
          <cell r="F23">
            <v>3.6779800000000002</v>
          </cell>
          <cell r="G23">
            <v>6.0212960000000004</v>
          </cell>
          <cell r="H23">
            <v>6.7874000000000008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H291"/>
  <sheetViews>
    <sheetView tabSelected="1" topLeftCell="DM117" zoomScale="85" zoomScaleNormal="85" zoomScalePageLayoutView="55" workbookViewId="0">
      <selection activeCell="EA152" sqref="EA152"/>
    </sheetView>
  </sheetViews>
  <sheetFormatPr baseColWidth="10" defaultRowHeight="15"/>
  <cols>
    <col min="1" max="1" width="26.85546875" bestFit="1" customWidth="1"/>
    <col min="2" max="2" width="10.85546875" bestFit="1" customWidth="1"/>
    <col min="3" max="3" width="12.5703125" bestFit="1" customWidth="1"/>
    <col min="4" max="4" width="11.28515625" bestFit="1" customWidth="1"/>
    <col min="5" max="5" width="12.85546875" bestFit="1" customWidth="1"/>
    <col min="6" max="6" width="12.5703125" bestFit="1" customWidth="1"/>
    <col min="7" max="7" width="11.28515625" bestFit="1" customWidth="1"/>
    <col min="8" max="8" width="12.5703125" bestFit="1" customWidth="1"/>
    <col min="9" max="9" width="13.5703125" bestFit="1" customWidth="1"/>
    <col min="10" max="11" width="12.5703125" bestFit="1" customWidth="1"/>
    <col min="12" max="12" width="11.28515625" bestFit="1" customWidth="1"/>
    <col min="13" max="13" width="12.5703125" bestFit="1" customWidth="1"/>
    <col min="14" max="15" width="10.7109375" bestFit="1" customWidth="1"/>
    <col min="21" max="21" width="9.7109375" customWidth="1"/>
    <col min="22" max="22" width="29.7109375" bestFit="1" customWidth="1"/>
    <col min="23" max="23" width="7.85546875" bestFit="1" customWidth="1"/>
    <col min="24" max="24" width="12" bestFit="1" customWidth="1"/>
    <col min="25" max="25" width="10.5703125" bestFit="1" customWidth="1"/>
    <col min="26" max="26" width="10.140625" bestFit="1" customWidth="1"/>
    <col min="27" max="30" width="9.28515625" bestFit="1" customWidth="1"/>
    <col min="31" max="32" width="9.28515625" customWidth="1"/>
    <col min="33" max="33" width="10.28515625" bestFit="1" customWidth="1"/>
    <col min="34" max="36" width="9.28515625" bestFit="1" customWidth="1"/>
    <col min="45" max="45" width="22.42578125" customWidth="1"/>
    <col min="47" max="47" width="12.7109375" bestFit="1" customWidth="1"/>
    <col min="58" max="58" width="12.7109375" customWidth="1"/>
    <col min="59" max="59" width="11.42578125" customWidth="1"/>
    <col min="62" max="62" width="11.42578125" customWidth="1"/>
  </cols>
  <sheetData>
    <row r="1" spans="1:53" ht="21">
      <c r="A1" s="9" t="s">
        <v>7</v>
      </c>
      <c r="B1" s="9"/>
    </row>
    <row r="2" spans="1:53">
      <c r="Z2" t="s">
        <v>8</v>
      </c>
    </row>
    <row r="3" spans="1:53" ht="21">
      <c r="A3" s="1" t="s">
        <v>3</v>
      </c>
      <c r="V3" s="9" t="s">
        <v>4</v>
      </c>
      <c r="W3" s="9" t="s">
        <v>6</v>
      </c>
      <c r="Z3" s="20">
        <f>$X$8/X8</f>
        <v>1</v>
      </c>
      <c r="AA3" s="20">
        <f t="shared" ref="AA3:AL3" si="0">$X$8/Y8</f>
        <v>1.5911761902492489</v>
      </c>
      <c r="AB3" s="20">
        <f t="shared" si="0"/>
        <v>2.4590706062194037</v>
      </c>
      <c r="AC3" s="20">
        <f t="shared" si="0"/>
        <v>3.9601995065711435</v>
      </c>
      <c r="AD3" s="20">
        <f t="shared" si="0"/>
        <v>4.1823620672269008</v>
      </c>
      <c r="AE3" s="20">
        <f t="shared" si="0"/>
        <v>5.0795069534353354</v>
      </c>
      <c r="AF3" s="20">
        <f t="shared" si="0"/>
        <v>5.6502042187437853</v>
      </c>
      <c r="AG3" s="20">
        <f t="shared" si="0"/>
        <v>5.5178309216946646</v>
      </c>
      <c r="AH3" s="20">
        <f t="shared" si="0"/>
        <v>5.855037721091894</v>
      </c>
      <c r="AI3" s="20">
        <f t="shared" si="0"/>
        <v>4.4630674887630111</v>
      </c>
      <c r="AJ3" s="20">
        <f t="shared" si="0"/>
        <v>4.0500732982641923</v>
      </c>
      <c r="AK3" s="20">
        <f t="shared" si="0"/>
        <v>4.1755962430745752</v>
      </c>
      <c r="AL3" s="20">
        <f t="shared" si="0"/>
        <v>4.269373052337067</v>
      </c>
    </row>
    <row r="4" spans="1:53">
      <c r="A4" s="23" t="s">
        <v>0</v>
      </c>
      <c r="Z4" t="s">
        <v>9</v>
      </c>
    </row>
    <row r="5" spans="1:53">
      <c r="A5" s="24"/>
      <c r="C5" t="s">
        <v>8</v>
      </c>
      <c r="Z5" s="17">
        <f>Z3/X7</f>
        <v>1</v>
      </c>
      <c r="AA5" s="17">
        <f t="shared" ref="AA5:AK5" si="1">AA3/Y7</f>
        <v>0.79558809512462447</v>
      </c>
      <c r="AB5" s="17">
        <f t="shared" si="1"/>
        <v>0.61476765155485091</v>
      </c>
      <c r="AC5" s="17">
        <f t="shared" si="1"/>
        <v>0.49502493832139294</v>
      </c>
      <c r="AD5" s="17">
        <f t="shared" si="1"/>
        <v>0.2613976292016813</v>
      </c>
      <c r="AE5" s="17">
        <f t="shared" si="1"/>
        <v>0.25397534767176677</v>
      </c>
      <c r="AF5" s="17">
        <f t="shared" si="1"/>
        <v>0.23542517578099106</v>
      </c>
      <c r="AG5" s="17">
        <f t="shared" si="1"/>
        <v>0.19706539006052373</v>
      </c>
      <c r="AH5" s="17">
        <f t="shared" si="1"/>
        <v>0.18296992878412169</v>
      </c>
      <c r="AI5" s="17">
        <f t="shared" si="1"/>
        <v>0.12397409691008364</v>
      </c>
      <c r="AJ5" s="17">
        <f t="shared" si="1"/>
        <v>0.10125183245660481</v>
      </c>
      <c r="AK5" s="17">
        <f t="shared" si="1"/>
        <v>9.489991461533126E-2</v>
      </c>
      <c r="AL5" s="17">
        <f>AL3/AJ7</f>
        <v>8.8945271923688896E-2</v>
      </c>
    </row>
    <row r="6" spans="1:53">
      <c r="A6" s="24"/>
      <c r="C6">
        <f>$B$17/C17</f>
        <v>1.6240364467736781</v>
      </c>
      <c r="D6">
        <f>$B$17/D17</f>
        <v>2.5201666811097954</v>
      </c>
      <c r="E6">
        <f>$B$17/E17</f>
        <v>3.1163011785954216</v>
      </c>
      <c r="F6">
        <f t="shared" ref="F6:N6" si="2">$B$17/F17</f>
        <v>3.5142276989559162</v>
      </c>
      <c r="G6">
        <f t="shared" si="2"/>
        <v>4.3710701721368181</v>
      </c>
      <c r="H6">
        <f t="shared" si="2"/>
        <v>5.1365221460704689</v>
      </c>
      <c r="I6">
        <f t="shared" si="2"/>
        <v>5.694662135530729</v>
      </c>
      <c r="J6">
        <f t="shared" si="2"/>
        <v>6.2806774016998732</v>
      </c>
      <c r="K6">
        <f t="shared" si="2"/>
        <v>5.9338916336912542</v>
      </c>
      <c r="L6">
        <f t="shared" si="2"/>
        <v>4.8763442054507014</v>
      </c>
      <c r="M6">
        <f t="shared" si="2"/>
        <v>4.6455048632235458</v>
      </c>
      <c r="N6">
        <f t="shared" si="2"/>
        <v>4.6455048632235458</v>
      </c>
      <c r="V6" s="1" t="s">
        <v>3</v>
      </c>
    </row>
    <row r="7" spans="1:53">
      <c r="A7" s="24"/>
      <c r="C7" t="s">
        <v>9</v>
      </c>
      <c r="V7" s="10" t="s">
        <v>1</v>
      </c>
      <c r="W7" s="3" t="s">
        <v>2</v>
      </c>
      <c r="X7" s="1">
        <v>1</v>
      </c>
      <c r="Y7" s="1">
        <v>2</v>
      </c>
      <c r="Z7" s="1">
        <v>4</v>
      </c>
      <c r="AA7" s="1">
        <v>8</v>
      </c>
      <c r="AB7" s="1">
        <v>16</v>
      </c>
      <c r="AC7" s="1">
        <v>20</v>
      </c>
      <c r="AD7" s="1">
        <v>24</v>
      </c>
      <c r="AE7" s="1">
        <v>28</v>
      </c>
      <c r="AF7" s="1">
        <v>32</v>
      </c>
      <c r="AG7" s="1">
        <v>36</v>
      </c>
      <c r="AH7" s="1">
        <v>40</v>
      </c>
      <c r="AI7" s="1">
        <v>44</v>
      </c>
      <c r="AJ7" s="1">
        <v>48</v>
      </c>
    </row>
    <row r="8" spans="1:53">
      <c r="A8" s="25"/>
      <c r="C8" s="17">
        <f t="shared" ref="C8:N8" si="3">C6/C12</f>
        <v>0.81201822338683904</v>
      </c>
      <c r="D8" s="17">
        <f t="shared" si="3"/>
        <v>0.63004167027744884</v>
      </c>
      <c r="E8" s="17">
        <f t="shared" si="3"/>
        <v>0.38953764732442769</v>
      </c>
      <c r="F8" s="17">
        <f t="shared" si="3"/>
        <v>0.21963923118474477</v>
      </c>
      <c r="G8" s="17">
        <f t="shared" si="3"/>
        <v>0.21855350860684092</v>
      </c>
      <c r="H8" s="17">
        <f t="shared" si="3"/>
        <v>0.21402175608626953</v>
      </c>
      <c r="I8" s="17">
        <f t="shared" si="3"/>
        <v>0.2033807905546689</v>
      </c>
      <c r="J8" s="17">
        <f t="shared" si="3"/>
        <v>0.19627116880312104</v>
      </c>
      <c r="K8" s="17">
        <f t="shared" si="3"/>
        <v>0.1648303231580904</v>
      </c>
      <c r="L8" s="17">
        <f t="shared" si="3"/>
        <v>0.12190860513626753</v>
      </c>
      <c r="M8" s="17">
        <f t="shared" si="3"/>
        <v>0.10557965598235332</v>
      </c>
      <c r="N8" s="17">
        <f t="shared" si="3"/>
        <v>9.6781351317157205E-2</v>
      </c>
      <c r="V8" s="6"/>
      <c r="W8" s="1">
        <v>4</v>
      </c>
      <c r="X8" s="18">
        <f>SUM(X19:X22)/4</f>
        <v>16.693824999999997</v>
      </c>
      <c r="Y8" s="18">
        <f t="shared" ref="Y8:AJ8" si="4">SUM(Y19:Y22)/4</f>
        <v>10.4915</v>
      </c>
      <c r="Z8" s="18">
        <f t="shared" si="4"/>
        <v>6.7886725000000006</v>
      </c>
      <c r="AA8" s="18">
        <f t="shared" si="4"/>
        <v>4.2153999999999998</v>
      </c>
      <c r="AB8" s="18">
        <f t="shared" si="4"/>
        <v>3.9914825</v>
      </c>
      <c r="AC8" s="18">
        <f t="shared" si="4"/>
        <v>3.286505</v>
      </c>
      <c r="AD8" s="18">
        <f t="shared" si="4"/>
        <v>2.9545524999999997</v>
      </c>
      <c r="AE8" s="18">
        <f t="shared" si="4"/>
        <v>3.0254325000000004</v>
      </c>
      <c r="AF8" s="19">
        <f t="shared" si="4"/>
        <v>2.8511899999999999</v>
      </c>
      <c r="AG8" s="18">
        <f t="shared" si="4"/>
        <v>3.7404375000000001</v>
      </c>
      <c r="AH8" s="18">
        <f t="shared" si="4"/>
        <v>4.1218575</v>
      </c>
      <c r="AI8" s="18">
        <f t="shared" si="4"/>
        <v>3.9979499999999999</v>
      </c>
      <c r="AJ8" s="18">
        <f t="shared" si="4"/>
        <v>3.9101349999999999</v>
      </c>
    </row>
    <row r="9" spans="1:53">
      <c r="V9" s="24"/>
      <c r="W9" s="1">
        <v>8</v>
      </c>
      <c r="X9" s="18">
        <f>SUM(X23:X26)/4</f>
        <v>16.644925000000001</v>
      </c>
      <c r="Y9" s="18">
        <f t="shared" ref="Y9:AJ9" si="5">SUM(Y23:Y26)/4</f>
        <v>10.641249999999999</v>
      </c>
      <c r="Z9" s="18">
        <f t="shared" si="5"/>
        <v>7.0314599999999992</v>
      </c>
      <c r="AA9" s="18">
        <f t="shared" si="5"/>
        <v>5.7330350000000001</v>
      </c>
      <c r="AB9" s="18">
        <f t="shared" si="5"/>
        <v>3.9319025000000001</v>
      </c>
      <c r="AC9" s="18">
        <f t="shared" si="5"/>
        <v>3.8729799999999996</v>
      </c>
      <c r="AD9" s="18">
        <f t="shared" si="5"/>
        <v>3.2777500000000002</v>
      </c>
      <c r="AE9" s="18">
        <f t="shared" si="5"/>
        <v>2.9566325</v>
      </c>
      <c r="AF9" s="19">
        <f t="shared" si="5"/>
        <v>2.7245775000000001</v>
      </c>
      <c r="AG9" s="18">
        <f>SUM(AH23:AH26)/4</f>
        <v>3.8091524999999997</v>
      </c>
      <c r="AH9" s="18">
        <f>SUM(AI23:AI26)/4</f>
        <v>4.0581825</v>
      </c>
      <c r="AI9" s="18">
        <f>SUM(AI23:AI26)/4</f>
        <v>4.0581825</v>
      </c>
      <c r="AJ9" s="18">
        <f t="shared" si="5"/>
        <v>3.9087750000000003</v>
      </c>
    </row>
    <row r="10" spans="1:53">
      <c r="V10" s="24"/>
      <c r="W10" s="1">
        <v>16</v>
      </c>
      <c r="X10" s="18">
        <f>SUM(X27:X30)/4</f>
        <v>16.630025</v>
      </c>
      <c r="Y10" s="18">
        <f>SUM(Y27:Y30)/4</f>
        <v>10.350375</v>
      </c>
      <c r="Z10" s="18">
        <f t="shared" ref="Z10:AJ10" si="6">SUM(Z27:Z30)/4</f>
        <v>6.8615674999999996</v>
      </c>
      <c r="AA10" s="18">
        <f t="shared" si="6"/>
        <v>5.7232150000000006</v>
      </c>
      <c r="AB10" s="18">
        <f t="shared" si="6"/>
        <v>4.8894900000000003</v>
      </c>
      <c r="AC10" s="18">
        <f t="shared" si="6"/>
        <v>3.8780049999999999</v>
      </c>
      <c r="AD10" s="18">
        <f t="shared" si="6"/>
        <v>3.2930250000000001</v>
      </c>
      <c r="AE10" s="18">
        <f t="shared" si="6"/>
        <v>2.9317299999999999</v>
      </c>
      <c r="AF10" s="19">
        <f t="shared" si="6"/>
        <v>2.8042750000000001</v>
      </c>
      <c r="AG10" s="18">
        <f t="shared" si="6"/>
        <v>3.2854175000000003</v>
      </c>
      <c r="AH10" s="18">
        <f t="shared" si="6"/>
        <v>3.7873874999999999</v>
      </c>
      <c r="AI10" s="18">
        <f t="shared" si="6"/>
        <v>4.0522774999999998</v>
      </c>
      <c r="AJ10" s="18">
        <f t="shared" si="6"/>
        <v>3.7707050000000004</v>
      </c>
    </row>
    <row r="11" spans="1:53">
      <c r="V11" s="25"/>
      <c r="W11" s="1">
        <v>24</v>
      </c>
      <c r="X11" s="18">
        <f>SUM(X31:X34)/4</f>
        <v>16.605874999999997</v>
      </c>
      <c r="Y11" s="18">
        <f t="shared" ref="Y11:AJ11" si="7">SUM(Y31:Y34)/4</f>
        <v>10.52365</v>
      </c>
      <c r="Z11" s="18">
        <f t="shared" si="7"/>
        <v>6.8501300000000001</v>
      </c>
      <c r="AA11" s="18">
        <f t="shared" si="7"/>
        <v>5.4237299999999999</v>
      </c>
      <c r="AB11" s="18">
        <f t="shared" si="7"/>
        <v>3.2639800000000001</v>
      </c>
      <c r="AC11" s="18">
        <f t="shared" si="7"/>
        <v>3.18608</v>
      </c>
      <c r="AD11" s="18">
        <f t="shared" si="7"/>
        <v>3.3207825</v>
      </c>
      <c r="AE11" s="18">
        <f t="shared" si="7"/>
        <v>2.9160325000000005</v>
      </c>
      <c r="AF11" s="19">
        <f t="shared" si="7"/>
        <v>2.7028650000000001</v>
      </c>
      <c r="AG11" s="18">
        <f t="shared" si="7"/>
        <v>3.4775925000000001</v>
      </c>
      <c r="AH11" s="18">
        <f t="shared" si="7"/>
        <v>3.9793175000000005</v>
      </c>
      <c r="AI11" s="18">
        <f t="shared" si="7"/>
        <v>3.8251900000000001</v>
      </c>
      <c r="AJ11" s="18">
        <f t="shared" si="7"/>
        <v>3.6834049999999996</v>
      </c>
    </row>
    <row r="12" spans="1:53">
      <c r="A12" s="3" t="s">
        <v>2</v>
      </c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20</v>
      </c>
      <c r="H12" s="1">
        <v>24</v>
      </c>
      <c r="I12" s="1">
        <v>28</v>
      </c>
      <c r="J12" s="1">
        <v>32</v>
      </c>
      <c r="K12" s="1">
        <v>36</v>
      </c>
      <c r="L12" s="1">
        <v>40</v>
      </c>
      <c r="M12" s="1">
        <v>44</v>
      </c>
      <c r="N12" s="1">
        <v>48</v>
      </c>
      <c r="W12" s="1">
        <v>32</v>
      </c>
      <c r="X12" s="18">
        <f>SUM(X35:X38)/4</f>
        <v>16.787624999999998</v>
      </c>
      <c r="Y12" s="18">
        <f t="shared" ref="Y12:AJ12" si="8">SUM(Y35:Y38)/4</f>
        <v>10.349675</v>
      </c>
      <c r="Z12" s="18">
        <f t="shared" si="8"/>
        <v>6.7278400000000005</v>
      </c>
      <c r="AA12" s="18">
        <f t="shared" si="8"/>
        <v>5.4411025000000004</v>
      </c>
      <c r="AB12" s="18">
        <f t="shared" si="8"/>
        <v>4.8656924999999998</v>
      </c>
      <c r="AC12" s="18">
        <f t="shared" si="8"/>
        <v>3.8942424999999998</v>
      </c>
      <c r="AD12" s="18">
        <f t="shared" si="8"/>
        <v>3.302575</v>
      </c>
      <c r="AE12" s="18">
        <f t="shared" si="8"/>
        <v>2.9578999999999995</v>
      </c>
      <c r="AF12" s="19">
        <f t="shared" si="8"/>
        <v>3.0014449999999995</v>
      </c>
      <c r="AG12" s="18">
        <f t="shared" si="8"/>
        <v>2.8479074999999998</v>
      </c>
      <c r="AH12" s="18">
        <f t="shared" si="8"/>
        <v>3.8533949999999999</v>
      </c>
      <c r="AI12" s="18">
        <f t="shared" si="8"/>
        <v>3.7498250000000004</v>
      </c>
      <c r="AJ12" s="18">
        <f t="shared" si="8"/>
        <v>3.8168099999999998</v>
      </c>
    </row>
    <row r="13" spans="1:53">
      <c r="A13" s="1">
        <v>4</v>
      </c>
      <c r="B13" s="2">
        <f t="shared" ref="B13:N13" si="9">SUM(C21:C24)/4</f>
        <v>16.728249999999999</v>
      </c>
      <c r="C13" s="2">
        <f t="shared" si="9"/>
        <v>10.6502</v>
      </c>
      <c r="D13" s="2">
        <f t="shared" si="9"/>
        <v>7.1762500000000005</v>
      </c>
      <c r="E13" s="2">
        <f t="shared" si="9"/>
        <v>4.6960699999999997</v>
      </c>
      <c r="F13" s="2">
        <f t="shared" si="9"/>
        <v>5.7497974999999997</v>
      </c>
      <c r="G13" s="2">
        <f t="shared" si="9"/>
        <v>6.1633975000000003</v>
      </c>
      <c r="H13" s="2">
        <f t="shared" si="9"/>
        <v>6.5846225</v>
      </c>
      <c r="I13" s="2">
        <f t="shared" si="9"/>
        <v>8.1836824999999997</v>
      </c>
      <c r="J13" s="2">
        <f t="shared" si="9"/>
        <v>8.8246249999999993</v>
      </c>
      <c r="K13" s="2">
        <f t="shared" si="9"/>
        <v>9.2063074999999994</v>
      </c>
      <c r="L13" s="2">
        <f t="shared" si="9"/>
        <v>9.8125224999999983</v>
      </c>
      <c r="M13" s="2">
        <f t="shared" si="9"/>
        <v>10.410225000000001</v>
      </c>
      <c r="N13" s="2">
        <f t="shared" si="9"/>
        <v>11.870249999999999</v>
      </c>
      <c r="W13" s="1">
        <v>50</v>
      </c>
      <c r="X13" s="18">
        <f>SUM(X39:X42)/4</f>
        <v>16.733575000000002</v>
      </c>
      <c r="Y13" s="18">
        <f t="shared" ref="Y13:AJ13" si="10">SUM(Y39:Y42)/4</f>
        <v>10.331775</v>
      </c>
      <c r="Z13" s="18">
        <f t="shared" si="10"/>
        <v>6.6038274999999995</v>
      </c>
      <c r="AA13" s="18">
        <f t="shared" si="10"/>
        <v>5.4042749999999993</v>
      </c>
      <c r="AB13" s="18">
        <f t="shared" si="10"/>
        <v>4.8399600000000005</v>
      </c>
      <c r="AC13" s="18">
        <f t="shared" si="10"/>
        <v>3.8867350000000003</v>
      </c>
      <c r="AD13" s="18">
        <f t="shared" si="10"/>
        <v>3.2938825</v>
      </c>
      <c r="AE13" s="18">
        <f t="shared" si="10"/>
        <v>2.9323125000000001</v>
      </c>
      <c r="AF13" s="19">
        <f t="shared" si="10"/>
        <v>2.7989549999999999</v>
      </c>
      <c r="AG13" s="18">
        <f t="shared" si="10"/>
        <v>3.2813000000000003</v>
      </c>
      <c r="AH13" s="18">
        <f t="shared" si="10"/>
        <v>3.8134924999999997</v>
      </c>
      <c r="AI13" s="18">
        <f t="shared" si="10"/>
        <v>3.7393749999999999</v>
      </c>
      <c r="AJ13" s="18">
        <f t="shared" si="10"/>
        <v>3.661905</v>
      </c>
    </row>
    <row r="14" spans="1:53">
      <c r="A14" s="1">
        <v>8</v>
      </c>
      <c r="B14" s="2">
        <f t="shared" ref="B14:N14" si="11">SUM(C25:C28)/4</f>
        <v>16.8612</v>
      </c>
      <c r="C14" s="2">
        <f t="shared" si="11"/>
        <v>10.608575</v>
      </c>
      <c r="D14" s="2">
        <f t="shared" si="11"/>
        <v>7.0149375000000003</v>
      </c>
      <c r="E14" s="2">
        <f t="shared" si="11"/>
        <v>5.7265449999999998</v>
      </c>
      <c r="F14" s="2">
        <f t="shared" si="11"/>
        <v>4.1063700000000001</v>
      </c>
      <c r="G14" s="2">
        <f t="shared" si="11"/>
        <v>4.6753974999999999</v>
      </c>
      <c r="H14" s="2">
        <f t="shared" si="11"/>
        <v>4.826225</v>
      </c>
      <c r="I14" s="2">
        <f t="shared" si="11"/>
        <v>3.6355</v>
      </c>
      <c r="J14" s="2">
        <f t="shared" si="11"/>
        <v>3.6016849999999998</v>
      </c>
      <c r="K14" s="2">
        <f t="shared" si="11"/>
        <v>5.6030549999999995</v>
      </c>
      <c r="L14" s="2">
        <f t="shared" si="11"/>
        <v>3.7560125000000002</v>
      </c>
      <c r="M14" s="2">
        <f t="shared" si="11"/>
        <v>6.1439374999999998</v>
      </c>
      <c r="N14" s="2">
        <f t="shared" si="11"/>
        <v>6.7520074999999995</v>
      </c>
    </row>
    <row r="15" spans="1:53">
      <c r="A15" s="1">
        <v>16</v>
      </c>
      <c r="B15" s="2">
        <f t="shared" ref="B15:N15" si="12">SUM(C29:C32)/4</f>
        <v>16.823450000000001</v>
      </c>
      <c r="C15" s="2">
        <f t="shared" si="12"/>
        <v>10.469374999999999</v>
      </c>
      <c r="D15" s="2">
        <f t="shared" si="12"/>
        <v>6.9907774999999992</v>
      </c>
      <c r="E15" s="2">
        <f t="shared" si="12"/>
        <v>5.79786</v>
      </c>
      <c r="F15" s="2">
        <f t="shared" si="12"/>
        <v>4.8612375000000005</v>
      </c>
      <c r="G15" s="2">
        <f t="shared" si="12"/>
        <v>3.9258649999999999</v>
      </c>
      <c r="H15" s="2">
        <f t="shared" si="12"/>
        <v>3.3248799999999998</v>
      </c>
      <c r="I15" s="2">
        <f t="shared" si="12"/>
        <v>3.5174124999999998</v>
      </c>
      <c r="J15" s="12">
        <f t="shared" si="12"/>
        <v>2.8200525000000001</v>
      </c>
      <c r="K15" s="2">
        <f t="shared" si="12"/>
        <v>3.6279425000000001</v>
      </c>
      <c r="L15" s="2">
        <f t="shared" si="12"/>
        <v>2.7467775000000003</v>
      </c>
      <c r="M15" s="2">
        <f t="shared" si="12"/>
        <v>3.8686449999999999</v>
      </c>
      <c r="N15" s="2">
        <f t="shared" si="12"/>
        <v>3.2272699999999999</v>
      </c>
    </row>
    <row r="16" spans="1:53">
      <c r="A16" s="1">
        <v>24</v>
      </c>
      <c r="B16" s="2">
        <f t="shared" ref="B16:N16" si="13">SUM(C33:C36)/4</f>
        <v>16.87135</v>
      </c>
      <c r="C16" s="2">
        <f t="shared" si="13"/>
        <v>10.599024999999999</v>
      </c>
      <c r="D16" s="2">
        <f t="shared" si="13"/>
        <v>6.8347549999999995</v>
      </c>
      <c r="E16" s="2">
        <f t="shared" si="13"/>
        <v>5.4506499999999996</v>
      </c>
      <c r="F16" s="2">
        <f t="shared" si="13"/>
        <v>3.2828675</v>
      </c>
      <c r="G16" s="2">
        <f t="shared" si="13"/>
        <v>3.2185674999999998</v>
      </c>
      <c r="H16" s="2">
        <f t="shared" si="13"/>
        <v>3.3266475</v>
      </c>
      <c r="I16" s="2">
        <f t="shared" si="13"/>
        <v>2.9805299999999999</v>
      </c>
      <c r="J16" s="12">
        <f t="shared" si="13"/>
        <v>2.76498</v>
      </c>
      <c r="K16" s="2">
        <f t="shared" si="13"/>
        <v>2.693425</v>
      </c>
      <c r="L16" s="2">
        <f t="shared" si="13"/>
        <v>2.972235</v>
      </c>
      <c r="M16" s="2">
        <f t="shared" si="13"/>
        <v>3.1213475000000002</v>
      </c>
      <c r="N16" s="2">
        <f t="shared" si="13"/>
        <v>3.6130275000000003</v>
      </c>
      <c r="AN16" s="3" t="s">
        <v>2</v>
      </c>
      <c r="AO16" s="1">
        <v>1</v>
      </c>
      <c r="AP16" s="1">
        <v>2</v>
      </c>
      <c r="AQ16" s="1">
        <v>4</v>
      </c>
      <c r="AR16" s="1">
        <v>8</v>
      </c>
      <c r="AS16" s="1">
        <v>16</v>
      </c>
      <c r="AT16" s="1">
        <v>20</v>
      </c>
      <c r="AU16" s="1">
        <v>24</v>
      </c>
      <c r="AV16" s="1">
        <v>28</v>
      </c>
      <c r="AW16" s="1">
        <v>32</v>
      </c>
      <c r="AX16" s="1">
        <v>36</v>
      </c>
      <c r="AY16" s="1">
        <v>40</v>
      </c>
      <c r="AZ16" s="1">
        <v>44</v>
      </c>
      <c r="BA16" s="1">
        <v>48</v>
      </c>
    </row>
    <row r="17" spans="1:53">
      <c r="A17" s="1">
        <v>32</v>
      </c>
      <c r="B17" s="4">
        <f t="shared" ref="B17:N17" si="14">SUM(C37:C40)/4</f>
        <v>17.012675000000002</v>
      </c>
      <c r="C17" s="4">
        <f t="shared" si="14"/>
        <v>10.475549999999998</v>
      </c>
      <c r="D17" s="4">
        <f t="shared" si="14"/>
        <v>6.7506149999999998</v>
      </c>
      <c r="E17" s="4">
        <f t="shared" si="14"/>
        <v>5.4592524999999998</v>
      </c>
      <c r="F17" s="4">
        <f t="shared" si="14"/>
        <v>4.8410849999999996</v>
      </c>
      <c r="G17" s="4">
        <f t="shared" si="14"/>
        <v>3.8921074999999998</v>
      </c>
      <c r="H17" s="4">
        <f t="shared" si="14"/>
        <v>3.3121</v>
      </c>
      <c r="I17" s="4">
        <f t="shared" si="14"/>
        <v>2.9874774999999998</v>
      </c>
      <c r="J17" s="13">
        <f t="shared" si="14"/>
        <v>2.7087325</v>
      </c>
      <c r="K17" s="4">
        <f t="shared" si="14"/>
        <v>2.8670349999999996</v>
      </c>
      <c r="L17" s="4">
        <f t="shared" si="14"/>
        <v>3.4888174999999997</v>
      </c>
      <c r="M17" s="4">
        <f t="shared" si="14"/>
        <v>3.6621799999999993</v>
      </c>
      <c r="N17" s="4">
        <f t="shared" si="14"/>
        <v>3.6621799999999993</v>
      </c>
      <c r="AN17" s="1">
        <v>4</v>
      </c>
      <c r="AO17" s="14">
        <v>16.693824999999997</v>
      </c>
      <c r="AP17" s="14">
        <v>10.4915</v>
      </c>
      <c r="AQ17" s="14">
        <v>6.7886725000000006</v>
      </c>
      <c r="AR17" s="14">
        <v>4.2153999999999998</v>
      </c>
      <c r="AS17" s="14">
        <v>3.9914825</v>
      </c>
      <c r="AT17" s="14">
        <v>3.286505</v>
      </c>
      <c r="AU17" s="14">
        <v>2.9545524999999997</v>
      </c>
      <c r="AV17" s="14">
        <v>3.0254325000000004</v>
      </c>
      <c r="AW17" s="15">
        <v>2.8511899999999999</v>
      </c>
      <c r="AX17" s="14">
        <v>3.7404375000000001</v>
      </c>
      <c r="AY17" s="14">
        <v>4.1218575</v>
      </c>
      <c r="AZ17" s="14">
        <v>3.9979499999999999</v>
      </c>
      <c r="BA17" s="14">
        <v>3.9101349999999999</v>
      </c>
    </row>
    <row r="18" spans="1:53">
      <c r="A18" s="1">
        <v>50</v>
      </c>
      <c r="B18" s="11">
        <f t="shared" ref="B18:N18" si="15">SUM(C41:C44)/4</f>
        <v>0</v>
      </c>
      <c r="C18" s="11">
        <f t="shared" si="15"/>
        <v>0</v>
      </c>
      <c r="D18" s="11">
        <f t="shared" si="15"/>
        <v>0</v>
      </c>
      <c r="E18" s="11">
        <f t="shared" si="15"/>
        <v>0</v>
      </c>
      <c r="F18" s="11">
        <f t="shared" si="15"/>
        <v>0</v>
      </c>
      <c r="G18" s="11">
        <f t="shared" si="15"/>
        <v>0</v>
      </c>
      <c r="H18" s="11">
        <f t="shared" si="15"/>
        <v>0</v>
      </c>
      <c r="I18" s="11">
        <f t="shared" si="15"/>
        <v>2.9391250000000002</v>
      </c>
      <c r="J18" s="13">
        <f t="shared" si="15"/>
        <v>2.7465450000000002</v>
      </c>
      <c r="K18" s="11">
        <f t="shared" si="15"/>
        <v>2.9293450000000001</v>
      </c>
      <c r="L18" s="11">
        <f t="shared" si="15"/>
        <v>0</v>
      </c>
      <c r="M18" s="11">
        <f t="shared" si="15"/>
        <v>0</v>
      </c>
      <c r="N18" s="11">
        <f t="shared" si="15"/>
        <v>0</v>
      </c>
      <c r="W18" s="3" t="s">
        <v>2</v>
      </c>
      <c r="X18" s="1">
        <v>1</v>
      </c>
      <c r="Y18" s="1">
        <v>2</v>
      </c>
      <c r="Z18" s="1">
        <v>4</v>
      </c>
      <c r="AA18" s="1">
        <v>8</v>
      </c>
      <c r="AB18" s="1">
        <v>16</v>
      </c>
      <c r="AC18" s="1">
        <v>20</v>
      </c>
      <c r="AD18" s="1">
        <v>24</v>
      </c>
      <c r="AE18" s="1">
        <v>28</v>
      </c>
      <c r="AF18" s="1">
        <v>32</v>
      </c>
      <c r="AG18" s="1">
        <v>36</v>
      </c>
      <c r="AH18" s="1">
        <v>40</v>
      </c>
      <c r="AI18" s="1">
        <v>44</v>
      </c>
      <c r="AJ18" s="1">
        <v>48</v>
      </c>
      <c r="AN18" s="1">
        <v>8</v>
      </c>
      <c r="AO18" s="14">
        <v>16.644925000000001</v>
      </c>
      <c r="AP18" s="14">
        <v>10.641249999999999</v>
      </c>
      <c r="AQ18" s="14">
        <v>7.0314599999999992</v>
      </c>
      <c r="AR18" s="14">
        <v>5.7330350000000001</v>
      </c>
      <c r="AS18" s="14">
        <v>3.9319025000000001</v>
      </c>
      <c r="AT18" s="14">
        <v>3.8729799999999996</v>
      </c>
      <c r="AU18" s="14">
        <v>3.2777500000000002</v>
      </c>
      <c r="AV18" s="14">
        <v>2.9566325</v>
      </c>
      <c r="AW18" s="15">
        <v>2.7245775000000001</v>
      </c>
      <c r="AX18" s="14">
        <v>3.8091524999999997</v>
      </c>
      <c r="AY18" s="14">
        <v>4.0581825</v>
      </c>
      <c r="AZ18" s="14">
        <v>4.0581825</v>
      </c>
      <c r="BA18" s="14">
        <v>3.9087750000000003</v>
      </c>
    </row>
    <row r="19" spans="1:53">
      <c r="W19" s="23">
        <v>4</v>
      </c>
      <c r="X19" s="2">
        <v>16.633900000000001</v>
      </c>
      <c r="Y19" s="2">
        <v>10.4405</v>
      </c>
      <c r="Z19" s="2">
        <v>6.7229299999999999</v>
      </c>
      <c r="AA19" s="2">
        <v>4.2241600000000004</v>
      </c>
      <c r="AB19" s="2">
        <v>4.0105300000000002</v>
      </c>
      <c r="AC19" s="2">
        <v>3.3047900000000001</v>
      </c>
      <c r="AD19" s="2">
        <v>2.9636800000000001</v>
      </c>
      <c r="AE19" s="2">
        <v>3.0452599999999999</v>
      </c>
      <c r="AF19" s="2">
        <v>2.83948</v>
      </c>
      <c r="AG19" s="2">
        <v>3.53626</v>
      </c>
      <c r="AH19" s="2">
        <v>4.3550599999999999</v>
      </c>
      <c r="AI19" s="2">
        <v>3.95242</v>
      </c>
      <c r="AJ19" s="2">
        <v>3.9140000000000001</v>
      </c>
      <c r="AN19" s="1">
        <v>16</v>
      </c>
      <c r="AO19" s="14">
        <v>16.630025</v>
      </c>
      <c r="AP19" s="14">
        <v>10.350375</v>
      </c>
      <c r="AQ19" s="14">
        <v>6.8615674999999996</v>
      </c>
      <c r="AR19" s="14">
        <v>5.7232150000000006</v>
      </c>
      <c r="AS19" s="14">
        <v>4.8894900000000003</v>
      </c>
      <c r="AT19" s="14">
        <v>3.8780049999999999</v>
      </c>
      <c r="AU19" s="14">
        <v>3.2930250000000001</v>
      </c>
      <c r="AV19" s="14">
        <v>2.9317299999999999</v>
      </c>
      <c r="AW19" s="15">
        <v>2.8042750000000001</v>
      </c>
      <c r="AX19" s="14">
        <v>3.2854175000000003</v>
      </c>
      <c r="AY19" s="14">
        <v>3.7873874999999999</v>
      </c>
      <c r="AZ19" s="14">
        <v>4.0522774999999998</v>
      </c>
      <c r="BA19" s="14">
        <v>3.7707050000000004</v>
      </c>
    </row>
    <row r="20" spans="1:53">
      <c r="B20" s="3" t="s">
        <v>2</v>
      </c>
      <c r="C20" s="1">
        <v>1</v>
      </c>
      <c r="D20" s="1">
        <v>2</v>
      </c>
      <c r="E20" s="1">
        <v>4</v>
      </c>
      <c r="F20" s="1">
        <v>8</v>
      </c>
      <c r="G20" s="1">
        <v>16</v>
      </c>
      <c r="H20" s="1">
        <v>20</v>
      </c>
      <c r="I20" s="1">
        <v>24</v>
      </c>
      <c r="J20" s="1">
        <v>28</v>
      </c>
      <c r="K20" s="1">
        <v>32</v>
      </c>
      <c r="L20" s="1">
        <v>36</v>
      </c>
      <c r="M20" s="1">
        <v>40</v>
      </c>
      <c r="N20" s="1">
        <v>44</v>
      </c>
      <c r="O20" s="1">
        <v>48</v>
      </c>
      <c r="W20" s="24"/>
      <c r="X20" s="2">
        <v>16.672899999999998</v>
      </c>
      <c r="Y20" s="2">
        <v>10.518800000000001</v>
      </c>
      <c r="Z20" s="2">
        <v>6.70322</v>
      </c>
      <c r="AA20" s="2">
        <v>4.1775000000000002</v>
      </c>
      <c r="AB20" s="2">
        <v>3.9514</v>
      </c>
      <c r="AC20" s="2">
        <v>3.3090799999999998</v>
      </c>
      <c r="AD20" s="2">
        <v>2.9883799999999998</v>
      </c>
      <c r="AE20" s="2">
        <v>3.0257700000000001</v>
      </c>
      <c r="AF20" s="2">
        <v>2.8007900000000001</v>
      </c>
      <c r="AG20" s="2">
        <v>4.16432</v>
      </c>
      <c r="AH20" s="2">
        <v>4.1098400000000002</v>
      </c>
      <c r="AI20" s="2">
        <v>3.9894599999999998</v>
      </c>
      <c r="AJ20" s="2">
        <v>3.8621599999999998</v>
      </c>
      <c r="AN20" s="1">
        <v>24</v>
      </c>
      <c r="AO20" s="14">
        <v>16.605874999999997</v>
      </c>
      <c r="AP20" s="14">
        <v>10.52365</v>
      </c>
      <c r="AQ20" s="14">
        <v>6.8501300000000001</v>
      </c>
      <c r="AR20" s="14">
        <v>5.4237299999999999</v>
      </c>
      <c r="AS20" s="14">
        <v>3.2639800000000001</v>
      </c>
      <c r="AT20" s="14">
        <v>3.18608</v>
      </c>
      <c r="AU20" s="14">
        <v>3.3207825</v>
      </c>
      <c r="AV20" s="14">
        <v>2.9160325000000005</v>
      </c>
      <c r="AW20" s="15">
        <v>2.7028650000000001</v>
      </c>
      <c r="AX20" s="14">
        <v>3.4775925000000001</v>
      </c>
      <c r="AY20" s="14">
        <v>3.9793175000000005</v>
      </c>
      <c r="AZ20" s="14">
        <v>3.8251900000000001</v>
      </c>
      <c r="BA20" s="14">
        <v>3.6834049999999996</v>
      </c>
    </row>
    <row r="21" spans="1:53">
      <c r="B21" s="23">
        <v>4</v>
      </c>
      <c r="C21" s="2">
        <v>16.7697</v>
      </c>
      <c r="D21" s="2">
        <v>10.6739</v>
      </c>
      <c r="E21" s="2">
        <v>7.1357299999999997</v>
      </c>
      <c r="F21" s="2">
        <v>4.5958800000000002</v>
      </c>
      <c r="G21" s="2">
        <v>5.6855200000000004</v>
      </c>
      <c r="H21" s="2">
        <v>6.2919799999999997</v>
      </c>
      <c r="I21" s="2">
        <v>6.4295900000000001</v>
      </c>
      <c r="J21" s="2">
        <v>8.0401299999999996</v>
      </c>
      <c r="K21" s="2">
        <v>8.9040300000000006</v>
      </c>
      <c r="L21" s="2">
        <v>9.2736900000000002</v>
      </c>
      <c r="M21" s="2">
        <v>10.048999999999999</v>
      </c>
      <c r="N21" s="2">
        <v>10.1136</v>
      </c>
      <c r="O21" s="2">
        <v>12.0006</v>
      </c>
      <c r="W21" s="24"/>
      <c r="X21" s="2">
        <v>16.775099999999998</v>
      </c>
      <c r="Y21" s="2">
        <v>10.4711</v>
      </c>
      <c r="Z21" s="2">
        <v>6.7734399999999999</v>
      </c>
      <c r="AA21" s="2">
        <v>4.2411399999999997</v>
      </c>
      <c r="AB21" s="2">
        <v>4.0042600000000004</v>
      </c>
      <c r="AC21" s="2">
        <v>3.2696700000000001</v>
      </c>
      <c r="AD21" s="2">
        <v>2.9003999999999999</v>
      </c>
      <c r="AE21" s="2">
        <v>3.02447</v>
      </c>
      <c r="AF21" s="2">
        <v>2.9561000000000002</v>
      </c>
      <c r="AG21" s="2">
        <v>3.7282799999999998</v>
      </c>
      <c r="AH21" s="2">
        <v>4.0579499999999999</v>
      </c>
      <c r="AI21" s="2">
        <v>4.0475300000000001</v>
      </c>
      <c r="AJ21" s="2">
        <v>3.9457399999999998</v>
      </c>
      <c r="AN21" s="1">
        <v>32</v>
      </c>
      <c r="AO21" s="14">
        <v>16.787624999999998</v>
      </c>
      <c r="AP21" s="14">
        <v>10.349675</v>
      </c>
      <c r="AQ21" s="14">
        <v>6.7278400000000005</v>
      </c>
      <c r="AR21" s="14">
        <v>5.4411025000000004</v>
      </c>
      <c r="AS21" s="14">
        <v>4.8656924999999998</v>
      </c>
      <c r="AT21" s="14">
        <v>3.8942424999999998</v>
      </c>
      <c r="AU21" s="14">
        <v>3.302575</v>
      </c>
      <c r="AV21" s="14">
        <v>2.9578999999999995</v>
      </c>
      <c r="AW21" s="15">
        <v>3.0014449999999995</v>
      </c>
      <c r="AX21" s="14">
        <v>2.8479074999999998</v>
      </c>
      <c r="AY21" s="14">
        <v>3.8533949999999999</v>
      </c>
      <c r="AZ21" s="14">
        <v>3.7498250000000004</v>
      </c>
      <c r="BA21" s="14">
        <v>3.8168099999999998</v>
      </c>
    </row>
    <row r="22" spans="1:53">
      <c r="B22" s="24"/>
      <c r="C22" s="2">
        <v>16.723700000000001</v>
      </c>
      <c r="D22" s="2">
        <v>10.5829</v>
      </c>
      <c r="E22" s="2">
        <v>7.0902900000000004</v>
      </c>
      <c r="F22" s="2">
        <v>4.6748799999999999</v>
      </c>
      <c r="G22" s="2">
        <v>5.82212</v>
      </c>
      <c r="H22" s="2">
        <v>6.2645299999999997</v>
      </c>
      <c r="I22" s="2">
        <v>6.4270899999999997</v>
      </c>
      <c r="J22" s="2">
        <v>8.4238700000000009</v>
      </c>
      <c r="K22" s="2">
        <v>8.8893900000000006</v>
      </c>
      <c r="L22" s="2">
        <v>9.2282499999999992</v>
      </c>
      <c r="M22" s="2">
        <v>9.6144499999999997</v>
      </c>
      <c r="N22" s="2">
        <v>10.519500000000001</v>
      </c>
      <c r="O22" s="2">
        <v>11.4323</v>
      </c>
      <c r="W22" s="25"/>
      <c r="X22" s="2">
        <v>16.6934</v>
      </c>
      <c r="Y22" s="2">
        <v>10.535600000000001</v>
      </c>
      <c r="Z22" s="2">
        <v>6.9550999999999998</v>
      </c>
      <c r="AA22" s="2">
        <v>4.2187999999999999</v>
      </c>
      <c r="AB22" s="2">
        <v>3.9997400000000001</v>
      </c>
      <c r="AC22" s="2">
        <v>3.26248</v>
      </c>
      <c r="AD22" s="2">
        <v>2.9657499999999999</v>
      </c>
      <c r="AE22" s="2">
        <v>3.00623</v>
      </c>
      <c r="AF22" s="2">
        <v>2.8083900000000002</v>
      </c>
      <c r="AG22" s="4">
        <v>3.5328900000000001</v>
      </c>
      <c r="AH22" s="2">
        <v>3.9645800000000002</v>
      </c>
      <c r="AI22" s="2">
        <v>4.0023900000000001</v>
      </c>
      <c r="AJ22" s="2">
        <v>3.9186399999999999</v>
      </c>
      <c r="AN22" s="1">
        <v>50</v>
      </c>
      <c r="AO22" s="14">
        <v>16.733575000000002</v>
      </c>
      <c r="AP22" s="14">
        <v>10.331775</v>
      </c>
      <c r="AQ22" s="14">
        <v>6.6038274999999995</v>
      </c>
      <c r="AR22" s="14">
        <v>5.4042749999999993</v>
      </c>
      <c r="AS22" s="14">
        <v>4.8399600000000005</v>
      </c>
      <c r="AT22" s="14">
        <v>3.8867350000000003</v>
      </c>
      <c r="AU22" s="14">
        <v>3.2938825</v>
      </c>
      <c r="AV22" s="14">
        <v>2.9323125000000001</v>
      </c>
      <c r="AW22" s="15">
        <v>2.7989549999999999</v>
      </c>
      <c r="AX22" s="14">
        <v>3.2813000000000003</v>
      </c>
      <c r="AY22" s="14">
        <v>3.8134924999999997</v>
      </c>
      <c r="AZ22" s="14">
        <v>3.7393749999999999</v>
      </c>
      <c r="BA22" s="14">
        <v>3.661905</v>
      </c>
    </row>
    <row r="23" spans="1:53">
      <c r="B23" s="24"/>
      <c r="C23" s="2">
        <v>16.773299999999999</v>
      </c>
      <c r="D23" s="2">
        <v>10.573600000000001</v>
      </c>
      <c r="E23" s="2">
        <v>7.3276199999999996</v>
      </c>
      <c r="F23" s="2">
        <v>4.8031600000000001</v>
      </c>
      <c r="G23" s="2">
        <v>5.8227799999999998</v>
      </c>
      <c r="H23" s="2">
        <v>6.02576</v>
      </c>
      <c r="I23" s="2">
        <v>6.7426899999999996</v>
      </c>
      <c r="J23" s="2">
        <v>8.1144800000000004</v>
      </c>
      <c r="K23" s="2">
        <v>8.5144199999999994</v>
      </c>
      <c r="L23" s="2">
        <v>9.1602899999999998</v>
      </c>
      <c r="M23" s="2">
        <v>10.142899999999999</v>
      </c>
      <c r="N23" s="2">
        <v>10.434200000000001</v>
      </c>
      <c r="O23" s="2">
        <v>12.0281</v>
      </c>
      <c r="W23" s="23">
        <v>8</v>
      </c>
      <c r="X23" s="2">
        <v>16.677399999999999</v>
      </c>
      <c r="Y23" s="2">
        <v>10.650700000000001</v>
      </c>
      <c r="Z23" s="2">
        <v>6.9709399999999997</v>
      </c>
      <c r="AA23" s="2">
        <v>5.7399800000000001</v>
      </c>
      <c r="AB23" s="2">
        <v>3.9322599999999999</v>
      </c>
      <c r="AC23" s="2">
        <v>3.89242</v>
      </c>
      <c r="AD23" s="2">
        <v>3.2691400000000002</v>
      </c>
      <c r="AE23" s="2">
        <v>2.9519199999999999</v>
      </c>
      <c r="AF23" s="2">
        <v>2.6838199999999999</v>
      </c>
      <c r="AG23" s="2">
        <v>3.6027800000000001</v>
      </c>
      <c r="AH23" s="2">
        <v>3.8151000000000002</v>
      </c>
      <c r="AI23" s="2">
        <v>4.1225699999999996</v>
      </c>
      <c r="AJ23" s="2">
        <v>4.2884000000000002</v>
      </c>
    </row>
    <row r="24" spans="1:53">
      <c r="B24" s="25"/>
      <c r="C24" s="2">
        <v>16.6463</v>
      </c>
      <c r="D24" s="2">
        <v>10.7704</v>
      </c>
      <c r="E24" s="2">
        <v>7.1513600000000004</v>
      </c>
      <c r="F24" s="2">
        <v>4.7103599999999997</v>
      </c>
      <c r="G24" s="2">
        <v>5.6687700000000003</v>
      </c>
      <c r="H24" s="2">
        <v>6.0713200000000001</v>
      </c>
      <c r="I24" s="2">
        <v>6.7391199999999998</v>
      </c>
      <c r="J24" s="2">
        <v>8.15625</v>
      </c>
      <c r="K24" s="2">
        <v>8.9906600000000001</v>
      </c>
      <c r="L24" s="2">
        <v>9.1630000000000003</v>
      </c>
      <c r="M24" s="2">
        <v>9.44374</v>
      </c>
      <c r="N24" s="2">
        <v>10.573600000000001</v>
      </c>
      <c r="O24" s="2">
        <v>12.02</v>
      </c>
      <c r="W24" s="24"/>
      <c r="X24" s="2">
        <v>16.647500000000001</v>
      </c>
      <c r="Y24" s="2">
        <v>10.656599999999999</v>
      </c>
      <c r="Z24" s="2">
        <v>6.86991</v>
      </c>
      <c r="AA24" s="2">
        <v>5.7334100000000001</v>
      </c>
      <c r="AB24" s="2">
        <v>3.9659499999999999</v>
      </c>
      <c r="AC24" s="2">
        <v>3.8705099999999999</v>
      </c>
      <c r="AD24" s="2">
        <v>3.2701699999999998</v>
      </c>
      <c r="AE24" s="2">
        <v>2.9496600000000002</v>
      </c>
      <c r="AF24" s="2">
        <v>2.6948799999999999</v>
      </c>
      <c r="AG24" s="2">
        <v>3.6816900000000001</v>
      </c>
      <c r="AH24" s="2">
        <v>3.8063899999999999</v>
      </c>
      <c r="AI24" s="2">
        <v>3.7887599999999999</v>
      </c>
      <c r="AJ24" s="2">
        <v>3.86944</v>
      </c>
    </row>
    <row r="25" spans="1:53">
      <c r="B25" s="23">
        <v>8</v>
      </c>
      <c r="C25" s="2">
        <v>16.951599999999999</v>
      </c>
      <c r="D25" s="2">
        <v>10.6196</v>
      </c>
      <c r="E25" s="2">
        <v>6.9590300000000003</v>
      </c>
      <c r="F25" s="2">
        <v>5.7723199999999997</v>
      </c>
      <c r="G25" s="2">
        <v>4.0950600000000001</v>
      </c>
      <c r="H25" s="2">
        <v>4.6295700000000002</v>
      </c>
      <c r="I25" s="2">
        <v>4.84239</v>
      </c>
      <c r="J25" s="2">
        <v>3.6264799999999999</v>
      </c>
      <c r="K25" s="2">
        <v>3.6259700000000001</v>
      </c>
      <c r="L25" s="2">
        <v>5.6727499999999997</v>
      </c>
      <c r="M25" s="2">
        <v>3.7726799999999998</v>
      </c>
      <c r="N25" s="2">
        <v>6.0929399999999996</v>
      </c>
      <c r="O25" s="2">
        <v>6.5164900000000001</v>
      </c>
      <c r="W25" s="24"/>
      <c r="X25" s="2">
        <v>16.588200000000001</v>
      </c>
      <c r="Y25" s="2">
        <v>10.601100000000001</v>
      </c>
      <c r="Z25" s="2">
        <v>7.30436</v>
      </c>
      <c r="AA25" s="2">
        <v>5.7449500000000002</v>
      </c>
      <c r="AB25" s="2">
        <v>3.9187500000000002</v>
      </c>
      <c r="AC25" s="2">
        <v>3.8519600000000001</v>
      </c>
      <c r="AD25" s="2">
        <v>3.28661</v>
      </c>
      <c r="AE25" s="2">
        <v>2.96191</v>
      </c>
      <c r="AF25" s="2">
        <v>2.7203300000000001</v>
      </c>
      <c r="AG25" s="2">
        <v>3.2864100000000001</v>
      </c>
      <c r="AH25" s="2">
        <v>3.8237700000000001</v>
      </c>
      <c r="AI25" s="2">
        <v>4.1507300000000003</v>
      </c>
      <c r="AJ25" s="2">
        <v>3.7633700000000001</v>
      </c>
    </row>
    <row r="26" spans="1:53">
      <c r="B26" s="24"/>
      <c r="C26" s="2">
        <v>16.644200000000001</v>
      </c>
      <c r="D26" s="2">
        <v>10.664199999999999</v>
      </c>
      <c r="E26" s="2">
        <v>6.9524800000000004</v>
      </c>
      <c r="F26" s="2">
        <v>5.6762699999999997</v>
      </c>
      <c r="G26" s="2">
        <v>4.07212</v>
      </c>
      <c r="H26" s="2">
        <v>4.7576299999999998</v>
      </c>
      <c r="I26" s="2">
        <v>4.8687699999999996</v>
      </c>
      <c r="J26" s="2">
        <v>3.6184400000000001</v>
      </c>
      <c r="K26" s="2">
        <v>3.5964900000000002</v>
      </c>
      <c r="L26" s="2">
        <v>5.7202999999999999</v>
      </c>
      <c r="M26" s="2">
        <v>3.83623</v>
      </c>
      <c r="N26" s="2">
        <v>6.1841999999999997</v>
      </c>
      <c r="O26" s="2">
        <v>6.8807700000000001</v>
      </c>
      <c r="W26" s="25"/>
      <c r="X26" s="2">
        <v>16.666599999999999</v>
      </c>
      <c r="Y26" s="2">
        <v>10.656599999999999</v>
      </c>
      <c r="Z26" s="2">
        <v>6.9806299999999997</v>
      </c>
      <c r="AA26" s="2">
        <v>5.7138</v>
      </c>
      <c r="AB26" s="2">
        <v>3.91065</v>
      </c>
      <c r="AC26" s="2">
        <v>3.87703</v>
      </c>
      <c r="AD26" s="2">
        <v>3.2850799999999998</v>
      </c>
      <c r="AE26" s="2">
        <v>2.9630399999999999</v>
      </c>
      <c r="AF26" s="2">
        <v>2.79928</v>
      </c>
      <c r="AG26" s="2">
        <v>3.5518399999999999</v>
      </c>
      <c r="AH26" s="2">
        <v>3.79135</v>
      </c>
      <c r="AI26" s="2">
        <v>4.1706700000000003</v>
      </c>
      <c r="AJ26" s="2">
        <v>3.7138900000000001</v>
      </c>
    </row>
    <row r="27" spans="1:53">
      <c r="B27" s="24"/>
      <c r="C27" s="2">
        <v>16.9343</v>
      </c>
      <c r="D27" s="2">
        <v>10.5512</v>
      </c>
      <c r="E27" s="2">
        <v>6.9647100000000002</v>
      </c>
      <c r="F27" s="2">
        <v>5.7111299999999998</v>
      </c>
      <c r="G27" s="2">
        <v>4.1291000000000002</v>
      </c>
      <c r="H27" s="2">
        <v>4.7074800000000003</v>
      </c>
      <c r="I27" s="2">
        <v>4.7568000000000001</v>
      </c>
      <c r="J27" s="2">
        <v>3.70207</v>
      </c>
      <c r="K27" s="2">
        <v>3.58941</v>
      </c>
      <c r="L27" s="2">
        <v>5.36815</v>
      </c>
      <c r="M27" s="2">
        <v>3.6464799999999999</v>
      </c>
      <c r="N27" s="2">
        <v>6.23719</v>
      </c>
      <c r="O27" s="2">
        <v>7.0029000000000003</v>
      </c>
      <c r="W27" s="23">
        <v>16</v>
      </c>
      <c r="X27" s="2">
        <v>16.701599999999999</v>
      </c>
      <c r="Y27" s="2">
        <v>10.270300000000001</v>
      </c>
      <c r="Z27" s="2">
        <v>6.8473899999999999</v>
      </c>
      <c r="AA27" s="2">
        <v>5.7365500000000003</v>
      </c>
      <c r="AB27" s="2">
        <v>4.8613299999999997</v>
      </c>
      <c r="AC27" s="2">
        <v>3.8921899999999998</v>
      </c>
      <c r="AD27" s="2">
        <v>3.2949600000000001</v>
      </c>
      <c r="AE27" s="2">
        <v>2.94482</v>
      </c>
      <c r="AF27" s="2">
        <v>2.7129400000000001</v>
      </c>
      <c r="AG27" s="2">
        <v>3.04209</v>
      </c>
      <c r="AH27" s="2">
        <v>3.8241200000000002</v>
      </c>
      <c r="AI27" s="2">
        <v>4.1006999999999998</v>
      </c>
      <c r="AJ27" s="2">
        <v>3.8699599999999998</v>
      </c>
      <c r="AN27" t="str">
        <f t="array" ref="AN27:AT48">TRANSPOSE(AN16:BA22)</f>
        <v>locks</v>
      </c>
      <c r="AO27">
        <v>4</v>
      </c>
      <c r="AP27">
        <v>8</v>
      </c>
      <c r="AQ27">
        <v>16</v>
      </c>
      <c r="AR27">
        <v>24</v>
      </c>
      <c r="AS27">
        <v>32</v>
      </c>
      <c r="AT27">
        <v>50</v>
      </c>
      <c r="AV27" t="str">
        <f t="array" ref="AV27:AY43">TRANSPOSE(Z2:AL5)</f>
        <v>speed-up</v>
      </c>
      <c r="AW27">
        <v>1</v>
      </c>
      <c r="AX27" t="str">
        <v>Eficiencia</v>
      </c>
      <c r="AY27">
        <v>1</v>
      </c>
    </row>
    <row r="28" spans="1:53">
      <c r="B28" s="25"/>
      <c r="C28" s="2">
        <v>16.9147</v>
      </c>
      <c r="D28" s="2">
        <v>10.599299999999999</v>
      </c>
      <c r="E28" s="2">
        <v>7.1835300000000002</v>
      </c>
      <c r="F28" s="2">
        <v>5.7464599999999999</v>
      </c>
      <c r="G28" s="2">
        <v>4.1292</v>
      </c>
      <c r="H28" s="2">
        <v>4.6069100000000001</v>
      </c>
      <c r="I28" s="2">
        <v>4.8369400000000002</v>
      </c>
      <c r="J28" s="2">
        <v>3.5950099999999998</v>
      </c>
      <c r="K28" s="2">
        <v>3.5948699999999998</v>
      </c>
      <c r="L28" s="2">
        <v>5.6510199999999999</v>
      </c>
      <c r="M28" s="2">
        <v>3.7686600000000001</v>
      </c>
      <c r="N28" s="2">
        <v>6.06142</v>
      </c>
      <c r="O28" s="2">
        <v>6.6078700000000001</v>
      </c>
      <c r="W28" s="24"/>
      <c r="X28" s="2">
        <v>16.587700000000002</v>
      </c>
      <c r="Y28" s="2">
        <v>10.3835</v>
      </c>
      <c r="Z28" s="2">
        <v>7.0220700000000003</v>
      </c>
      <c r="AA28" s="2">
        <v>5.6956899999999999</v>
      </c>
      <c r="AB28" s="2">
        <v>4.9069200000000004</v>
      </c>
      <c r="AC28" s="2">
        <v>3.8639899999999998</v>
      </c>
      <c r="AD28" s="2">
        <v>3.29149</v>
      </c>
      <c r="AE28" s="2">
        <v>2.9304700000000001</v>
      </c>
      <c r="AF28" s="2">
        <v>2.8775200000000001</v>
      </c>
      <c r="AG28" s="2">
        <v>3.2973499999999998</v>
      </c>
      <c r="AH28" s="2">
        <v>3.7644299999999999</v>
      </c>
      <c r="AI28" s="2">
        <v>3.8725999999999998</v>
      </c>
      <c r="AJ28" s="2">
        <v>3.7534800000000001</v>
      </c>
      <c r="AN28">
        <v>1</v>
      </c>
      <c r="AO28" s="20">
        <v>16.693824999999997</v>
      </c>
      <c r="AP28" s="20">
        <v>16.644925000000001</v>
      </c>
      <c r="AQ28" s="20">
        <v>16.630025</v>
      </c>
      <c r="AR28" s="20">
        <v>16.605874999999997</v>
      </c>
      <c r="AS28" s="20">
        <v>16.787624999999998</v>
      </c>
      <c r="AT28" s="20">
        <v>16.733575000000002</v>
      </c>
      <c r="AV28">
        <v>0</v>
      </c>
      <c r="AW28" s="20">
        <v>1.5911761902492489</v>
      </c>
      <c r="AX28">
        <v>0</v>
      </c>
      <c r="AY28" s="22">
        <v>0.79558809512462447</v>
      </c>
    </row>
    <row r="29" spans="1:53">
      <c r="B29" s="23">
        <v>16</v>
      </c>
      <c r="C29" s="2">
        <v>16.689399999999999</v>
      </c>
      <c r="D29" s="2">
        <v>10.490600000000001</v>
      </c>
      <c r="E29" s="2">
        <v>6.8714300000000001</v>
      </c>
      <c r="F29" s="2">
        <v>5.7787199999999999</v>
      </c>
      <c r="G29" s="2">
        <v>4.8835600000000001</v>
      </c>
      <c r="H29" s="2">
        <v>3.9247700000000001</v>
      </c>
      <c r="I29" s="2">
        <v>3.3139099999999999</v>
      </c>
      <c r="J29" s="2">
        <v>3.4453</v>
      </c>
      <c r="K29" s="2">
        <v>2.8502900000000002</v>
      </c>
      <c r="L29" s="2">
        <v>3.6543100000000002</v>
      </c>
      <c r="M29" s="2">
        <v>2.7542</v>
      </c>
      <c r="N29" s="2">
        <v>3.9711400000000001</v>
      </c>
      <c r="O29" s="2">
        <v>3.0756899999999998</v>
      </c>
      <c r="W29" s="24"/>
      <c r="X29" s="2">
        <v>16.594999999999999</v>
      </c>
      <c r="Y29" s="2">
        <v>10.3522</v>
      </c>
      <c r="Z29" s="2">
        <v>6.8032199999999996</v>
      </c>
      <c r="AA29" s="2">
        <v>5.7233000000000001</v>
      </c>
      <c r="AB29" s="2">
        <v>4.8909900000000004</v>
      </c>
      <c r="AC29" s="2">
        <v>3.8831699999999998</v>
      </c>
      <c r="AD29" s="2">
        <v>3.29216</v>
      </c>
      <c r="AE29" s="2">
        <v>2.9186200000000002</v>
      </c>
      <c r="AF29" s="2">
        <v>2.8859699999999999</v>
      </c>
      <c r="AG29" s="2">
        <v>3.4737</v>
      </c>
      <c r="AH29" s="2">
        <v>3.8071899999999999</v>
      </c>
      <c r="AI29" s="2">
        <v>4.1451799999999999</v>
      </c>
      <c r="AJ29" s="2">
        <v>3.8139400000000001</v>
      </c>
      <c r="AN29">
        <v>2</v>
      </c>
      <c r="AO29" s="20">
        <v>10.4915</v>
      </c>
      <c r="AP29" s="20">
        <v>10.641249999999999</v>
      </c>
      <c r="AQ29" s="20">
        <v>10.350375</v>
      </c>
      <c r="AR29" s="20">
        <v>10.52365</v>
      </c>
      <c r="AS29" s="20">
        <v>10.349675</v>
      </c>
      <c r="AT29" s="20">
        <v>10.331775</v>
      </c>
      <c r="AV29">
        <v>0</v>
      </c>
      <c r="AW29" s="20">
        <v>2.4590706062194037</v>
      </c>
      <c r="AX29">
        <v>0</v>
      </c>
      <c r="AY29" s="22">
        <v>0.61476765155485091</v>
      </c>
    </row>
    <row r="30" spans="1:53">
      <c r="B30" s="24"/>
      <c r="C30" s="2">
        <v>16.970099999999999</v>
      </c>
      <c r="D30" s="2">
        <v>10.4701</v>
      </c>
      <c r="E30" s="2">
        <v>7.0962100000000001</v>
      </c>
      <c r="F30" s="2">
        <v>5.8324199999999999</v>
      </c>
      <c r="G30" s="2">
        <v>4.8772700000000002</v>
      </c>
      <c r="H30" s="2">
        <v>3.92197</v>
      </c>
      <c r="I30" s="2">
        <v>3.32389</v>
      </c>
      <c r="J30" s="2">
        <v>3.53857</v>
      </c>
      <c r="K30" s="2">
        <v>2.7902300000000002</v>
      </c>
      <c r="L30" s="2">
        <v>3.5986099999999999</v>
      </c>
      <c r="M30" s="2">
        <v>2.76207</v>
      </c>
      <c r="N30" s="2">
        <v>3.7623000000000002</v>
      </c>
      <c r="O30" s="2">
        <v>3.58236</v>
      </c>
      <c r="W30" s="25"/>
      <c r="X30" s="2">
        <v>16.6358</v>
      </c>
      <c r="Y30" s="2">
        <v>10.3955</v>
      </c>
      <c r="Z30" s="2">
        <v>6.7735900000000004</v>
      </c>
      <c r="AA30" s="2">
        <v>5.7373200000000004</v>
      </c>
      <c r="AB30" s="2">
        <v>4.89872</v>
      </c>
      <c r="AC30" s="2">
        <v>3.8726699999999998</v>
      </c>
      <c r="AD30" s="2">
        <v>3.2934899999999998</v>
      </c>
      <c r="AE30" s="2">
        <v>2.9330099999999999</v>
      </c>
      <c r="AF30" s="2">
        <v>2.7406700000000002</v>
      </c>
      <c r="AG30" s="2">
        <v>3.3285300000000002</v>
      </c>
      <c r="AH30" s="2">
        <v>3.7538100000000001</v>
      </c>
      <c r="AI30" s="2">
        <v>4.09063</v>
      </c>
      <c r="AJ30" s="2">
        <v>3.6454399999999998</v>
      </c>
      <c r="AN30">
        <v>4</v>
      </c>
      <c r="AO30" s="20">
        <v>6.7886725000000006</v>
      </c>
      <c r="AP30" s="20">
        <v>7.0314599999999992</v>
      </c>
      <c r="AQ30" s="20">
        <v>6.8615674999999996</v>
      </c>
      <c r="AR30" s="20">
        <v>6.8501300000000001</v>
      </c>
      <c r="AS30" s="20">
        <v>6.7278400000000005</v>
      </c>
      <c r="AT30" s="20">
        <v>6.6038274999999995</v>
      </c>
      <c r="AV30">
        <v>0</v>
      </c>
      <c r="AW30" s="20">
        <v>3.9601995065711435</v>
      </c>
      <c r="AX30">
        <v>0</v>
      </c>
      <c r="AY30" s="22">
        <v>0.49502493832139294</v>
      </c>
    </row>
    <row r="31" spans="1:53">
      <c r="B31" s="24"/>
      <c r="C31" s="2">
        <v>16.702200000000001</v>
      </c>
      <c r="D31" s="2">
        <v>10.462300000000001</v>
      </c>
      <c r="E31" s="2">
        <v>6.8877199999999998</v>
      </c>
      <c r="F31" s="2">
        <v>5.8026999999999997</v>
      </c>
      <c r="G31" s="2">
        <v>4.8398300000000001</v>
      </c>
      <c r="H31" s="2">
        <v>3.9199700000000002</v>
      </c>
      <c r="I31" s="2">
        <v>3.3379099999999999</v>
      </c>
      <c r="J31" s="2">
        <v>3.5327700000000002</v>
      </c>
      <c r="K31" s="2">
        <v>2.8039999999999998</v>
      </c>
      <c r="L31" s="2">
        <v>3.6368200000000002</v>
      </c>
      <c r="M31" s="2">
        <v>2.7404500000000001</v>
      </c>
      <c r="N31" s="2">
        <v>3.9692799999999999</v>
      </c>
      <c r="O31" s="2">
        <v>3.1314000000000002</v>
      </c>
      <c r="W31" s="23">
        <v>24</v>
      </c>
      <c r="X31" s="2">
        <v>16.604500000000002</v>
      </c>
      <c r="Y31" s="2">
        <v>10.5166</v>
      </c>
      <c r="Z31" s="2">
        <v>6.8368399999999996</v>
      </c>
      <c r="AA31" s="2">
        <v>5.40116</v>
      </c>
      <c r="AB31" s="2">
        <v>3.2540800000000001</v>
      </c>
      <c r="AC31" s="2">
        <v>3.1882600000000001</v>
      </c>
      <c r="AD31" s="2">
        <v>3.3244199999999999</v>
      </c>
      <c r="AE31" s="2">
        <v>2.9193199999999999</v>
      </c>
      <c r="AF31" s="2">
        <v>2.7016300000000002</v>
      </c>
      <c r="AG31" s="2">
        <v>3.5773700000000002</v>
      </c>
      <c r="AH31" s="2">
        <v>4.2927900000000001</v>
      </c>
      <c r="AI31" s="2">
        <v>3.9564900000000001</v>
      </c>
      <c r="AJ31" s="2">
        <v>3.6686399999999999</v>
      </c>
      <c r="AN31">
        <v>8</v>
      </c>
      <c r="AO31" s="20">
        <v>4.2153999999999998</v>
      </c>
      <c r="AP31" s="20">
        <v>5.7330350000000001</v>
      </c>
      <c r="AQ31" s="20">
        <v>5.7232150000000006</v>
      </c>
      <c r="AR31" s="20">
        <v>5.4237299999999999</v>
      </c>
      <c r="AS31" s="20">
        <v>5.4411025000000004</v>
      </c>
      <c r="AT31" s="20">
        <v>5.4042749999999993</v>
      </c>
      <c r="AV31">
        <v>0</v>
      </c>
      <c r="AW31" s="20">
        <v>4.1823620672269008</v>
      </c>
      <c r="AX31">
        <v>0</v>
      </c>
      <c r="AY31" s="22">
        <v>0.2613976292016813</v>
      </c>
    </row>
    <row r="32" spans="1:53">
      <c r="B32" s="25"/>
      <c r="C32" s="2">
        <v>16.932099999999998</v>
      </c>
      <c r="D32" s="2">
        <v>10.454499999999999</v>
      </c>
      <c r="E32" s="2">
        <v>7.1077500000000002</v>
      </c>
      <c r="F32" s="2">
        <v>5.7775999999999996</v>
      </c>
      <c r="G32" s="2">
        <v>4.84429</v>
      </c>
      <c r="H32" s="2">
        <v>3.93675</v>
      </c>
      <c r="I32" s="2">
        <v>3.3238099999999999</v>
      </c>
      <c r="J32" s="2">
        <v>3.55301</v>
      </c>
      <c r="K32" s="2">
        <v>2.83569</v>
      </c>
      <c r="L32" s="2">
        <v>3.6220300000000001</v>
      </c>
      <c r="M32" s="2">
        <v>2.7303899999999999</v>
      </c>
      <c r="N32" s="2">
        <v>3.7718600000000002</v>
      </c>
      <c r="O32" s="2">
        <v>3.1196299999999999</v>
      </c>
      <c r="W32" s="24"/>
      <c r="X32" s="2">
        <v>16.6112</v>
      </c>
      <c r="Y32" s="2">
        <v>10.521000000000001</v>
      </c>
      <c r="Z32" s="2">
        <v>6.7157499999999999</v>
      </c>
      <c r="AA32" s="2">
        <v>5.4335899999999997</v>
      </c>
      <c r="AB32" s="2">
        <v>3.2648299999999999</v>
      </c>
      <c r="AC32" s="2">
        <v>3.19645</v>
      </c>
      <c r="AD32" s="2">
        <v>3.32809</v>
      </c>
      <c r="AE32" s="2">
        <v>2.92456</v>
      </c>
      <c r="AF32" s="2">
        <v>2.69204</v>
      </c>
      <c r="AG32" s="2">
        <v>3.5877400000000002</v>
      </c>
      <c r="AH32" s="2">
        <v>3.9485100000000002</v>
      </c>
      <c r="AI32" s="2">
        <v>3.8286500000000001</v>
      </c>
      <c r="AJ32" s="2">
        <v>3.7318500000000001</v>
      </c>
      <c r="AN32">
        <v>16</v>
      </c>
      <c r="AO32" s="20">
        <v>3.9914825</v>
      </c>
      <c r="AP32" s="20">
        <v>3.9319025000000001</v>
      </c>
      <c r="AQ32" s="20">
        <v>4.8894900000000003</v>
      </c>
      <c r="AR32" s="20">
        <v>3.2639800000000001</v>
      </c>
      <c r="AS32" s="20">
        <v>4.8656924999999998</v>
      </c>
      <c r="AT32" s="20">
        <v>4.8399600000000005</v>
      </c>
      <c r="AV32">
        <v>0</v>
      </c>
      <c r="AW32" s="20">
        <v>5.0795069534353354</v>
      </c>
      <c r="AX32">
        <v>0</v>
      </c>
      <c r="AY32" s="22">
        <v>0.25397534767176677</v>
      </c>
    </row>
    <row r="33" spans="2:51">
      <c r="B33" s="23">
        <v>24</v>
      </c>
      <c r="C33" s="2">
        <v>16.7912</v>
      </c>
      <c r="D33" s="2">
        <v>10.6211</v>
      </c>
      <c r="E33" s="2">
        <v>6.7909499999999996</v>
      </c>
      <c r="F33" s="2">
        <v>5.47356</v>
      </c>
      <c r="G33" s="2">
        <v>3.23773</v>
      </c>
      <c r="H33" s="2">
        <v>3.194</v>
      </c>
      <c r="I33" s="2">
        <v>3.32958</v>
      </c>
      <c r="J33" s="2">
        <v>2.99234</v>
      </c>
      <c r="K33" s="2">
        <v>2.73617</v>
      </c>
      <c r="L33" s="2">
        <v>2.6135199999999998</v>
      </c>
      <c r="M33" s="2">
        <v>2.8942000000000001</v>
      </c>
      <c r="N33" s="2">
        <v>3.085</v>
      </c>
      <c r="O33" s="2">
        <v>3.4926699999999999</v>
      </c>
      <c r="W33" s="24"/>
      <c r="X33" s="2">
        <v>16.628399999999999</v>
      </c>
      <c r="Y33" s="2">
        <v>10.5413</v>
      </c>
      <c r="Z33" s="2">
        <v>7.0586900000000004</v>
      </c>
      <c r="AA33" s="2">
        <v>5.4465199999999996</v>
      </c>
      <c r="AB33" s="2">
        <v>3.27298</v>
      </c>
      <c r="AC33" s="2">
        <v>3.17733</v>
      </c>
      <c r="AD33" s="2">
        <v>3.32633</v>
      </c>
      <c r="AE33" s="2">
        <v>2.91181</v>
      </c>
      <c r="AF33" s="2">
        <v>2.7441599999999999</v>
      </c>
      <c r="AG33" s="2">
        <v>3.3957799999999998</v>
      </c>
      <c r="AH33" s="2">
        <v>3.8515299999999999</v>
      </c>
      <c r="AI33" s="2">
        <v>3.7859400000000001</v>
      </c>
      <c r="AJ33" s="2">
        <v>3.6608100000000001</v>
      </c>
      <c r="AN33">
        <v>20</v>
      </c>
      <c r="AO33" s="20">
        <v>3.286505</v>
      </c>
      <c r="AP33" s="20">
        <v>3.8729799999999996</v>
      </c>
      <c r="AQ33" s="20">
        <v>3.8780049999999999</v>
      </c>
      <c r="AR33" s="20">
        <v>3.18608</v>
      </c>
      <c r="AS33" s="20">
        <v>3.8942424999999998</v>
      </c>
      <c r="AT33" s="20">
        <v>3.8867350000000003</v>
      </c>
      <c r="AV33">
        <v>0</v>
      </c>
      <c r="AW33" s="20">
        <v>5.6502042187437853</v>
      </c>
      <c r="AX33">
        <v>0</v>
      </c>
      <c r="AY33" s="22">
        <v>0.23542517578099106</v>
      </c>
    </row>
    <row r="34" spans="2:51">
      <c r="B34" s="24"/>
      <c r="C34" s="2">
        <v>16.898099999999999</v>
      </c>
      <c r="D34" s="2">
        <v>10.631600000000001</v>
      </c>
      <c r="E34" s="2">
        <v>6.7504499999999998</v>
      </c>
      <c r="F34" s="2">
        <v>5.4014699999999998</v>
      </c>
      <c r="G34" s="2">
        <v>3.2977099999999999</v>
      </c>
      <c r="H34" s="2">
        <v>3.2275999999999998</v>
      </c>
      <c r="I34" s="2">
        <v>3.3402699999999999</v>
      </c>
      <c r="J34" s="2">
        <v>2.9598900000000001</v>
      </c>
      <c r="K34" s="2">
        <v>2.7764899999999999</v>
      </c>
      <c r="L34" s="2">
        <v>2.6411799999999999</v>
      </c>
      <c r="M34" s="2">
        <v>2.8647999999999998</v>
      </c>
      <c r="N34" s="2">
        <v>3.06114</v>
      </c>
      <c r="O34" s="2">
        <v>3.4748000000000001</v>
      </c>
      <c r="W34" s="25"/>
      <c r="X34" s="2">
        <v>16.5794</v>
      </c>
      <c r="Y34" s="2">
        <v>10.515700000000001</v>
      </c>
      <c r="Z34" s="2">
        <v>6.7892400000000004</v>
      </c>
      <c r="AA34" s="2">
        <v>5.4136499999999996</v>
      </c>
      <c r="AB34" s="2">
        <v>3.26403</v>
      </c>
      <c r="AC34" s="2">
        <v>3.18228</v>
      </c>
      <c r="AD34" s="2">
        <v>3.3042899999999999</v>
      </c>
      <c r="AE34" s="2">
        <v>2.9084400000000001</v>
      </c>
      <c r="AF34" s="2">
        <v>2.6736300000000002</v>
      </c>
      <c r="AG34" s="2">
        <v>3.3494799999999998</v>
      </c>
      <c r="AH34" s="2">
        <v>3.8244400000000001</v>
      </c>
      <c r="AI34" s="2">
        <v>3.7296800000000001</v>
      </c>
      <c r="AJ34" s="2">
        <v>3.67232</v>
      </c>
      <c r="AN34">
        <v>24</v>
      </c>
      <c r="AO34" s="20">
        <v>2.9545524999999997</v>
      </c>
      <c r="AP34" s="20">
        <v>3.2777500000000002</v>
      </c>
      <c r="AQ34" s="20">
        <v>3.2930250000000001</v>
      </c>
      <c r="AR34" s="20">
        <v>3.3207825</v>
      </c>
      <c r="AS34" s="20">
        <v>3.302575</v>
      </c>
      <c r="AT34" s="20">
        <v>3.2938825</v>
      </c>
      <c r="AV34">
        <v>0</v>
      </c>
      <c r="AW34" s="20">
        <v>5.5178309216946646</v>
      </c>
      <c r="AX34">
        <v>0</v>
      </c>
      <c r="AY34" s="22">
        <v>0.19706539006052373</v>
      </c>
    </row>
    <row r="35" spans="2:51">
      <c r="B35" s="24"/>
      <c r="C35" s="2">
        <v>16.901800000000001</v>
      </c>
      <c r="D35" s="2">
        <v>10.574299999999999</v>
      </c>
      <c r="E35" s="2">
        <v>6.8094599999999996</v>
      </c>
      <c r="F35" s="2">
        <v>5.4397700000000002</v>
      </c>
      <c r="G35" s="2">
        <v>3.2989700000000002</v>
      </c>
      <c r="H35" s="2">
        <v>3.2290899999999998</v>
      </c>
      <c r="I35" s="2">
        <v>3.3309199999999999</v>
      </c>
      <c r="J35" s="2">
        <v>2.9847899999999998</v>
      </c>
      <c r="K35" s="2">
        <v>2.77793</v>
      </c>
      <c r="L35" s="2">
        <v>2.8912300000000002</v>
      </c>
      <c r="M35" s="2">
        <v>3.27041</v>
      </c>
      <c r="N35" s="2">
        <v>3.14425</v>
      </c>
      <c r="O35" s="2">
        <v>3.4052799999999999</v>
      </c>
      <c r="W35" s="23">
        <v>32</v>
      </c>
      <c r="X35" s="2">
        <v>16.772099999999998</v>
      </c>
      <c r="Y35" s="2">
        <v>10.3344</v>
      </c>
      <c r="Z35" s="2">
        <v>6.5792099999999998</v>
      </c>
      <c r="AA35" s="2">
        <v>5.4327500000000004</v>
      </c>
      <c r="AB35" s="2">
        <v>4.8681900000000002</v>
      </c>
      <c r="AC35" s="2">
        <v>3.8974700000000002</v>
      </c>
      <c r="AD35" s="2">
        <v>3.2954400000000001</v>
      </c>
      <c r="AE35" s="2">
        <v>2.9603600000000001</v>
      </c>
      <c r="AF35" s="2">
        <v>2.8322799999999999</v>
      </c>
      <c r="AG35" s="2">
        <v>2.8659599999999998</v>
      </c>
      <c r="AH35" s="2">
        <v>3.8387600000000002</v>
      </c>
      <c r="AI35" s="2">
        <v>3.7358600000000002</v>
      </c>
      <c r="AJ35" s="2">
        <v>3.7128800000000002</v>
      </c>
      <c r="AN35">
        <v>28</v>
      </c>
      <c r="AO35" s="20">
        <v>3.0254325000000004</v>
      </c>
      <c r="AP35" s="20">
        <v>2.9566325</v>
      </c>
      <c r="AQ35" s="20">
        <v>2.9317299999999999</v>
      </c>
      <c r="AR35" s="20">
        <v>2.9160325000000005</v>
      </c>
      <c r="AS35" s="20">
        <v>2.9578999999999995</v>
      </c>
      <c r="AT35" s="20">
        <v>2.9323125000000001</v>
      </c>
      <c r="AV35">
        <v>0</v>
      </c>
      <c r="AW35" s="20">
        <v>5.855037721091894</v>
      </c>
      <c r="AX35">
        <v>0</v>
      </c>
      <c r="AY35" s="22">
        <v>0.18296992878412169</v>
      </c>
    </row>
    <row r="36" spans="2:51">
      <c r="B36" s="25"/>
      <c r="C36" s="2">
        <v>16.894300000000001</v>
      </c>
      <c r="D36" s="2">
        <v>10.569100000000001</v>
      </c>
      <c r="E36" s="2">
        <v>6.9881599999999997</v>
      </c>
      <c r="F36" s="2">
        <v>5.4878</v>
      </c>
      <c r="G36" s="2">
        <v>3.2970600000000001</v>
      </c>
      <c r="H36" s="2">
        <v>3.2235800000000001</v>
      </c>
      <c r="I36" s="2">
        <v>3.3058200000000002</v>
      </c>
      <c r="J36" s="2">
        <v>2.9851000000000001</v>
      </c>
      <c r="K36" s="2">
        <v>2.7693300000000001</v>
      </c>
      <c r="L36" s="2">
        <v>2.6277699999999999</v>
      </c>
      <c r="M36" s="2">
        <v>2.8595299999999999</v>
      </c>
      <c r="N36" s="2">
        <v>3.1949999999999998</v>
      </c>
      <c r="O36" s="2">
        <v>4.0793600000000003</v>
      </c>
      <c r="W36" s="24"/>
      <c r="X36" s="2">
        <v>16.805199999999999</v>
      </c>
      <c r="Y36" s="2">
        <v>10.3468</v>
      </c>
      <c r="Z36" s="2">
        <v>6.9539200000000001</v>
      </c>
      <c r="AA36" s="2">
        <v>5.4489700000000001</v>
      </c>
      <c r="AB36" s="2">
        <v>4.8854600000000001</v>
      </c>
      <c r="AC36" s="2">
        <v>3.88748</v>
      </c>
      <c r="AD36" s="2">
        <v>3.3239899999999998</v>
      </c>
      <c r="AE36" s="2">
        <v>2.9499399999999998</v>
      </c>
      <c r="AF36" s="2">
        <v>2.8722799999999999</v>
      </c>
      <c r="AG36" s="2">
        <v>2.7494200000000002</v>
      </c>
      <c r="AH36" s="2">
        <v>3.8866999999999998</v>
      </c>
      <c r="AI36" s="2">
        <v>3.7307999999999999</v>
      </c>
      <c r="AJ36" s="2">
        <v>3.6436199999999999</v>
      </c>
      <c r="AN36">
        <v>32</v>
      </c>
      <c r="AO36" s="20">
        <v>2.8511899999999999</v>
      </c>
      <c r="AP36" s="20">
        <v>2.7245775000000001</v>
      </c>
      <c r="AQ36" s="20">
        <v>2.8042750000000001</v>
      </c>
      <c r="AR36" s="20">
        <v>2.7028650000000001</v>
      </c>
      <c r="AS36" s="20">
        <v>3.0014449999999995</v>
      </c>
      <c r="AT36" s="20">
        <v>2.7989549999999999</v>
      </c>
      <c r="AV36">
        <v>0</v>
      </c>
      <c r="AW36" s="20">
        <v>4.4630674887630111</v>
      </c>
      <c r="AX36">
        <v>0</v>
      </c>
      <c r="AY36" s="22">
        <v>0.12397409691008364</v>
      </c>
    </row>
    <row r="37" spans="2:51">
      <c r="B37" s="23">
        <v>32</v>
      </c>
      <c r="C37" s="2">
        <v>16.924399999999999</v>
      </c>
      <c r="D37" s="2">
        <v>10.517099999999999</v>
      </c>
      <c r="E37" s="2">
        <v>6.8975600000000004</v>
      </c>
      <c r="F37" s="2">
        <v>5.48454</v>
      </c>
      <c r="G37" s="2">
        <v>4.8480299999999996</v>
      </c>
      <c r="H37" s="2">
        <v>3.8682400000000001</v>
      </c>
      <c r="I37" s="2">
        <v>3.2911999999999999</v>
      </c>
      <c r="J37" s="2">
        <v>3.0020600000000002</v>
      </c>
      <c r="K37" s="2">
        <v>2.7163300000000001</v>
      </c>
      <c r="L37" s="2">
        <v>2.6676500000000001</v>
      </c>
      <c r="M37" s="2">
        <v>3.6043599999999998</v>
      </c>
      <c r="N37" s="2">
        <v>3.5340099999999999</v>
      </c>
      <c r="O37" s="2">
        <v>3.5340099999999999</v>
      </c>
      <c r="W37" s="24"/>
      <c r="X37" s="2">
        <v>16.734200000000001</v>
      </c>
      <c r="Y37" s="2">
        <v>10.392200000000001</v>
      </c>
      <c r="Z37" s="2">
        <v>6.6919599999999999</v>
      </c>
      <c r="AA37" s="2">
        <v>5.4417200000000001</v>
      </c>
      <c r="AB37" s="2">
        <v>4.85337</v>
      </c>
      <c r="AC37" s="2">
        <v>3.8965800000000002</v>
      </c>
      <c r="AD37" s="2">
        <v>3.2964799999999999</v>
      </c>
      <c r="AE37" s="2">
        <v>2.96529</v>
      </c>
      <c r="AF37" s="2">
        <v>3.27163</v>
      </c>
      <c r="AG37" s="2">
        <v>2.9788399999999999</v>
      </c>
      <c r="AH37" s="2">
        <v>3.84964</v>
      </c>
      <c r="AI37" s="2">
        <v>3.76736</v>
      </c>
      <c r="AJ37" s="2">
        <v>4.0784700000000003</v>
      </c>
      <c r="AN37">
        <v>36</v>
      </c>
      <c r="AO37" s="20">
        <v>3.7404375000000001</v>
      </c>
      <c r="AP37" s="20">
        <v>3.8091524999999997</v>
      </c>
      <c r="AQ37" s="20">
        <v>3.2854175000000003</v>
      </c>
      <c r="AR37" s="20">
        <v>3.4775925000000001</v>
      </c>
      <c r="AS37" s="20">
        <v>2.8479074999999998</v>
      </c>
      <c r="AT37" s="20">
        <v>3.2813000000000003</v>
      </c>
      <c r="AV37">
        <v>0</v>
      </c>
      <c r="AW37" s="20">
        <v>4.0500732982641923</v>
      </c>
      <c r="AX37">
        <v>0</v>
      </c>
      <c r="AY37" s="22">
        <v>0.10125183245660481</v>
      </c>
    </row>
    <row r="38" spans="2:51">
      <c r="B38" s="24"/>
      <c r="C38" s="2">
        <v>17.0457</v>
      </c>
      <c r="D38" s="2">
        <v>10.417899999999999</v>
      </c>
      <c r="E38" s="2">
        <v>6.7090199999999998</v>
      </c>
      <c r="F38" s="2">
        <v>5.4685800000000002</v>
      </c>
      <c r="G38" s="2">
        <v>4.8178299999999998</v>
      </c>
      <c r="H38" s="2">
        <v>3.8872800000000001</v>
      </c>
      <c r="I38" s="2">
        <v>3.3309000000000002</v>
      </c>
      <c r="J38" s="2">
        <v>2.9829599999999998</v>
      </c>
      <c r="K38" s="2">
        <v>2.74105</v>
      </c>
      <c r="L38" s="2">
        <v>2.7253799999999999</v>
      </c>
      <c r="M38" s="2">
        <v>3.4573</v>
      </c>
      <c r="N38" s="2">
        <v>3.6071499999999999</v>
      </c>
      <c r="O38" s="2">
        <v>3.6071499999999999</v>
      </c>
      <c r="W38" s="25"/>
      <c r="X38" s="2">
        <v>16.838999999999999</v>
      </c>
      <c r="Y38" s="2">
        <v>10.3253</v>
      </c>
      <c r="Z38" s="2">
        <v>6.6862700000000004</v>
      </c>
      <c r="AA38" s="2">
        <v>5.4409700000000001</v>
      </c>
      <c r="AB38" s="2">
        <v>4.8557499999999996</v>
      </c>
      <c r="AC38" s="2">
        <v>3.8954399999999998</v>
      </c>
      <c r="AD38" s="2">
        <v>3.2943899999999999</v>
      </c>
      <c r="AE38" s="2">
        <v>2.95601</v>
      </c>
      <c r="AF38" s="2">
        <v>3.0295899999999998</v>
      </c>
      <c r="AG38" s="2">
        <v>2.7974100000000002</v>
      </c>
      <c r="AH38" s="2">
        <v>3.8384800000000001</v>
      </c>
      <c r="AI38" s="2">
        <v>3.7652800000000002</v>
      </c>
      <c r="AJ38" s="2">
        <v>3.8322699999999998</v>
      </c>
      <c r="AN38">
        <v>40</v>
      </c>
      <c r="AO38" s="20">
        <v>4.1218575</v>
      </c>
      <c r="AP38" s="20">
        <v>4.0581825</v>
      </c>
      <c r="AQ38" s="20">
        <v>3.7873874999999999</v>
      </c>
      <c r="AR38" s="20">
        <v>3.9793175000000005</v>
      </c>
      <c r="AS38" s="20">
        <v>3.8533949999999999</v>
      </c>
      <c r="AT38" s="20">
        <v>3.8134924999999997</v>
      </c>
      <c r="AV38">
        <v>0</v>
      </c>
      <c r="AW38" s="20">
        <v>4.1755962430745752</v>
      </c>
      <c r="AX38">
        <v>0</v>
      </c>
      <c r="AY38" s="22">
        <v>9.489991461533126E-2</v>
      </c>
    </row>
    <row r="39" spans="2:51">
      <c r="B39" s="24"/>
      <c r="C39" s="2">
        <v>17.005299999999998</v>
      </c>
      <c r="D39" s="2">
        <v>10.480600000000001</v>
      </c>
      <c r="E39" s="2">
        <v>6.6448</v>
      </c>
      <c r="F39" s="2">
        <v>5.4380199999999999</v>
      </c>
      <c r="G39" s="2">
        <v>4.82484</v>
      </c>
      <c r="H39" s="2">
        <v>3.8864100000000001</v>
      </c>
      <c r="I39" s="2">
        <v>3.3320799999999999</v>
      </c>
      <c r="J39" s="2">
        <v>2.99031</v>
      </c>
      <c r="K39" s="2">
        <v>2.7046999999999999</v>
      </c>
      <c r="L39" s="2">
        <v>2.9283299999999999</v>
      </c>
      <c r="M39" s="2">
        <v>3.4648699999999999</v>
      </c>
      <c r="N39" s="2">
        <v>3.55755</v>
      </c>
      <c r="O39" s="2">
        <v>3.55755</v>
      </c>
      <c r="W39" s="23">
        <v>50</v>
      </c>
      <c r="X39" s="2">
        <v>16.770800000000001</v>
      </c>
      <c r="Y39" s="2">
        <v>10.3752</v>
      </c>
      <c r="Z39" s="2">
        <v>6.5315099999999999</v>
      </c>
      <c r="AA39" s="2">
        <v>5.4161099999999998</v>
      </c>
      <c r="AB39" s="2">
        <v>4.85229</v>
      </c>
      <c r="AC39" s="2">
        <v>3.90795</v>
      </c>
      <c r="AD39" s="2">
        <v>3.3073899999999998</v>
      </c>
      <c r="AE39" s="2">
        <v>2.9933800000000002</v>
      </c>
      <c r="AF39" s="2">
        <v>2.88117</v>
      </c>
      <c r="AG39" s="2">
        <v>3.25597</v>
      </c>
      <c r="AH39" s="2">
        <v>3.8277000000000001</v>
      </c>
      <c r="AI39" s="2">
        <v>3.77176</v>
      </c>
      <c r="AJ39" s="2">
        <v>3.70967</v>
      </c>
      <c r="AN39">
        <v>44</v>
      </c>
      <c r="AO39" s="20">
        <v>3.9979499999999999</v>
      </c>
      <c r="AP39" s="20">
        <v>4.0581825</v>
      </c>
      <c r="AQ39" s="20">
        <v>4.0522774999999998</v>
      </c>
      <c r="AR39" s="20">
        <v>3.8251900000000001</v>
      </c>
      <c r="AS39" s="20">
        <v>3.7498250000000004</v>
      </c>
      <c r="AT39" s="20">
        <v>3.7393749999999999</v>
      </c>
      <c r="AV39">
        <v>0</v>
      </c>
      <c r="AW39" s="20">
        <v>4.269373052337067</v>
      </c>
      <c r="AX39">
        <v>0</v>
      </c>
      <c r="AY39" s="22">
        <v>8.8945271923688896E-2</v>
      </c>
    </row>
    <row r="40" spans="2:51">
      <c r="B40" s="25"/>
      <c r="C40" s="2">
        <v>17.075299999999999</v>
      </c>
      <c r="D40" s="2">
        <v>10.486599999999999</v>
      </c>
      <c r="E40" s="2">
        <v>6.75108</v>
      </c>
      <c r="F40" s="2">
        <v>5.4458700000000002</v>
      </c>
      <c r="G40" s="2">
        <v>4.87364</v>
      </c>
      <c r="H40" s="2">
        <v>3.9264999999999999</v>
      </c>
      <c r="I40" s="2">
        <v>3.2942200000000001</v>
      </c>
      <c r="J40" s="2">
        <v>2.97458</v>
      </c>
      <c r="K40" s="2">
        <v>2.6728499999999999</v>
      </c>
      <c r="L40" s="2">
        <v>3.1467800000000001</v>
      </c>
      <c r="M40" s="2">
        <v>3.4287399999999999</v>
      </c>
      <c r="N40" s="2">
        <v>3.9500099999999998</v>
      </c>
      <c r="O40" s="2">
        <v>3.9500099999999998</v>
      </c>
      <c r="W40" s="24"/>
      <c r="X40" s="2">
        <v>16.733699999999999</v>
      </c>
      <c r="Y40" s="2">
        <v>10.303599999999999</v>
      </c>
      <c r="Z40" s="2">
        <v>6.5102200000000003</v>
      </c>
      <c r="AA40" s="2">
        <v>5.4281699999999997</v>
      </c>
      <c r="AB40" s="2">
        <v>4.8690600000000002</v>
      </c>
      <c r="AC40" s="2">
        <v>3.9009200000000002</v>
      </c>
      <c r="AD40" s="2">
        <v>3.30322</v>
      </c>
      <c r="AE40" s="2">
        <v>2.9066000000000001</v>
      </c>
      <c r="AF40" s="2">
        <v>2.84491</v>
      </c>
      <c r="AG40" s="2">
        <v>3.2796799999999999</v>
      </c>
      <c r="AH40" s="2">
        <v>3.8226</v>
      </c>
      <c r="AI40" s="2">
        <v>3.7403</v>
      </c>
      <c r="AJ40" s="2">
        <v>3.6767300000000001</v>
      </c>
      <c r="AN40">
        <v>48</v>
      </c>
      <c r="AO40" s="20">
        <v>3.9101349999999999</v>
      </c>
      <c r="AP40" s="20">
        <v>3.9087750000000003</v>
      </c>
      <c r="AQ40" s="20">
        <v>3.7707050000000004</v>
      </c>
      <c r="AR40" s="20">
        <v>3.6834049999999996</v>
      </c>
      <c r="AS40" s="20">
        <v>3.8168099999999998</v>
      </c>
      <c r="AT40" s="20">
        <v>3.661905</v>
      </c>
      <c r="AV40" t="e">
        <v>#N/A</v>
      </c>
      <c r="AW40" t="e">
        <v>#N/A</v>
      </c>
      <c r="AX40" t="e">
        <v>#N/A</v>
      </c>
      <c r="AY40" t="e">
        <v>#N/A</v>
      </c>
    </row>
    <row r="41" spans="2:51">
      <c r="B41" s="23">
        <v>50</v>
      </c>
      <c r="C41" s="2"/>
      <c r="D41" s="2"/>
      <c r="E41" s="2"/>
      <c r="F41" s="2"/>
      <c r="G41" s="2"/>
      <c r="H41" s="2"/>
      <c r="I41" s="2"/>
      <c r="J41" s="2">
        <v>2.9167299999999998</v>
      </c>
      <c r="K41" s="2">
        <v>2.8150900000000001</v>
      </c>
      <c r="L41" s="2">
        <v>2.82511</v>
      </c>
      <c r="M41" s="2"/>
      <c r="N41" s="2"/>
      <c r="O41" s="2"/>
      <c r="W41" s="24"/>
      <c r="X41" s="2">
        <v>16.783799999999999</v>
      </c>
      <c r="Y41" s="2">
        <v>10.3172</v>
      </c>
      <c r="Z41" s="2">
        <v>6.58589</v>
      </c>
      <c r="AA41" s="2">
        <v>5.3836399999999998</v>
      </c>
      <c r="AB41" s="2">
        <v>4.8162500000000001</v>
      </c>
      <c r="AC41" s="2">
        <v>3.8727</v>
      </c>
      <c r="AD41" s="2">
        <v>3.27908</v>
      </c>
      <c r="AE41" s="2">
        <v>2.9166099999999999</v>
      </c>
      <c r="AF41" s="2">
        <v>2.7429800000000002</v>
      </c>
      <c r="AG41" s="2">
        <v>3.2463799999999998</v>
      </c>
      <c r="AH41" s="2">
        <v>3.8041900000000002</v>
      </c>
      <c r="AI41" s="2">
        <v>3.73062</v>
      </c>
      <c r="AJ41" s="2">
        <v>3.6117300000000001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V41" t="e">
        <v>#N/A</v>
      </c>
      <c r="AW41" t="e">
        <v>#N/A</v>
      </c>
      <c r="AX41" t="e">
        <v>#N/A</v>
      </c>
      <c r="AY41" t="e">
        <v>#N/A</v>
      </c>
    </row>
    <row r="42" spans="2:51">
      <c r="B42" s="24"/>
      <c r="C42" s="2"/>
      <c r="D42" s="2"/>
      <c r="E42" s="2"/>
      <c r="F42" s="2"/>
      <c r="G42" s="2"/>
      <c r="H42" s="2"/>
      <c r="I42" s="2"/>
      <c r="J42" s="2">
        <v>2.9428200000000002</v>
      </c>
      <c r="K42" s="2">
        <v>2.7347399999999999</v>
      </c>
      <c r="L42" s="2">
        <v>3.1006999999999998</v>
      </c>
      <c r="M42" s="2"/>
      <c r="N42" s="2"/>
      <c r="O42" s="2"/>
      <c r="W42" s="25"/>
      <c r="X42" s="2">
        <v>16.646000000000001</v>
      </c>
      <c r="Y42" s="2">
        <v>10.331099999999999</v>
      </c>
      <c r="Z42" s="2">
        <v>6.7876899999999996</v>
      </c>
      <c r="AA42" s="2">
        <v>5.3891799999999996</v>
      </c>
      <c r="AB42" s="2">
        <v>4.8222399999999999</v>
      </c>
      <c r="AC42" s="2">
        <v>3.86537</v>
      </c>
      <c r="AD42" s="2">
        <v>3.2858399999999999</v>
      </c>
      <c r="AE42" s="2">
        <v>2.9126599999999998</v>
      </c>
      <c r="AF42" s="2">
        <v>2.7267600000000001</v>
      </c>
      <c r="AG42" s="2">
        <v>3.3431700000000002</v>
      </c>
      <c r="AH42" s="2">
        <v>3.79948</v>
      </c>
      <c r="AI42" s="2">
        <v>3.71482</v>
      </c>
      <c r="AJ42" s="2">
        <v>3.6494900000000001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V42" t="e">
        <v>#N/A</v>
      </c>
      <c r="AW42" t="e">
        <v>#N/A</v>
      </c>
      <c r="AX42" t="e">
        <v>#N/A</v>
      </c>
      <c r="AY42" t="e">
        <v>#N/A</v>
      </c>
    </row>
    <row r="43" spans="2:51">
      <c r="B43" s="24"/>
      <c r="C43" s="2"/>
      <c r="D43" s="2"/>
      <c r="E43" s="2"/>
      <c r="F43" s="2"/>
      <c r="G43" s="2"/>
      <c r="H43" s="2"/>
      <c r="I43" s="2"/>
      <c r="J43" s="2">
        <v>2.9437000000000002</v>
      </c>
      <c r="K43" s="2">
        <v>2.7077499999999999</v>
      </c>
      <c r="L43" s="2">
        <v>2.8102</v>
      </c>
      <c r="M43" s="2"/>
      <c r="N43" s="2"/>
      <c r="O43" s="2"/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V43" t="e">
        <v>#N/A</v>
      </c>
      <c r="AW43" t="e">
        <v>#N/A</v>
      </c>
      <c r="AX43" t="e">
        <v>#N/A</v>
      </c>
      <c r="AY43" t="e">
        <v>#N/A</v>
      </c>
    </row>
    <row r="44" spans="2:51">
      <c r="B44" s="25"/>
      <c r="C44" s="2"/>
      <c r="D44" s="2"/>
      <c r="E44" s="2"/>
      <c r="F44" s="2"/>
      <c r="G44" s="2"/>
      <c r="H44" s="2"/>
      <c r="I44" s="2"/>
      <c r="J44" s="2">
        <v>2.9532500000000002</v>
      </c>
      <c r="K44" s="2">
        <v>2.7286000000000001</v>
      </c>
      <c r="L44" s="2">
        <v>2.9813700000000001</v>
      </c>
      <c r="M44" s="2"/>
      <c r="N44" s="2"/>
      <c r="O44" s="2"/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</row>
    <row r="45" spans="2:51"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</row>
    <row r="46" spans="2:51"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</row>
    <row r="47" spans="2:51"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</row>
    <row r="48" spans="2:51"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</row>
    <row r="87" spans="1:36" ht="21">
      <c r="A87" s="9" t="s">
        <v>4</v>
      </c>
      <c r="B87" s="9" t="s">
        <v>5</v>
      </c>
      <c r="V87" s="9" t="s">
        <v>4</v>
      </c>
      <c r="W87" s="9" t="s">
        <v>5</v>
      </c>
    </row>
    <row r="92" spans="1:36">
      <c r="A92" s="1" t="s">
        <v>3</v>
      </c>
      <c r="V92" s="1" t="s">
        <v>3</v>
      </c>
    </row>
    <row r="93" spans="1:36">
      <c r="A93" s="23" t="s">
        <v>0</v>
      </c>
      <c r="B93" s="3" t="s">
        <v>2</v>
      </c>
      <c r="C93" s="1">
        <v>1</v>
      </c>
      <c r="D93" s="1">
        <v>2</v>
      </c>
      <c r="E93" s="1">
        <v>4</v>
      </c>
      <c r="F93" s="1">
        <v>8</v>
      </c>
      <c r="G93" s="1">
        <v>16</v>
      </c>
      <c r="H93" s="1">
        <v>20</v>
      </c>
      <c r="I93" s="1">
        <v>24</v>
      </c>
      <c r="J93" s="1">
        <v>28</v>
      </c>
      <c r="K93" s="1">
        <v>32</v>
      </c>
      <c r="L93" s="1">
        <v>36</v>
      </c>
      <c r="M93" s="1">
        <v>40</v>
      </c>
      <c r="N93" s="1">
        <v>44</v>
      </c>
      <c r="O93" s="1">
        <v>48</v>
      </c>
      <c r="V93" s="23" t="s">
        <v>1</v>
      </c>
      <c r="W93" s="3" t="s">
        <v>2</v>
      </c>
      <c r="X93" s="1">
        <v>1</v>
      </c>
      <c r="Y93" s="1">
        <v>2</v>
      </c>
      <c r="Z93" s="1">
        <v>4</v>
      </c>
      <c r="AA93" s="1">
        <v>8</v>
      </c>
      <c r="AB93" s="1">
        <v>16</v>
      </c>
      <c r="AC93" s="1">
        <v>20</v>
      </c>
      <c r="AD93" s="1">
        <v>24</v>
      </c>
      <c r="AE93" s="1">
        <v>28</v>
      </c>
      <c r="AF93" s="1">
        <v>32</v>
      </c>
      <c r="AG93" s="1">
        <v>36</v>
      </c>
      <c r="AH93" s="1">
        <v>40</v>
      </c>
      <c r="AI93" s="1">
        <v>44</v>
      </c>
      <c r="AJ93" s="1">
        <v>48</v>
      </c>
    </row>
    <row r="94" spans="1:36">
      <c r="A94" s="24"/>
      <c r="B94" s="1">
        <v>4</v>
      </c>
      <c r="C94" s="14"/>
      <c r="D94" s="14"/>
      <c r="E94" s="14"/>
      <c r="F94" s="14"/>
      <c r="G94" s="14"/>
      <c r="H94" s="14"/>
      <c r="I94" s="14"/>
      <c r="J94" s="14"/>
      <c r="K94" s="15"/>
      <c r="L94" s="14"/>
      <c r="M94" s="14"/>
      <c r="N94" s="14"/>
      <c r="O94" s="14"/>
      <c r="V94" s="24"/>
      <c r="W94" s="1">
        <v>4</v>
      </c>
      <c r="X94" s="14"/>
      <c r="Y94" s="14"/>
      <c r="Z94" s="14"/>
      <c r="AA94" s="14"/>
      <c r="AB94" s="14"/>
      <c r="AC94" s="14"/>
      <c r="AD94" s="14"/>
      <c r="AE94" s="14"/>
      <c r="AF94" s="15"/>
      <c r="AG94" s="14"/>
      <c r="AH94" s="14"/>
      <c r="AI94" s="14"/>
      <c r="AJ94" s="14"/>
    </row>
    <row r="95" spans="1:36">
      <c r="A95" s="24"/>
      <c r="B95" s="1">
        <v>8</v>
      </c>
      <c r="C95" s="14"/>
      <c r="D95" s="14"/>
      <c r="E95" s="14"/>
      <c r="F95" s="14"/>
      <c r="G95" s="14"/>
      <c r="H95" s="14"/>
      <c r="I95" s="14"/>
      <c r="J95" s="14"/>
      <c r="K95" s="15"/>
      <c r="L95" s="14"/>
      <c r="M95" s="14"/>
      <c r="N95" s="14"/>
      <c r="O95" s="14"/>
      <c r="V95" s="24"/>
      <c r="W95" s="1">
        <v>8</v>
      </c>
      <c r="X95" s="14"/>
      <c r="Y95" s="14"/>
      <c r="Z95" s="14"/>
      <c r="AA95" s="14"/>
      <c r="AB95" s="14"/>
      <c r="AC95" s="14"/>
      <c r="AD95" s="14"/>
      <c r="AE95" s="14"/>
      <c r="AF95" s="15"/>
      <c r="AG95" s="14"/>
      <c r="AH95" s="14"/>
      <c r="AI95" s="14"/>
      <c r="AJ95" s="14"/>
    </row>
    <row r="96" spans="1:36">
      <c r="A96" s="24"/>
      <c r="B96" s="1">
        <v>16</v>
      </c>
      <c r="C96" s="14">
        <f t="shared" ref="C96:O96" si="16">SUM(C113:C116)/4</f>
        <v>17.593474999999998</v>
      </c>
      <c r="D96" s="14">
        <f t="shared" si="16"/>
        <v>11.233875000000001</v>
      </c>
      <c r="E96" s="14">
        <f t="shared" si="16"/>
        <v>7.5349650000000006</v>
      </c>
      <c r="F96" s="14">
        <f t="shared" si="16"/>
        <v>6.2634749999999997</v>
      </c>
      <c r="G96" s="14">
        <f t="shared" si="16"/>
        <v>5.2937725000000002</v>
      </c>
      <c r="H96" s="14">
        <f t="shared" si="16"/>
        <v>4.3344649999999998</v>
      </c>
      <c r="I96" s="14">
        <f t="shared" si="16"/>
        <v>3.6358549999999998</v>
      </c>
      <c r="J96" s="14">
        <f t="shared" si="16"/>
        <v>3.8229225000000002</v>
      </c>
      <c r="K96" s="15">
        <f t="shared" si="16"/>
        <v>3.0845000000000002</v>
      </c>
      <c r="L96" s="14">
        <f t="shared" si="16"/>
        <v>3.9990249999999996</v>
      </c>
      <c r="M96" s="14">
        <f t="shared" si="16"/>
        <v>3.0257425000000002</v>
      </c>
      <c r="N96" s="14">
        <f t="shared" si="16"/>
        <v>4.2383024999999996</v>
      </c>
      <c r="O96" s="14">
        <f t="shared" si="16"/>
        <v>3.4627049999999997</v>
      </c>
      <c r="V96" s="24"/>
      <c r="W96" s="1">
        <v>16</v>
      </c>
      <c r="X96" s="14">
        <f t="shared" ref="X96:AJ96" si="17">SUM(X113:X116)/4</f>
        <v>17.348550000000003</v>
      </c>
      <c r="Y96" s="14">
        <f t="shared" si="17"/>
        <v>11.572125000000002</v>
      </c>
      <c r="Z96" s="14">
        <f t="shared" si="17"/>
        <v>7.4804474999999995</v>
      </c>
      <c r="AA96" s="14">
        <f t="shared" si="17"/>
        <v>6.1374749999999993</v>
      </c>
      <c r="AB96" s="14">
        <f t="shared" si="17"/>
        <v>5.2646375000000001</v>
      </c>
      <c r="AC96" s="14">
        <f t="shared" si="17"/>
        <v>4.2253875000000001</v>
      </c>
      <c r="AD96" s="14">
        <f t="shared" si="17"/>
        <v>3.5702599999999998</v>
      </c>
      <c r="AE96" s="14">
        <f t="shared" si="17"/>
        <v>3.1905625000000004</v>
      </c>
      <c r="AF96" s="15">
        <f t="shared" si="17"/>
        <v>2.9487300000000003</v>
      </c>
      <c r="AG96" s="14">
        <f t="shared" si="17"/>
        <v>3.4715400000000001</v>
      </c>
      <c r="AH96" s="14">
        <f t="shared" si="17"/>
        <v>4.1106050000000005</v>
      </c>
      <c r="AI96" s="14">
        <f t="shared" si="17"/>
        <v>4.4162599999999994</v>
      </c>
      <c r="AJ96" s="14">
        <f t="shared" si="17"/>
        <v>4.1337324999999998</v>
      </c>
    </row>
    <row r="97" spans="1:164">
      <c r="A97" s="25"/>
      <c r="B97" s="1">
        <v>24</v>
      </c>
      <c r="C97" s="14">
        <f t="shared" ref="C97:O97" si="18">SUM(C117:C120)/4</f>
        <v>17.561100000000003</v>
      </c>
      <c r="D97" s="14">
        <f t="shared" si="18"/>
        <v>11.789225</v>
      </c>
      <c r="E97" s="14">
        <f t="shared" si="18"/>
        <v>7.53057</v>
      </c>
      <c r="F97" s="14">
        <f t="shared" si="18"/>
        <v>5.8790200000000006</v>
      </c>
      <c r="G97" s="14">
        <f t="shared" si="18"/>
        <v>3.5346150000000001</v>
      </c>
      <c r="H97" s="14">
        <f t="shared" si="18"/>
        <v>3.4888874999999997</v>
      </c>
      <c r="I97" s="14">
        <f t="shared" si="18"/>
        <v>3.6326849999999999</v>
      </c>
      <c r="J97" s="14">
        <f t="shared" si="18"/>
        <v>3.2905099999999998</v>
      </c>
      <c r="K97" s="15">
        <f t="shared" si="18"/>
        <v>3.0707300000000002</v>
      </c>
      <c r="L97" s="14">
        <f t="shared" si="18"/>
        <v>2.86537</v>
      </c>
      <c r="M97" s="14">
        <f t="shared" si="18"/>
        <v>3.1141799999999997</v>
      </c>
      <c r="N97" s="14">
        <f t="shared" si="18"/>
        <v>3.322165</v>
      </c>
      <c r="O97" s="14">
        <f t="shared" si="18"/>
        <v>3.7591125000000001</v>
      </c>
      <c r="V97" s="25"/>
      <c r="W97" s="1">
        <v>24</v>
      </c>
      <c r="X97" s="14">
        <f t="shared" ref="X97:AJ97" si="19">SUM(X117:X120)/4</f>
        <v>17.427825000000002</v>
      </c>
      <c r="Y97" s="14">
        <f t="shared" si="19"/>
        <v>11.0131</v>
      </c>
      <c r="Z97" s="14">
        <f t="shared" si="19"/>
        <v>7.3282299999999996</v>
      </c>
      <c r="AA97" s="14">
        <f t="shared" si="19"/>
        <v>5.8029224999999993</v>
      </c>
      <c r="AB97" s="14">
        <f t="shared" si="19"/>
        <v>3.4748574999999997</v>
      </c>
      <c r="AC97" s="14">
        <f t="shared" si="19"/>
        <v>3.4566100000000004</v>
      </c>
      <c r="AD97" s="14">
        <f t="shared" si="19"/>
        <v>3.5802725</v>
      </c>
      <c r="AE97" s="14">
        <f t="shared" si="19"/>
        <v>3.20783</v>
      </c>
      <c r="AF97" s="15">
        <f t="shared" si="19"/>
        <v>2.9445100000000002</v>
      </c>
      <c r="AG97" s="14">
        <f t="shared" si="19"/>
        <v>4.0331650000000003</v>
      </c>
      <c r="AH97" s="14">
        <f t="shared" si="19"/>
        <v>4.0716924999999993</v>
      </c>
      <c r="AI97" s="14">
        <f t="shared" si="19"/>
        <v>4.2584975000000007</v>
      </c>
      <c r="AJ97" s="14">
        <f t="shared" si="19"/>
        <v>4.0929850000000005</v>
      </c>
    </row>
    <row r="98" spans="1:164">
      <c r="B98" s="1">
        <v>32</v>
      </c>
      <c r="C98" s="14">
        <f t="shared" ref="C98:O98" si="20">SUM(C121:C124)/4</f>
        <v>17.568275</v>
      </c>
      <c r="D98" s="14">
        <f t="shared" si="20"/>
        <v>11.114700000000001</v>
      </c>
      <c r="E98" s="14">
        <f t="shared" si="20"/>
        <v>7.4031250000000002</v>
      </c>
      <c r="F98" s="14">
        <f t="shared" si="20"/>
        <v>5.905735</v>
      </c>
      <c r="G98" s="14">
        <f t="shared" si="20"/>
        <v>5.2779775000000004</v>
      </c>
      <c r="H98" s="14">
        <f t="shared" si="20"/>
        <v>4.2272124999999994</v>
      </c>
      <c r="I98" s="14">
        <f t="shared" si="20"/>
        <v>3.5981100000000001</v>
      </c>
      <c r="J98" s="14">
        <f t="shared" si="20"/>
        <v>3.2454899999999998</v>
      </c>
      <c r="K98" s="15">
        <f t="shared" si="20"/>
        <v>2.9698324999999999</v>
      </c>
      <c r="L98" s="14">
        <f t="shared" si="20"/>
        <v>2.9996700000000001</v>
      </c>
      <c r="M98" s="14">
        <f t="shared" si="20"/>
        <v>3.8994349999999995</v>
      </c>
      <c r="N98" s="14">
        <f t="shared" si="20"/>
        <v>3.8445999999999998</v>
      </c>
      <c r="O98" s="14">
        <f t="shared" si="20"/>
        <v>3.9505625000000002</v>
      </c>
      <c r="W98" s="1">
        <v>32</v>
      </c>
      <c r="X98" s="14">
        <f t="shared" ref="X98:AJ98" si="21">SUM(X121:X124)/4</f>
        <v>17.290649999999999</v>
      </c>
      <c r="Y98" s="14">
        <f t="shared" si="21"/>
        <v>11.4895</v>
      </c>
      <c r="Z98" s="14">
        <f t="shared" si="21"/>
        <v>7.2939800000000004</v>
      </c>
      <c r="AA98" s="14">
        <f t="shared" si="21"/>
        <v>5.8498375000000005</v>
      </c>
      <c r="AB98" s="14">
        <f t="shared" si="21"/>
        <v>5.2436999999999996</v>
      </c>
      <c r="AC98" s="14">
        <f t="shared" si="21"/>
        <v>4.1936549999999997</v>
      </c>
      <c r="AD98" s="14">
        <f t="shared" si="21"/>
        <v>3.53308</v>
      </c>
      <c r="AE98" s="14">
        <f t="shared" si="21"/>
        <v>3.201505</v>
      </c>
      <c r="AF98" s="15">
        <f t="shared" si="21"/>
        <v>2.9363650000000003</v>
      </c>
      <c r="AG98" s="14">
        <f t="shared" si="21"/>
        <v>3.4214099999999998</v>
      </c>
      <c r="AH98" s="14">
        <f t="shared" si="21"/>
        <v>4.0820224999999999</v>
      </c>
      <c r="AI98" s="14">
        <f t="shared" si="21"/>
        <v>4.1856675000000001</v>
      </c>
      <c r="AJ98" s="14">
        <f t="shared" si="21"/>
        <v>4.1559125000000003</v>
      </c>
    </row>
    <row r="99" spans="1:164">
      <c r="B99" s="1">
        <v>50</v>
      </c>
      <c r="C99" s="14">
        <f t="shared" ref="C99:O99" si="22">SUM(C125:C128)/4</f>
        <v>17.5961</v>
      </c>
      <c r="D99" s="14">
        <f t="shared" si="22"/>
        <v>11.05645</v>
      </c>
      <c r="E99" s="14">
        <f t="shared" si="22"/>
        <v>7.2046700000000001</v>
      </c>
      <c r="F99" s="14">
        <f t="shared" si="22"/>
        <v>5.8525874999999994</v>
      </c>
      <c r="G99" s="14">
        <f t="shared" si="22"/>
        <v>5.2207575000000004</v>
      </c>
      <c r="H99" s="14">
        <f t="shared" si="22"/>
        <v>4.1993350000000005</v>
      </c>
      <c r="I99" s="14">
        <f t="shared" si="22"/>
        <v>3.5638475000000001</v>
      </c>
      <c r="J99" s="14">
        <f t="shared" si="22"/>
        <v>3.18127</v>
      </c>
      <c r="K99" s="15">
        <f t="shared" si="22"/>
        <v>2.9284374999999998</v>
      </c>
      <c r="L99" s="14">
        <f t="shared" si="22"/>
        <v>3.5659274999999999</v>
      </c>
      <c r="M99" s="14">
        <f t="shared" si="22"/>
        <v>3.9601150000000001</v>
      </c>
      <c r="N99" s="14">
        <f t="shared" si="22"/>
        <v>3.9695024999999999</v>
      </c>
      <c r="O99" s="14">
        <f t="shared" si="22"/>
        <v>3.9534525000000005</v>
      </c>
      <c r="W99" s="1">
        <v>50</v>
      </c>
      <c r="X99" s="14">
        <f t="shared" ref="X99:AJ99" si="23">SUM(X125:X128)/4</f>
        <v>17.287800000000001</v>
      </c>
      <c r="Y99" s="14">
        <f t="shared" si="23"/>
        <v>10.858550000000001</v>
      </c>
      <c r="Z99" s="14">
        <f t="shared" si="23"/>
        <v>7.0786299999999995</v>
      </c>
      <c r="AA99" s="14">
        <f t="shared" si="23"/>
        <v>5.7966774999999995</v>
      </c>
      <c r="AB99" s="14">
        <f t="shared" si="23"/>
        <v>5.2262424999999997</v>
      </c>
      <c r="AC99" s="14">
        <f t="shared" si="23"/>
        <v>4.2018624999999998</v>
      </c>
      <c r="AD99" s="14">
        <f t="shared" si="23"/>
        <v>3.5734349999999999</v>
      </c>
      <c r="AE99" s="14">
        <f t="shared" si="23"/>
        <v>3.1606174999999999</v>
      </c>
      <c r="AF99" s="15">
        <f t="shared" si="23"/>
        <v>2.9495149999999999</v>
      </c>
      <c r="AG99" s="14">
        <f t="shared" si="23"/>
        <v>3.7887475000000004</v>
      </c>
      <c r="AH99" s="14">
        <f t="shared" si="23"/>
        <v>4.2537200000000004</v>
      </c>
      <c r="AI99" s="14">
        <f t="shared" si="23"/>
        <v>4.0823875000000003</v>
      </c>
      <c r="AJ99" s="14">
        <f t="shared" si="23"/>
        <v>4.1234450000000002</v>
      </c>
    </row>
    <row r="100" spans="1:164"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4" spans="1:164">
      <c r="B104" s="3" t="s">
        <v>2</v>
      </c>
      <c r="C104" s="1">
        <v>1</v>
      </c>
      <c r="D104" s="1">
        <v>2</v>
      </c>
      <c r="E104" s="1">
        <v>4</v>
      </c>
      <c r="F104" s="1">
        <v>8</v>
      </c>
      <c r="G104" s="1">
        <v>16</v>
      </c>
      <c r="H104" s="1">
        <v>20</v>
      </c>
      <c r="I104" s="1">
        <v>24</v>
      </c>
      <c r="J104" s="1">
        <v>28</v>
      </c>
      <c r="K104" s="1">
        <v>32</v>
      </c>
      <c r="L104" s="1">
        <v>36</v>
      </c>
      <c r="M104" s="1">
        <v>40</v>
      </c>
      <c r="N104" s="1">
        <v>44</v>
      </c>
      <c r="O104" s="1">
        <v>48</v>
      </c>
      <c r="W104" s="3" t="s">
        <v>2</v>
      </c>
      <c r="X104" s="1">
        <v>1</v>
      </c>
      <c r="Y104" s="1">
        <v>2</v>
      </c>
      <c r="Z104" s="1">
        <v>4</v>
      </c>
      <c r="AA104" s="1">
        <v>8</v>
      </c>
      <c r="AB104" s="1">
        <v>16</v>
      </c>
      <c r="AC104" s="1">
        <v>20</v>
      </c>
      <c r="AD104" s="1">
        <v>24</v>
      </c>
      <c r="AE104" s="1">
        <v>28</v>
      </c>
      <c r="AF104" s="1">
        <v>32</v>
      </c>
      <c r="AG104" s="1">
        <v>36</v>
      </c>
      <c r="AH104" s="1">
        <v>40</v>
      </c>
      <c r="AI104" s="1">
        <v>44</v>
      </c>
      <c r="AJ104" s="1">
        <v>48</v>
      </c>
    </row>
    <row r="105" spans="1:164">
      <c r="B105" s="7">
        <v>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W105" s="7">
        <v>4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164">
      <c r="B106" s="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W106" s="5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164"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W107" s="5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164"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4"/>
      <c r="M108" s="2"/>
      <c r="N108" s="2"/>
      <c r="O108" s="2"/>
      <c r="W108" s="8"/>
      <c r="X108" s="2"/>
      <c r="Y108" s="2"/>
      <c r="Z108" s="2"/>
      <c r="AA108" s="2"/>
      <c r="AB108" s="2"/>
      <c r="AC108" s="2"/>
      <c r="AD108" s="2"/>
      <c r="AE108" s="2"/>
      <c r="AF108" s="2"/>
      <c r="AG108" s="4"/>
      <c r="AH108" s="2"/>
      <c r="AI108" s="2"/>
      <c r="AJ108" s="2"/>
    </row>
    <row r="109" spans="1:164">
      <c r="B109" s="7">
        <v>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W109" s="7">
        <v>8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</row>
    <row r="110" spans="1:164"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W110" s="5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</row>
    <row r="111" spans="1:164"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W111" s="5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</row>
    <row r="112" spans="1:164"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W112" s="8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</row>
    <row r="113" spans="2:164">
      <c r="B113" s="7">
        <v>16</v>
      </c>
      <c r="C113" s="2">
        <v>17.624500000000001</v>
      </c>
      <c r="D113" s="2">
        <v>11.190899999999999</v>
      </c>
      <c r="E113" s="2">
        <v>7.7166600000000001</v>
      </c>
      <c r="F113" s="2">
        <v>6.2298799999999996</v>
      </c>
      <c r="G113" s="2">
        <v>5.2389900000000003</v>
      </c>
      <c r="H113" s="2">
        <v>4.3520700000000003</v>
      </c>
      <c r="I113" s="2">
        <v>3.6322199999999998</v>
      </c>
      <c r="J113" s="2">
        <v>3.92544</v>
      </c>
      <c r="K113" s="2">
        <v>3.08453</v>
      </c>
      <c r="L113" s="2">
        <v>4.0553600000000003</v>
      </c>
      <c r="M113" s="2">
        <v>3.0238499999999999</v>
      </c>
      <c r="N113" s="2">
        <v>4.1598100000000002</v>
      </c>
      <c r="O113" s="2">
        <v>3.49078</v>
      </c>
      <c r="W113" s="7">
        <v>16</v>
      </c>
      <c r="X113" s="2">
        <v>17.275600000000001</v>
      </c>
      <c r="Y113" s="2">
        <v>12.0015</v>
      </c>
      <c r="Z113" s="2">
        <v>7.4064899999999998</v>
      </c>
      <c r="AA113" s="2">
        <v>6.1514699999999998</v>
      </c>
      <c r="AB113" s="2">
        <v>5.25075</v>
      </c>
      <c r="AC113" s="2">
        <v>4.2246800000000002</v>
      </c>
      <c r="AD113" s="2">
        <v>3.5753900000000001</v>
      </c>
      <c r="AE113" s="2">
        <v>3.1937700000000002</v>
      </c>
      <c r="AF113" s="2">
        <v>2.9537200000000001</v>
      </c>
      <c r="AG113" s="2">
        <v>3.3669799999999999</v>
      </c>
      <c r="AH113" s="2">
        <v>4.1565099999999999</v>
      </c>
      <c r="AI113" s="2">
        <v>4.4169999999999998</v>
      </c>
      <c r="AJ113" s="2">
        <v>4.17882</v>
      </c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</row>
    <row r="114" spans="2:164">
      <c r="B114" s="5"/>
      <c r="C114" s="2">
        <v>17.606999999999999</v>
      </c>
      <c r="D114" s="2">
        <v>11.262</v>
      </c>
      <c r="E114" s="2">
        <v>7.4620600000000001</v>
      </c>
      <c r="F114" s="2">
        <v>6.2988</v>
      </c>
      <c r="G114" s="2">
        <v>5.3098700000000001</v>
      </c>
      <c r="H114" s="2">
        <v>4.3156299999999996</v>
      </c>
      <c r="I114" s="2">
        <v>3.6256900000000001</v>
      </c>
      <c r="J114" s="2">
        <v>3.8586800000000001</v>
      </c>
      <c r="K114" s="2">
        <v>3.0859899999999998</v>
      </c>
      <c r="L114" s="2">
        <v>3.8815200000000001</v>
      </c>
      <c r="M114" s="2">
        <v>3.0530400000000002</v>
      </c>
      <c r="N114" s="2">
        <v>4.17502</v>
      </c>
      <c r="O114" s="2">
        <v>3.69442</v>
      </c>
      <c r="W114" s="5"/>
      <c r="X114" s="2">
        <v>17.337900000000001</v>
      </c>
      <c r="Y114" s="2">
        <v>11.13</v>
      </c>
      <c r="Z114" s="2">
        <v>7.4313099999999999</v>
      </c>
      <c r="AA114" s="2">
        <v>6.12643</v>
      </c>
      <c r="AB114" s="2">
        <v>5.2899500000000002</v>
      </c>
      <c r="AC114" s="2">
        <v>4.2204499999999996</v>
      </c>
      <c r="AD114" s="2">
        <v>3.5703999999999998</v>
      </c>
      <c r="AE114" s="2">
        <v>3.1954899999999999</v>
      </c>
      <c r="AF114" s="2">
        <v>2.9510000000000001</v>
      </c>
      <c r="AG114" s="2">
        <v>3.5780799999999999</v>
      </c>
      <c r="AH114" s="2">
        <v>4.1077399999999997</v>
      </c>
      <c r="AI114" s="2">
        <v>4.3908500000000004</v>
      </c>
      <c r="AJ114" s="2">
        <v>4.13415</v>
      </c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</row>
    <row r="115" spans="2:164">
      <c r="B115" s="5"/>
      <c r="C115" s="2">
        <v>17.611699999999999</v>
      </c>
      <c r="D115" s="2">
        <v>11.3134</v>
      </c>
      <c r="E115" s="2">
        <v>7.4891399999999999</v>
      </c>
      <c r="F115" s="2">
        <v>6.3004699999999998</v>
      </c>
      <c r="G115" s="2">
        <v>5.2990599999999999</v>
      </c>
      <c r="H115" s="2">
        <v>4.3342200000000002</v>
      </c>
      <c r="I115" s="2">
        <v>3.6408499999999999</v>
      </c>
      <c r="J115" s="2">
        <v>3.7288100000000002</v>
      </c>
      <c r="K115" s="2">
        <v>3.08012</v>
      </c>
      <c r="L115" s="2">
        <v>4.06426</v>
      </c>
      <c r="M115" s="2">
        <v>3.0127999999999999</v>
      </c>
      <c r="N115" s="2">
        <v>4.26091</v>
      </c>
      <c r="O115" s="2">
        <v>3.2306300000000001</v>
      </c>
      <c r="W115" s="5"/>
      <c r="X115" s="2">
        <v>17.322399999999998</v>
      </c>
      <c r="Y115" s="2">
        <v>11.113099999999999</v>
      </c>
      <c r="Z115" s="2">
        <v>7.31623</v>
      </c>
      <c r="AA115" s="2">
        <v>6.1131200000000003</v>
      </c>
      <c r="AB115" s="2">
        <v>5.2645499999999998</v>
      </c>
      <c r="AC115" s="2">
        <v>4.2286799999999998</v>
      </c>
      <c r="AD115" s="2">
        <v>3.56473</v>
      </c>
      <c r="AE115" s="2">
        <v>3.1861700000000002</v>
      </c>
      <c r="AF115" s="2">
        <v>2.9270800000000001</v>
      </c>
      <c r="AG115" s="2">
        <v>3.4420199999999999</v>
      </c>
      <c r="AH115" s="2">
        <v>4.0960400000000003</v>
      </c>
      <c r="AI115" s="2">
        <v>4.4081900000000003</v>
      </c>
      <c r="AJ115" s="2">
        <v>4.0576600000000003</v>
      </c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  <c r="EK115" s="21"/>
      <c r="EL115" s="21"/>
      <c r="EM115" s="21"/>
      <c r="EN115" s="21"/>
      <c r="EO115" s="21"/>
      <c r="EP115" s="21"/>
      <c r="EQ115" s="21"/>
      <c r="ER115" s="21"/>
      <c r="ES115" s="21"/>
      <c r="ET115" s="21"/>
      <c r="EU115" s="21"/>
      <c r="EV115" s="21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21"/>
      <c r="FH115" s="21"/>
    </row>
    <row r="116" spans="2:164">
      <c r="B116" s="8"/>
      <c r="C116" s="2">
        <v>17.5307</v>
      </c>
      <c r="D116" s="2">
        <v>11.1692</v>
      </c>
      <c r="E116" s="2">
        <v>7.4720000000000004</v>
      </c>
      <c r="F116" s="2">
        <v>6.2247500000000002</v>
      </c>
      <c r="G116" s="2">
        <v>5.3271699999999997</v>
      </c>
      <c r="H116" s="2">
        <v>4.3359399999999999</v>
      </c>
      <c r="I116" s="2">
        <v>3.64466</v>
      </c>
      <c r="J116" s="2">
        <v>3.7787600000000001</v>
      </c>
      <c r="K116" s="2">
        <v>3.0873599999999999</v>
      </c>
      <c r="L116" s="2">
        <v>3.9949599999999998</v>
      </c>
      <c r="M116" s="2">
        <v>3.01328</v>
      </c>
      <c r="N116" s="2">
        <v>4.3574700000000002</v>
      </c>
      <c r="O116" s="2">
        <v>3.43499</v>
      </c>
      <c r="W116" s="8"/>
      <c r="X116" s="2">
        <v>17.458300000000001</v>
      </c>
      <c r="Y116" s="2">
        <v>12.043900000000001</v>
      </c>
      <c r="Z116" s="2">
        <v>7.76776</v>
      </c>
      <c r="AA116" s="2">
        <v>6.1588799999999999</v>
      </c>
      <c r="AB116" s="2">
        <v>5.2533000000000003</v>
      </c>
      <c r="AC116" s="2">
        <v>4.2277399999999998</v>
      </c>
      <c r="AD116" s="2">
        <v>3.5705200000000001</v>
      </c>
      <c r="AE116" s="2">
        <v>3.18682</v>
      </c>
      <c r="AF116" s="2">
        <v>2.96312</v>
      </c>
      <c r="AG116" s="2">
        <v>3.4990800000000002</v>
      </c>
      <c r="AH116" s="2">
        <v>4.0821300000000003</v>
      </c>
      <c r="AI116" s="2">
        <v>4.4489999999999998</v>
      </c>
      <c r="AJ116" s="2">
        <v>4.1642999999999999</v>
      </c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1"/>
      <c r="EG116" s="21"/>
      <c r="EH116" s="21"/>
      <c r="EI116" s="21"/>
      <c r="EJ116" s="21"/>
      <c r="EK116" s="21"/>
      <c r="EL116" s="21"/>
      <c r="EM116" s="21"/>
      <c r="EN116" s="21"/>
      <c r="EO116" s="21"/>
      <c r="EP116" s="21"/>
      <c r="EQ116" s="21"/>
      <c r="ER116" s="21"/>
      <c r="ES116" s="21"/>
      <c r="ET116" s="21"/>
      <c r="EU116" s="21"/>
      <c r="EV116" s="21"/>
      <c r="EW116" s="21"/>
      <c r="EX116" s="21"/>
      <c r="EY116" s="21"/>
      <c r="EZ116" s="21"/>
      <c r="FA116" s="21"/>
      <c r="FB116" s="21"/>
      <c r="FC116" s="21"/>
      <c r="FD116" s="21"/>
      <c r="FE116" s="21"/>
      <c r="FF116" s="21"/>
      <c r="FG116" s="21"/>
      <c r="FH116" s="21"/>
    </row>
    <row r="117" spans="2:164">
      <c r="B117" s="7">
        <v>24</v>
      </c>
      <c r="C117" s="2">
        <v>17.534300000000002</v>
      </c>
      <c r="D117" s="2">
        <v>11.3253</v>
      </c>
      <c r="E117" s="2">
        <v>7.4105699999999999</v>
      </c>
      <c r="F117" s="2">
        <v>5.9028499999999999</v>
      </c>
      <c r="G117" s="2">
        <v>3.49912</v>
      </c>
      <c r="H117" s="2">
        <v>3.4670299999999998</v>
      </c>
      <c r="I117" s="2">
        <v>3.6150099999999998</v>
      </c>
      <c r="J117" s="2">
        <v>3.2946900000000001</v>
      </c>
      <c r="K117" s="2">
        <v>3.1350899999999999</v>
      </c>
      <c r="L117" s="2">
        <v>2.8753899999999999</v>
      </c>
      <c r="M117" s="2">
        <v>3.1400700000000001</v>
      </c>
      <c r="N117" s="2">
        <v>3.34015</v>
      </c>
      <c r="O117" s="2">
        <v>3.83901</v>
      </c>
      <c r="W117" s="7">
        <v>24</v>
      </c>
      <c r="X117" s="2">
        <v>17.323699999999999</v>
      </c>
      <c r="Y117" s="2">
        <v>11.0504</v>
      </c>
      <c r="Z117" s="2">
        <v>7.2597199999999997</v>
      </c>
      <c r="AA117" s="2">
        <v>5.7991099999999998</v>
      </c>
      <c r="AB117" s="2">
        <v>3.4909699999999999</v>
      </c>
      <c r="AC117" s="2">
        <v>3.4761000000000002</v>
      </c>
      <c r="AD117" s="2">
        <v>3.61395</v>
      </c>
      <c r="AE117" s="2">
        <v>3.2229800000000002</v>
      </c>
      <c r="AF117" s="2">
        <v>2.9573399999999999</v>
      </c>
      <c r="AG117" s="2">
        <v>4.09178</v>
      </c>
      <c r="AH117" s="2">
        <v>4.08345</v>
      </c>
      <c r="AI117" s="2">
        <v>4.3949100000000003</v>
      </c>
      <c r="AJ117" s="2">
        <v>4.1865300000000003</v>
      </c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21"/>
      <c r="DZ117" s="21"/>
      <c r="EA117" s="21"/>
      <c r="EB117" s="21"/>
      <c r="EC117" s="21"/>
      <c r="ED117" s="21"/>
      <c r="EE117" s="21"/>
      <c r="EF117" s="21"/>
      <c r="EG117" s="21"/>
      <c r="EH117" s="21"/>
      <c r="EI117" s="21"/>
      <c r="EJ117" s="21"/>
      <c r="EK117" s="21"/>
      <c r="EL117" s="21"/>
      <c r="EM117" s="21"/>
      <c r="EN117" s="21"/>
      <c r="EO117" s="21"/>
      <c r="EP117" s="21"/>
      <c r="EQ117" s="21"/>
      <c r="ER117" s="21"/>
      <c r="ES117" s="21"/>
      <c r="ET117" s="21"/>
      <c r="EU117" s="21"/>
      <c r="EV117" s="21"/>
      <c r="EW117" s="21"/>
      <c r="EX117" s="21"/>
      <c r="EY117" s="21"/>
      <c r="EZ117" s="21"/>
      <c r="FA117" s="21"/>
      <c r="FB117" s="21"/>
      <c r="FC117" s="21"/>
      <c r="FD117" s="21"/>
      <c r="FE117" s="21"/>
      <c r="FF117" s="21"/>
      <c r="FG117" s="21"/>
      <c r="FH117" s="21"/>
    </row>
    <row r="118" spans="2:164">
      <c r="B118" s="5"/>
      <c r="C118" s="2">
        <v>17.651800000000001</v>
      </c>
      <c r="D118" s="2">
        <v>12.272500000000001</v>
      </c>
      <c r="E118" s="2">
        <v>7.7154600000000002</v>
      </c>
      <c r="F118" s="2">
        <v>5.88314</v>
      </c>
      <c r="G118" s="2">
        <v>3.5644100000000001</v>
      </c>
      <c r="H118" s="2">
        <v>3.5183</v>
      </c>
      <c r="I118" s="2">
        <v>3.6476000000000002</v>
      </c>
      <c r="J118" s="2">
        <v>3.2727900000000001</v>
      </c>
      <c r="K118" s="2">
        <v>3.0522399999999998</v>
      </c>
      <c r="L118" s="2">
        <v>2.8439800000000002</v>
      </c>
      <c r="M118" s="2">
        <v>3.0274899999999998</v>
      </c>
      <c r="N118" s="2">
        <v>3.3264399999999998</v>
      </c>
      <c r="O118" s="2">
        <v>3.9025799999999999</v>
      </c>
      <c r="W118" s="5"/>
      <c r="X118" s="2">
        <v>17.245699999999999</v>
      </c>
      <c r="Y118" s="2">
        <v>11.049200000000001</v>
      </c>
      <c r="Z118" s="2">
        <v>7.2410100000000002</v>
      </c>
      <c r="AA118" s="2">
        <v>5.8608599999999997</v>
      </c>
      <c r="AB118" s="2">
        <v>3.5208599999999999</v>
      </c>
      <c r="AC118" s="2">
        <v>3.46197</v>
      </c>
      <c r="AD118" s="2">
        <v>3.5477599999999998</v>
      </c>
      <c r="AE118" s="2">
        <v>3.2062200000000001</v>
      </c>
      <c r="AF118" s="2">
        <v>2.9390800000000001</v>
      </c>
      <c r="AG118" s="2">
        <v>4.0671999999999997</v>
      </c>
      <c r="AH118" s="2">
        <v>4.0757599999999998</v>
      </c>
      <c r="AI118" s="2">
        <v>4.1482400000000004</v>
      </c>
      <c r="AJ118" s="2">
        <v>4.06806</v>
      </c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21"/>
      <c r="EK118" s="21"/>
      <c r="EL118" s="21"/>
      <c r="EM118" s="21"/>
      <c r="EN118" s="21"/>
      <c r="EO118" s="21"/>
      <c r="EP118" s="21"/>
      <c r="EQ118" s="21"/>
      <c r="ER118" s="21"/>
      <c r="ES118" s="21"/>
      <c r="ET118" s="21"/>
      <c r="EU118" s="21"/>
      <c r="EV118" s="21"/>
      <c r="EW118" s="21"/>
      <c r="EX118" s="21"/>
      <c r="EY118" s="21"/>
      <c r="EZ118" s="21"/>
      <c r="FA118" s="21"/>
      <c r="FB118" s="21"/>
      <c r="FC118" s="21"/>
      <c r="FD118" s="21"/>
      <c r="FE118" s="21"/>
      <c r="FF118" s="21"/>
      <c r="FG118" s="21"/>
      <c r="FH118" s="21"/>
    </row>
    <row r="119" spans="2:164">
      <c r="B119" s="5"/>
      <c r="C119" s="2">
        <v>17.539300000000001</v>
      </c>
      <c r="D119" s="2">
        <v>12.230600000000001</v>
      </c>
      <c r="E119" s="2">
        <v>7.4850700000000003</v>
      </c>
      <c r="F119" s="2">
        <v>5.8845000000000001</v>
      </c>
      <c r="G119" s="2">
        <v>3.56915</v>
      </c>
      <c r="H119" s="2">
        <v>3.5015900000000002</v>
      </c>
      <c r="I119" s="2">
        <v>3.63951</v>
      </c>
      <c r="J119" s="2">
        <v>3.2894399999999999</v>
      </c>
      <c r="K119" s="2">
        <v>3.0468000000000002</v>
      </c>
      <c r="L119" s="2">
        <v>2.8824900000000002</v>
      </c>
      <c r="M119" s="2">
        <v>3.1384300000000001</v>
      </c>
      <c r="N119" s="2">
        <v>3.3444799999999999</v>
      </c>
      <c r="O119" s="2">
        <v>3.6623199999999998</v>
      </c>
      <c r="W119" s="5"/>
      <c r="X119" s="2">
        <v>17.3978</v>
      </c>
      <c r="Y119" s="2">
        <v>10.9573</v>
      </c>
      <c r="Z119" s="2">
        <v>7.2992800000000004</v>
      </c>
      <c r="AA119" s="2">
        <v>5.7611499999999998</v>
      </c>
      <c r="AB119" s="2">
        <v>3.4424700000000001</v>
      </c>
      <c r="AC119" s="2">
        <v>3.41486</v>
      </c>
      <c r="AD119" s="2">
        <v>3.56508</v>
      </c>
      <c r="AE119" s="2">
        <v>3.1956199999999999</v>
      </c>
      <c r="AF119" s="2">
        <v>2.9437500000000001</v>
      </c>
      <c r="AG119" s="2">
        <v>3.8835700000000002</v>
      </c>
      <c r="AH119" s="2">
        <v>4.0429500000000003</v>
      </c>
      <c r="AI119" s="2">
        <v>4.0547899999999997</v>
      </c>
      <c r="AJ119" s="2">
        <v>4.0989100000000001</v>
      </c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  <c r="EK119" s="21"/>
      <c r="EL119" s="21"/>
      <c r="EM119" s="21"/>
      <c r="EN119" s="21"/>
      <c r="EO119" s="21"/>
      <c r="EP119" s="21"/>
      <c r="EQ119" s="21"/>
      <c r="ER119" s="21"/>
      <c r="ES119" s="21"/>
      <c r="ET119" s="21"/>
      <c r="EU119" s="21"/>
      <c r="EV119" s="21"/>
      <c r="EW119" s="21"/>
      <c r="EX119" s="21"/>
      <c r="EY119" s="21"/>
      <c r="EZ119" s="21"/>
      <c r="FA119" s="21"/>
      <c r="FB119" s="21"/>
      <c r="FC119" s="21"/>
      <c r="FD119" s="21"/>
      <c r="FE119" s="21"/>
      <c r="FF119" s="21"/>
      <c r="FG119" s="21"/>
      <c r="FH119" s="21"/>
    </row>
    <row r="120" spans="2:164">
      <c r="B120" s="8"/>
      <c r="C120" s="2">
        <v>17.518999999999998</v>
      </c>
      <c r="D120" s="2">
        <v>11.3285</v>
      </c>
      <c r="E120" s="2">
        <v>7.5111800000000004</v>
      </c>
      <c r="F120" s="2">
        <v>5.8455899999999996</v>
      </c>
      <c r="G120" s="2">
        <v>3.5057800000000001</v>
      </c>
      <c r="H120" s="2">
        <v>3.4686300000000001</v>
      </c>
      <c r="I120" s="2">
        <v>3.6286200000000002</v>
      </c>
      <c r="J120" s="2">
        <v>3.3051200000000001</v>
      </c>
      <c r="K120" s="2">
        <v>3.0487899999999999</v>
      </c>
      <c r="L120" s="2">
        <v>2.8596200000000001</v>
      </c>
      <c r="M120" s="2">
        <v>3.1507299999999998</v>
      </c>
      <c r="N120" s="2">
        <v>3.27759</v>
      </c>
      <c r="O120" s="2">
        <v>3.6325400000000001</v>
      </c>
      <c r="W120" s="8"/>
      <c r="X120" s="2">
        <v>17.7441</v>
      </c>
      <c r="Y120" s="2">
        <v>10.9955</v>
      </c>
      <c r="Z120" s="2">
        <v>7.5129099999999998</v>
      </c>
      <c r="AA120" s="2">
        <v>5.7905699999999998</v>
      </c>
      <c r="AB120" s="2">
        <v>3.4451299999999998</v>
      </c>
      <c r="AC120" s="2">
        <v>3.4735100000000001</v>
      </c>
      <c r="AD120" s="2">
        <v>3.5943000000000001</v>
      </c>
      <c r="AE120" s="2">
        <v>3.2065000000000001</v>
      </c>
      <c r="AF120" s="2">
        <v>2.9378700000000002</v>
      </c>
      <c r="AG120" s="2">
        <v>4.0901100000000001</v>
      </c>
      <c r="AH120" s="2">
        <v>4.0846099999999996</v>
      </c>
      <c r="AI120" s="2">
        <v>4.4360499999999998</v>
      </c>
      <c r="AJ120" s="2">
        <v>4.01844</v>
      </c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21"/>
      <c r="EK120" s="21"/>
      <c r="EL120" s="21"/>
      <c r="EM120" s="21"/>
      <c r="EN120" s="21"/>
      <c r="EO120" s="21"/>
      <c r="EP120" s="21"/>
      <c r="EQ120" s="21"/>
      <c r="ER120" s="21"/>
      <c r="ES120" s="21"/>
      <c r="ET120" s="21"/>
      <c r="EU120" s="21"/>
      <c r="EV120" s="21"/>
      <c r="EW120" s="21"/>
      <c r="EX120" s="21"/>
      <c r="EY120" s="21"/>
      <c r="EZ120" s="21"/>
      <c r="FA120" s="21"/>
      <c r="FB120" s="21"/>
      <c r="FC120" s="21"/>
      <c r="FD120" s="21"/>
      <c r="FE120" s="21"/>
      <c r="FF120" s="21"/>
      <c r="FG120" s="21"/>
      <c r="FH120" s="21"/>
    </row>
    <row r="121" spans="2:164">
      <c r="B121" s="7">
        <v>32</v>
      </c>
      <c r="C121" s="2">
        <v>17.641300000000001</v>
      </c>
      <c r="D121" s="2">
        <v>11.2439</v>
      </c>
      <c r="E121" s="2">
        <v>7.3238500000000002</v>
      </c>
      <c r="F121" s="2">
        <v>5.9454900000000004</v>
      </c>
      <c r="G121" s="2">
        <v>5.2664</v>
      </c>
      <c r="H121" s="2">
        <v>4.2094800000000001</v>
      </c>
      <c r="I121" s="2">
        <v>3.59178</v>
      </c>
      <c r="J121" s="2">
        <v>3.2683499999999999</v>
      </c>
      <c r="K121" s="2">
        <v>2.9840300000000002</v>
      </c>
      <c r="L121" s="2">
        <v>3.0312000000000001</v>
      </c>
      <c r="M121" s="2">
        <v>4.2281399999999998</v>
      </c>
      <c r="N121" s="2">
        <v>3.83087</v>
      </c>
      <c r="O121" s="2">
        <v>3.9347500000000002</v>
      </c>
      <c r="W121" s="7">
        <v>32</v>
      </c>
      <c r="X121" s="2">
        <v>17.329000000000001</v>
      </c>
      <c r="Y121" s="2">
        <v>11.960900000000001</v>
      </c>
      <c r="Z121" s="2">
        <v>7.5095099999999997</v>
      </c>
      <c r="AA121" s="2">
        <v>5.8201700000000001</v>
      </c>
      <c r="AB121" s="2">
        <v>5.2195</v>
      </c>
      <c r="AC121" s="2">
        <v>4.2050000000000001</v>
      </c>
      <c r="AD121" s="2">
        <v>3.5598900000000002</v>
      </c>
      <c r="AE121" s="2">
        <v>3.17685</v>
      </c>
      <c r="AF121" s="2">
        <v>2.95661</v>
      </c>
      <c r="AG121" s="2">
        <v>3.4615200000000002</v>
      </c>
      <c r="AH121" s="2">
        <v>4.0449900000000003</v>
      </c>
      <c r="AI121" s="2">
        <v>4.0845799999999999</v>
      </c>
      <c r="AJ121" s="2">
        <v>4.1971800000000004</v>
      </c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21"/>
      <c r="EK121" s="21"/>
      <c r="EL121" s="21"/>
      <c r="EM121" s="21"/>
      <c r="EN121" s="21"/>
      <c r="EO121" s="21"/>
      <c r="EP121" s="21"/>
      <c r="EQ121" s="21"/>
      <c r="ER121" s="21"/>
      <c r="ES121" s="21"/>
      <c r="ET121" s="21"/>
      <c r="EU121" s="21"/>
      <c r="EV121" s="21"/>
      <c r="EW121" s="21"/>
      <c r="EX121" s="21"/>
      <c r="EY121" s="21"/>
      <c r="EZ121" s="21"/>
      <c r="FA121" s="21"/>
      <c r="FB121" s="21"/>
      <c r="FC121" s="21"/>
      <c r="FD121" s="21"/>
      <c r="FE121" s="21"/>
      <c r="FF121" s="21"/>
      <c r="FG121" s="21"/>
      <c r="FH121" s="21"/>
    </row>
    <row r="122" spans="2:164">
      <c r="B122" s="5"/>
      <c r="C122" s="2">
        <v>17.491</v>
      </c>
      <c r="D122" s="2">
        <v>11.0671</v>
      </c>
      <c r="E122" s="2">
        <v>7.32057</v>
      </c>
      <c r="F122" s="2">
        <v>5.9241299999999999</v>
      </c>
      <c r="G122" s="2">
        <v>5.3046800000000003</v>
      </c>
      <c r="H122" s="2">
        <v>4.2153799999999997</v>
      </c>
      <c r="I122" s="2">
        <v>3.6090300000000002</v>
      </c>
      <c r="J122" s="2">
        <v>3.2157100000000001</v>
      </c>
      <c r="K122" s="2">
        <v>2.96882</v>
      </c>
      <c r="L122" s="2">
        <v>2.8686600000000002</v>
      </c>
      <c r="M122" s="2">
        <v>3.7813500000000002</v>
      </c>
      <c r="N122" s="2">
        <v>3.8596900000000001</v>
      </c>
      <c r="O122" s="2">
        <v>3.8185099999999998</v>
      </c>
      <c r="W122" s="5"/>
      <c r="X122" s="2">
        <v>17.286899999999999</v>
      </c>
      <c r="Y122" s="2">
        <v>11.9152</v>
      </c>
      <c r="Z122" s="2">
        <v>7.2140500000000003</v>
      </c>
      <c r="AA122" s="2">
        <v>5.8592300000000002</v>
      </c>
      <c r="AB122" s="2">
        <v>5.2285399999999997</v>
      </c>
      <c r="AC122" s="2">
        <v>4.1992500000000001</v>
      </c>
      <c r="AD122" s="2">
        <v>3.5595699999999999</v>
      </c>
      <c r="AE122" s="2">
        <v>3.1945100000000002</v>
      </c>
      <c r="AF122" s="2">
        <v>2.9228200000000002</v>
      </c>
      <c r="AG122" s="2">
        <v>3.5826099999999999</v>
      </c>
      <c r="AH122" s="2">
        <v>4.0674599999999996</v>
      </c>
      <c r="AI122" s="2">
        <v>4.0903400000000003</v>
      </c>
      <c r="AJ122" s="2">
        <v>4.0859100000000002</v>
      </c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  <c r="EK122" s="21"/>
      <c r="EL122" s="21"/>
      <c r="EM122" s="21"/>
      <c r="EN122" s="21"/>
      <c r="EO122" s="21"/>
      <c r="EP122" s="21"/>
      <c r="EQ122" s="21"/>
      <c r="ER122" s="21"/>
      <c r="ES122" s="21"/>
      <c r="ET122" s="21"/>
      <c r="EU122" s="21"/>
      <c r="EV122" s="21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21"/>
      <c r="FH122" s="21"/>
    </row>
    <row r="123" spans="2:164">
      <c r="B123" s="5"/>
      <c r="C123" s="2">
        <v>17.585899999999999</v>
      </c>
      <c r="D123" s="2">
        <v>11.077400000000001</v>
      </c>
      <c r="E123" s="2">
        <v>7.37385</v>
      </c>
      <c r="F123" s="2">
        <v>5.8732100000000003</v>
      </c>
      <c r="G123" s="2">
        <v>5.2438500000000001</v>
      </c>
      <c r="H123" s="2">
        <v>4.2344299999999997</v>
      </c>
      <c r="I123" s="2">
        <v>3.5877599999999998</v>
      </c>
      <c r="J123" s="2">
        <v>3.25427</v>
      </c>
      <c r="K123" s="2">
        <v>2.9618500000000001</v>
      </c>
      <c r="L123" s="2">
        <v>2.99186</v>
      </c>
      <c r="M123" s="2">
        <v>3.7719200000000002</v>
      </c>
      <c r="N123" s="2">
        <v>3.81995</v>
      </c>
      <c r="O123" s="2">
        <v>4.0655700000000001</v>
      </c>
      <c r="W123" s="5"/>
      <c r="X123" s="2">
        <v>17.284800000000001</v>
      </c>
      <c r="Y123" s="2">
        <v>11.035500000000001</v>
      </c>
      <c r="Z123" s="2">
        <v>7.2754799999999999</v>
      </c>
      <c r="AA123" s="2">
        <v>5.8608200000000004</v>
      </c>
      <c r="AB123" s="2">
        <v>5.25143</v>
      </c>
      <c r="AC123" s="2">
        <v>4.1903499999999996</v>
      </c>
      <c r="AD123" s="2">
        <v>3.50467</v>
      </c>
      <c r="AE123" s="2">
        <v>3.2257600000000002</v>
      </c>
      <c r="AF123" s="2">
        <v>2.9383900000000001</v>
      </c>
      <c r="AG123" s="2">
        <v>3.3769</v>
      </c>
      <c r="AH123" s="2">
        <v>4.1090999999999998</v>
      </c>
      <c r="AI123" s="2">
        <v>4.0721800000000004</v>
      </c>
      <c r="AJ123" s="2">
        <v>4.0959399999999997</v>
      </c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1"/>
      <c r="EG123" s="21"/>
      <c r="EH123" s="21"/>
      <c r="EI123" s="21"/>
      <c r="EJ123" s="21"/>
      <c r="EK123" s="21"/>
      <c r="EL123" s="21"/>
      <c r="EM123" s="21"/>
      <c r="EN123" s="21"/>
      <c r="EO123" s="21"/>
      <c r="EP123" s="21"/>
      <c r="EQ123" s="21"/>
      <c r="ER123" s="21"/>
      <c r="ES123" s="21"/>
      <c r="ET123" s="21"/>
      <c r="EU123" s="21"/>
      <c r="EV123" s="21"/>
      <c r="EW123" s="21"/>
      <c r="EX123" s="21"/>
      <c r="EY123" s="21"/>
      <c r="EZ123" s="21"/>
      <c r="FA123" s="21"/>
      <c r="FB123" s="21"/>
      <c r="FC123" s="21"/>
      <c r="FD123" s="21"/>
      <c r="FE123" s="21"/>
      <c r="FF123" s="21"/>
      <c r="FG123" s="21"/>
      <c r="FH123" s="21"/>
    </row>
    <row r="124" spans="2:164">
      <c r="B124" s="8"/>
      <c r="C124" s="2">
        <v>17.5549</v>
      </c>
      <c r="D124" s="2">
        <v>11.070399999999999</v>
      </c>
      <c r="E124" s="2">
        <v>7.5942299999999996</v>
      </c>
      <c r="F124" s="2">
        <v>5.8801100000000002</v>
      </c>
      <c r="G124" s="2">
        <v>5.2969799999999996</v>
      </c>
      <c r="H124" s="2">
        <v>4.2495599999999998</v>
      </c>
      <c r="I124" s="2">
        <v>3.6038700000000001</v>
      </c>
      <c r="J124" s="2">
        <v>3.24363</v>
      </c>
      <c r="K124" s="2">
        <v>2.9646300000000001</v>
      </c>
      <c r="L124" s="2">
        <v>3.1069599999999999</v>
      </c>
      <c r="M124" s="2">
        <v>3.8163299999999998</v>
      </c>
      <c r="N124" s="2">
        <v>3.8678900000000001</v>
      </c>
      <c r="O124" s="2">
        <v>3.9834200000000002</v>
      </c>
      <c r="W124" s="8"/>
      <c r="X124" s="2">
        <v>17.261900000000001</v>
      </c>
      <c r="Y124" s="2">
        <v>11.0464</v>
      </c>
      <c r="Z124" s="2">
        <v>7.1768799999999997</v>
      </c>
      <c r="AA124" s="2">
        <v>5.8591300000000004</v>
      </c>
      <c r="AB124" s="2">
        <v>5.2753300000000003</v>
      </c>
      <c r="AC124" s="2">
        <v>4.1800199999999998</v>
      </c>
      <c r="AD124" s="2">
        <v>3.5081899999999999</v>
      </c>
      <c r="AE124" s="2">
        <v>3.2088999999999999</v>
      </c>
      <c r="AF124" s="2">
        <v>2.9276399999999998</v>
      </c>
      <c r="AG124" s="2">
        <v>3.2646099999999998</v>
      </c>
      <c r="AH124" s="2">
        <v>4.1065399999999999</v>
      </c>
      <c r="AI124" s="2">
        <v>4.4955699999999998</v>
      </c>
      <c r="AJ124" s="2">
        <v>4.2446200000000003</v>
      </c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  <c r="EG124" s="21"/>
      <c r="EH124" s="21"/>
      <c r="EI124" s="21"/>
      <c r="EJ124" s="21"/>
      <c r="EK124" s="21"/>
      <c r="EL124" s="21"/>
      <c r="EM124" s="21"/>
      <c r="EN124" s="21"/>
      <c r="EO124" s="21"/>
      <c r="EP124" s="21"/>
      <c r="EQ124" s="21"/>
      <c r="ER124" s="21"/>
      <c r="ES124" s="21"/>
      <c r="ET124" s="21"/>
      <c r="EU124" s="21"/>
      <c r="EV124" s="21"/>
      <c r="EW124" s="21"/>
      <c r="EX124" s="21"/>
      <c r="EY124" s="21"/>
      <c r="EZ124" s="21"/>
      <c r="FA124" s="21"/>
      <c r="FB124" s="21"/>
      <c r="FC124" s="21"/>
      <c r="FD124" s="21"/>
      <c r="FE124" s="21"/>
      <c r="FF124" s="21"/>
      <c r="FG124" s="21"/>
      <c r="FH124" s="21"/>
    </row>
    <row r="125" spans="2:164">
      <c r="B125" s="7">
        <v>50</v>
      </c>
      <c r="C125" s="2">
        <v>17.638100000000001</v>
      </c>
      <c r="D125" s="2">
        <v>11.1028</v>
      </c>
      <c r="E125" s="2">
        <v>7.1538399999999998</v>
      </c>
      <c r="F125" s="2">
        <v>5.8779599999999999</v>
      </c>
      <c r="G125" s="2">
        <v>5.24533</v>
      </c>
      <c r="H125" s="2">
        <v>4.2321299999999997</v>
      </c>
      <c r="I125" s="2">
        <v>3.5630299999999999</v>
      </c>
      <c r="J125" s="2">
        <v>3.1798700000000002</v>
      </c>
      <c r="K125" s="2">
        <v>2.9294899999999999</v>
      </c>
      <c r="L125" s="2">
        <v>3.2702900000000001</v>
      </c>
      <c r="M125" s="2">
        <v>3.9456099999999998</v>
      </c>
      <c r="N125" s="2">
        <v>4.0277799999999999</v>
      </c>
      <c r="O125" s="2">
        <v>3.9102600000000001</v>
      </c>
      <c r="W125" s="7">
        <v>50</v>
      </c>
      <c r="X125" s="2">
        <v>17.353000000000002</v>
      </c>
      <c r="Y125" s="2">
        <v>10.9407</v>
      </c>
      <c r="Z125" s="2">
        <v>7.0312200000000002</v>
      </c>
      <c r="AA125" s="2">
        <v>5.7586000000000004</v>
      </c>
      <c r="AB125" s="2">
        <v>5.2294799999999997</v>
      </c>
      <c r="AC125" s="2">
        <v>4.1933400000000001</v>
      </c>
      <c r="AD125" s="2">
        <v>3.5876399999999999</v>
      </c>
      <c r="AE125" s="2">
        <v>3.17144</v>
      </c>
      <c r="AF125" s="2">
        <v>2.9253100000000001</v>
      </c>
      <c r="AG125" s="2">
        <v>3.56087</v>
      </c>
      <c r="AH125" s="2">
        <v>4.4843500000000001</v>
      </c>
      <c r="AI125" s="2">
        <v>4.0523100000000003</v>
      </c>
      <c r="AJ125" s="2">
        <v>4.0201099999999999</v>
      </c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1"/>
      <c r="EG125" s="21"/>
      <c r="EH125" s="21"/>
      <c r="EI125" s="21"/>
      <c r="EJ125" s="21"/>
      <c r="EK125" s="21"/>
      <c r="EL125" s="21"/>
      <c r="EM125" s="21"/>
      <c r="EN125" s="21"/>
      <c r="EO125" s="21"/>
      <c r="EP125" s="21"/>
      <c r="EQ125" s="21"/>
      <c r="ER125" s="21"/>
      <c r="ES125" s="21"/>
      <c r="ET125" s="21"/>
      <c r="EU125" s="21"/>
      <c r="EV125" s="21"/>
      <c r="EW125" s="21"/>
      <c r="EX125" s="21"/>
      <c r="EY125" s="21"/>
      <c r="EZ125" s="21"/>
      <c r="FA125" s="21"/>
      <c r="FB125" s="21"/>
      <c r="FC125" s="21"/>
      <c r="FD125" s="21"/>
      <c r="FE125" s="21"/>
      <c r="FF125" s="21"/>
      <c r="FG125" s="21"/>
      <c r="FH125" s="21"/>
    </row>
    <row r="126" spans="2:164">
      <c r="B126" s="5"/>
      <c r="C126" s="2">
        <v>17.535299999999999</v>
      </c>
      <c r="D126" s="2">
        <v>11.072100000000001</v>
      </c>
      <c r="E126" s="2">
        <v>7.0697799999999997</v>
      </c>
      <c r="F126" s="2">
        <v>5.8884800000000004</v>
      </c>
      <c r="G126" s="2">
        <v>5.24498</v>
      </c>
      <c r="H126" s="2">
        <v>4.2221500000000001</v>
      </c>
      <c r="I126" s="2">
        <v>3.61538</v>
      </c>
      <c r="J126" s="2">
        <v>3.2161400000000002</v>
      </c>
      <c r="K126" s="2">
        <v>2.9126300000000001</v>
      </c>
      <c r="L126" s="2">
        <v>4.0080999999999998</v>
      </c>
      <c r="M126" s="2">
        <v>3.9676999999999998</v>
      </c>
      <c r="N126" s="2">
        <v>3.94895</v>
      </c>
      <c r="O126" s="2">
        <v>3.9679600000000002</v>
      </c>
      <c r="W126" s="5"/>
      <c r="X126" s="2">
        <v>17.268799999999999</v>
      </c>
      <c r="Y126" s="2">
        <v>10.891400000000001</v>
      </c>
      <c r="Z126" s="2">
        <v>7.0275499999999997</v>
      </c>
      <c r="AA126" s="2">
        <v>5.7961200000000002</v>
      </c>
      <c r="AB126" s="2">
        <v>5.2300700000000004</v>
      </c>
      <c r="AC126" s="2">
        <v>4.1811400000000001</v>
      </c>
      <c r="AD126" s="2">
        <v>3.5729099999999998</v>
      </c>
      <c r="AE126" s="2">
        <v>3.16648</v>
      </c>
      <c r="AF126" s="2">
        <v>3.0346600000000001</v>
      </c>
      <c r="AG126" s="2">
        <v>4.5859500000000004</v>
      </c>
      <c r="AH126" s="2">
        <v>4.2741600000000002</v>
      </c>
      <c r="AI126" s="2">
        <v>4.1167600000000002</v>
      </c>
      <c r="AJ126" s="2">
        <v>4.3278600000000003</v>
      </c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1"/>
      <c r="EG126" s="21"/>
      <c r="EH126" s="21"/>
      <c r="EI126" s="21"/>
      <c r="EJ126" s="21"/>
      <c r="EK126" s="21"/>
      <c r="EL126" s="21"/>
      <c r="EM126" s="21"/>
      <c r="EN126" s="21"/>
      <c r="EO126" s="21"/>
      <c r="EP126" s="21"/>
      <c r="EQ126" s="21"/>
      <c r="ER126" s="21"/>
      <c r="ES126" s="21"/>
      <c r="ET126" s="21"/>
      <c r="EU126" s="21"/>
      <c r="EV126" s="21"/>
      <c r="EW126" s="21"/>
      <c r="EX126" s="21"/>
      <c r="EY126" s="21"/>
      <c r="EZ126" s="21"/>
      <c r="FA126" s="21"/>
      <c r="FB126" s="21"/>
      <c r="FC126" s="21"/>
      <c r="FD126" s="21"/>
      <c r="FE126" s="21"/>
      <c r="FF126" s="21"/>
      <c r="FG126" s="21"/>
      <c r="FH126" s="21"/>
    </row>
    <row r="127" spans="2:164">
      <c r="B127" s="5"/>
      <c r="C127" s="2">
        <v>17.592700000000001</v>
      </c>
      <c r="D127" s="2">
        <v>10.9954</v>
      </c>
      <c r="E127" s="2">
        <v>7.1902699999999999</v>
      </c>
      <c r="F127" s="2">
        <v>5.8460200000000002</v>
      </c>
      <c r="G127" s="2">
        <v>5.2089100000000004</v>
      </c>
      <c r="H127" s="2">
        <v>4.16995</v>
      </c>
      <c r="I127" s="2">
        <v>3.5444200000000001</v>
      </c>
      <c r="J127" s="2">
        <v>3.1434799999999998</v>
      </c>
      <c r="K127" s="2">
        <v>2.93676</v>
      </c>
      <c r="L127" s="2">
        <v>3.46556</v>
      </c>
      <c r="M127" s="2">
        <v>3.9523000000000001</v>
      </c>
      <c r="N127" s="2">
        <v>3.9367899999999998</v>
      </c>
      <c r="O127" s="2">
        <v>3.9902700000000002</v>
      </c>
      <c r="W127" s="5"/>
      <c r="X127" s="2">
        <v>17.260999999999999</v>
      </c>
      <c r="Y127" s="2">
        <v>10.7623</v>
      </c>
      <c r="Z127" s="2">
        <v>7.2208100000000002</v>
      </c>
      <c r="AA127" s="2">
        <v>5.7785599999999997</v>
      </c>
      <c r="AB127" s="2">
        <v>5.2253400000000001</v>
      </c>
      <c r="AC127" s="2">
        <v>4.2026000000000003</v>
      </c>
      <c r="AD127" s="2">
        <v>3.5520900000000002</v>
      </c>
      <c r="AE127" s="2">
        <v>3.1508600000000002</v>
      </c>
      <c r="AF127" s="2">
        <v>2.91561</v>
      </c>
      <c r="AG127" s="2">
        <v>3.4605100000000002</v>
      </c>
      <c r="AH127" s="2">
        <v>4.1523099999999999</v>
      </c>
      <c r="AI127" s="2">
        <v>4.0940500000000002</v>
      </c>
      <c r="AJ127" s="2">
        <v>4.1027100000000001</v>
      </c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1"/>
      <c r="EG127" s="21"/>
      <c r="EH127" s="21"/>
      <c r="EI127" s="21"/>
      <c r="EJ127" s="21"/>
      <c r="EK127" s="21"/>
      <c r="EL127" s="21"/>
      <c r="EM127" s="21"/>
      <c r="EN127" s="21"/>
      <c r="EO127" s="21"/>
      <c r="EP127" s="21"/>
      <c r="EQ127" s="21"/>
      <c r="ER127" s="21"/>
      <c r="ES127" s="21"/>
      <c r="ET127" s="21"/>
      <c r="EU127" s="21"/>
      <c r="EV127" s="21"/>
      <c r="EW127" s="21"/>
      <c r="EX127" s="21"/>
      <c r="EY127" s="21"/>
      <c r="EZ127" s="21"/>
      <c r="FA127" s="21"/>
      <c r="FB127" s="21"/>
      <c r="FC127" s="21"/>
      <c r="FD127" s="21"/>
      <c r="FE127" s="21"/>
      <c r="FF127" s="21"/>
      <c r="FG127" s="21"/>
      <c r="FH127" s="21"/>
    </row>
    <row r="128" spans="2:164">
      <c r="B128" s="8"/>
      <c r="C128" s="2">
        <v>17.618300000000001</v>
      </c>
      <c r="D128" s="2">
        <v>11.0555</v>
      </c>
      <c r="E128" s="2">
        <v>7.4047900000000002</v>
      </c>
      <c r="F128" s="2">
        <v>5.7978899999999998</v>
      </c>
      <c r="G128" s="2">
        <v>5.1838100000000003</v>
      </c>
      <c r="H128" s="2">
        <v>4.1731100000000003</v>
      </c>
      <c r="I128" s="2">
        <v>3.5325600000000001</v>
      </c>
      <c r="J128" s="2">
        <v>3.1855899999999999</v>
      </c>
      <c r="K128" s="2">
        <v>2.9348700000000001</v>
      </c>
      <c r="L128" s="2">
        <v>3.5197600000000002</v>
      </c>
      <c r="M128" s="2">
        <v>3.97485</v>
      </c>
      <c r="N128" s="2">
        <v>3.9644900000000001</v>
      </c>
      <c r="O128" s="2">
        <v>3.9453200000000002</v>
      </c>
      <c r="W128" s="8"/>
      <c r="X128" s="2">
        <v>17.2684</v>
      </c>
      <c r="Y128" s="2">
        <v>10.8398</v>
      </c>
      <c r="Z128" s="2">
        <v>7.0349399999999997</v>
      </c>
      <c r="AA128" s="2">
        <v>5.8534300000000004</v>
      </c>
      <c r="AB128" s="2">
        <v>5.2200800000000003</v>
      </c>
      <c r="AC128" s="2">
        <v>4.2303699999999997</v>
      </c>
      <c r="AD128" s="2">
        <v>3.5811000000000002</v>
      </c>
      <c r="AE128" s="2">
        <v>3.1536900000000001</v>
      </c>
      <c r="AF128" s="2">
        <v>2.9224800000000002</v>
      </c>
      <c r="AG128" s="2">
        <v>3.54766</v>
      </c>
      <c r="AH128" s="2">
        <v>4.1040599999999996</v>
      </c>
      <c r="AI128" s="2">
        <v>4.0664300000000004</v>
      </c>
      <c r="AJ128" s="2">
        <v>4.0430999999999999</v>
      </c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21"/>
      <c r="EK128" s="21"/>
      <c r="EL128" s="21"/>
      <c r="EM128" s="21"/>
      <c r="EN128" s="21"/>
      <c r="EO128" s="21"/>
      <c r="EP128" s="21"/>
      <c r="EQ128" s="21"/>
      <c r="ER128" s="21"/>
      <c r="ES128" s="21"/>
      <c r="ET128" s="21"/>
      <c r="EU128" s="21"/>
      <c r="EV128" s="21"/>
      <c r="EW128" s="21"/>
      <c r="EX128" s="21"/>
      <c r="EY128" s="21"/>
      <c r="EZ128" s="21"/>
      <c r="FA128" s="21"/>
      <c r="FB128" s="21"/>
      <c r="FC128" s="21"/>
      <c r="FD128" s="21"/>
      <c r="FE128" s="21"/>
      <c r="FF128" s="21"/>
      <c r="FG128" s="21"/>
      <c r="FH128" s="21"/>
    </row>
    <row r="129" spans="86:164"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1"/>
      <c r="DV129" s="21"/>
      <c r="DW129" s="21"/>
      <c r="DX129" s="21"/>
      <c r="DY129" s="21"/>
      <c r="DZ129" s="21"/>
      <c r="EA129" s="21"/>
      <c r="EB129" s="21"/>
      <c r="EC129" s="21"/>
      <c r="ED129" s="21"/>
      <c r="EE129" s="21"/>
      <c r="EF129" s="21"/>
      <c r="EG129" s="21"/>
      <c r="EH129" s="21"/>
      <c r="EI129" s="21"/>
      <c r="EJ129" s="21"/>
      <c r="EK129" s="21"/>
      <c r="EL129" s="21"/>
      <c r="EM129" s="21"/>
      <c r="EN129" s="21"/>
      <c r="EO129" s="21"/>
      <c r="EP129" s="21"/>
      <c r="EQ129" s="21"/>
      <c r="ER129" s="21"/>
      <c r="ES129" s="21"/>
      <c r="ET129" s="21"/>
      <c r="EU129" s="21"/>
      <c r="EV129" s="21"/>
      <c r="EW129" s="21"/>
      <c r="EX129" s="21"/>
      <c r="EY129" s="21"/>
      <c r="EZ129" s="21"/>
      <c r="FA129" s="21"/>
      <c r="FB129" s="21"/>
      <c r="FC129" s="21"/>
      <c r="FD129" s="21"/>
      <c r="FE129" s="21"/>
      <c r="FF129" s="21"/>
      <c r="FG129" s="21"/>
      <c r="FH129" s="21"/>
    </row>
    <row r="130" spans="86:164"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1"/>
      <c r="DV130" s="21"/>
      <c r="DW130" s="21"/>
      <c r="DX130" s="21"/>
      <c r="DY130" s="21"/>
      <c r="DZ130" s="21"/>
      <c r="EA130" s="21"/>
      <c r="EB130" s="21"/>
      <c r="EC130" s="21"/>
      <c r="ED130" s="21"/>
      <c r="EE130" s="21"/>
      <c r="EF130" s="21"/>
      <c r="EG130" s="21"/>
      <c r="EH130" s="21"/>
      <c r="EI130" s="21"/>
      <c r="EJ130" s="21"/>
      <c r="EK130" s="21"/>
      <c r="EL130" s="21"/>
      <c r="EM130" s="21"/>
      <c r="EN130" s="21"/>
      <c r="EO130" s="21"/>
      <c r="EP130" s="21"/>
      <c r="EQ130" s="21"/>
      <c r="ER130" s="21"/>
      <c r="ES130" s="21"/>
      <c r="ET130" s="21"/>
      <c r="EU130" s="21"/>
      <c r="EV130" s="21"/>
      <c r="EW130" s="21"/>
      <c r="EX130" s="21"/>
      <c r="EY130" s="21"/>
      <c r="EZ130" s="21"/>
      <c r="FA130" s="21"/>
      <c r="FB130" s="21"/>
      <c r="FC130" s="21"/>
      <c r="FD130" s="21"/>
      <c r="FE130" s="21"/>
      <c r="FF130" s="21"/>
      <c r="FG130" s="21"/>
      <c r="FH130" s="21"/>
    </row>
    <row r="131" spans="86:164"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21"/>
      <c r="DZ131" s="21"/>
      <c r="EA131" s="21"/>
      <c r="EB131" s="21"/>
      <c r="EC131" s="21"/>
      <c r="ED131" s="21"/>
      <c r="EE131" s="21"/>
      <c r="EF131" s="21"/>
      <c r="EG131" s="21"/>
      <c r="EH131" s="21"/>
      <c r="EI131" s="21"/>
      <c r="EJ131" s="21"/>
      <c r="EK131" s="21"/>
      <c r="EL131" s="21"/>
      <c r="EM131" s="21"/>
      <c r="EN131" s="21"/>
      <c r="EO131" s="21"/>
      <c r="EP131" s="21"/>
      <c r="EQ131" s="21"/>
      <c r="ER131" s="21"/>
      <c r="ES131" s="21"/>
      <c r="ET131" s="21"/>
      <c r="EU131" s="21"/>
      <c r="EV131" s="21"/>
      <c r="EW131" s="21"/>
      <c r="EX131" s="21"/>
      <c r="EY131" s="21"/>
      <c r="EZ131" s="21"/>
      <c r="FA131" s="21"/>
      <c r="FB131" s="21"/>
      <c r="FC131" s="21"/>
      <c r="FD131" s="21"/>
      <c r="FE131" s="21"/>
      <c r="FF131" s="21"/>
      <c r="FG131" s="21"/>
      <c r="FH131" s="21"/>
    </row>
    <row r="132" spans="86:164"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1"/>
      <c r="DV132" s="21"/>
      <c r="DW132" s="21"/>
      <c r="DX132" s="21"/>
      <c r="DY132" s="21"/>
      <c r="DZ132" s="21"/>
      <c r="EA132" s="21"/>
      <c r="EB132" s="21"/>
      <c r="EC132" s="21"/>
      <c r="ED132" s="21"/>
      <c r="EE132" s="21"/>
      <c r="EF132" s="21"/>
      <c r="EG132" s="21"/>
      <c r="EH132" s="21"/>
      <c r="EI132" s="21"/>
      <c r="EJ132" s="21"/>
      <c r="EK132" s="21"/>
      <c r="EL132" s="21"/>
      <c r="EM132" s="21"/>
      <c r="EN132" s="21"/>
      <c r="EO132" s="21"/>
      <c r="EP132" s="21"/>
      <c r="EQ132" s="21"/>
      <c r="ER132" s="21"/>
      <c r="ES132" s="21"/>
      <c r="ET132" s="21"/>
      <c r="EU132" s="21"/>
      <c r="EV132" s="21"/>
      <c r="EW132" s="21"/>
      <c r="EX132" s="21"/>
      <c r="EY132" s="21"/>
      <c r="EZ132" s="21"/>
      <c r="FA132" s="21"/>
      <c r="FB132" s="21"/>
      <c r="FC132" s="21"/>
      <c r="FD132" s="21"/>
      <c r="FE132" s="21"/>
      <c r="FF132" s="21"/>
      <c r="FG132" s="21"/>
      <c r="FH132" s="21"/>
    </row>
    <row r="133" spans="86:164"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21"/>
      <c r="DT133" s="21"/>
      <c r="DU133" s="21"/>
      <c r="DV133" s="21"/>
      <c r="DW133" s="21"/>
      <c r="DX133" s="21"/>
      <c r="DY133" s="21"/>
      <c r="DZ133" s="21"/>
      <c r="EA133" s="21"/>
      <c r="EB133" s="21"/>
      <c r="EC133" s="21"/>
      <c r="ED133" s="21"/>
      <c r="EE133" s="21"/>
      <c r="EF133" s="21"/>
      <c r="EG133" s="21"/>
      <c r="EH133" s="21"/>
      <c r="EI133" s="21"/>
      <c r="EJ133" s="21"/>
      <c r="EK133" s="21"/>
      <c r="EL133" s="21"/>
      <c r="EM133" s="21"/>
      <c r="EN133" s="21"/>
      <c r="EO133" s="21"/>
      <c r="EP133" s="21"/>
      <c r="EQ133" s="21"/>
      <c r="ER133" s="21"/>
      <c r="ES133" s="21"/>
      <c r="ET133" s="21"/>
      <c r="EU133" s="21"/>
      <c r="EV133" s="21"/>
      <c r="EW133" s="21"/>
      <c r="EX133" s="21"/>
      <c r="EY133" s="21"/>
      <c r="EZ133" s="21"/>
      <c r="FA133" s="21"/>
      <c r="FB133" s="21"/>
      <c r="FC133" s="21"/>
      <c r="FD133" s="21"/>
      <c r="FE133" s="21"/>
      <c r="FF133" s="21"/>
      <c r="FG133" s="21"/>
      <c r="FH133" s="21"/>
    </row>
    <row r="134" spans="86:164"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/>
      <c r="EH134" s="21"/>
      <c r="EI134" s="21"/>
      <c r="EJ134" s="21"/>
      <c r="EK134" s="21"/>
      <c r="EL134" s="21"/>
      <c r="EM134" s="21"/>
      <c r="EN134" s="21"/>
      <c r="EO134" s="21"/>
      <c r="EP134" s="21"/>
      <c r="EQ134" s="21"/>
      <c r="ER134" s="21"/>
      <c r="ES134" s="21"/>
      <c r="ET134" s="21"/>
      <c r="EU134" s="21"/>
      <c r="EV134" s="21"/>
      <c r="EW134" s="21"/>
      <c r="EX134" s="21"/>
      <c r="EY134" s="21"/>
      <c r="EZ134" s="21"/>
      <c r="FA134" s="21"/>
      <c r="FB134" s="21"/>
      <c r="FC134" s="21"/>
      <c r="FD134" s="21"/>
      <c r="FE134" s="21"/>
      <c r="FF134" s="21"/>
      <c r="FG134" s="21"/>
      <c r="FH134" s="21"/>
    </row>
    <row r="135" spans="86:164"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1"/>
      <c r="EG135" s="21"/>
      <c r="EH135" s="21"/>
      <c r="EI135" s="21"/>
      <c r="EJ135" s="21"/>
      <c r="EK135" s="21"/>
      <c r="EL135" s="21"/>
      <c r="EM135" s="21"/>
      <c r="EN135" s="21"/>
      <c r="EO135" s="21"/>
      <c r="EP135" s="21"/>
      <c r="EQ135" s="21"/>
      <c r="ER135" s="21"/>
      <c r="ES135" s="21"/>
      <c r="ET135" s="21"/>
      <c r="EU135" s="21"/>
      <c r="EV135" s="21"/>
      <c r="EW135" s="21"/>
      <c r="EX135" s="21"/>
      <c r="EY135" s="21"/>
      <c r="EZ135" s="21"/>
      <c r="FA135" s="21"/>
      <c r="FB135" s="21"/>
      <c r="FC135" s="21"/>
      <c r="FD135" s="21"/>
      <c r="FE135" s="21"/>
      <c r="FF135" s="21"/>
      <c r="FG135" s="21"/>
      <c r="FH135" s="21"/>
    </row>
    <row r="136" spans="86:164"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1"/>
      <c r="DV136" s="21"/>
      <c r="DW136" s="21"/>
      <c r="DX136" s="21"/>
      <c r="DY136" s="21"/>
      <c r="DZ136" s="21"/>
      <c r="EA136" s="21"/>
      <c r="EB136" s="21"/>
      <c r="EC136" s="21"/>
      <c r="ED136" s="21"/>
      <c r="EE136" s="21"/>
      <c r="EF136" s="21"/>
      <c r="EG136" s="21"/>
      <c r="EH136" s="21"/>
      <c r="EI136" s="21"/>
      <c r="EJ136" s="21"/>
      <c r="EK136" s="21"/>
      <c r="EL136" s="21"/>
      <c r="EM136" s="21"/>
      <c r="EN136" s="21"/>
      <c r="EO136" s="21"/>
      <c r="EP136" s="21"/>
      <c r="EQ136" s="21"/>
      <c r="ER136" s="21"/>
      <c r="ES136" s="21"/>
      <c r="ET136" s="21"/>
      <c r="EU136" s="21"/>
      <c r="EV136" s="21"/>
      <c r="EW136" s="21"/>
      <c r="EX136" s="21"/>
      <c r="EY136" s="21"/>
      <c r="EZ136" s="21"/>
      <c r="FA136" s="21"/>
      <c r="FB136" s="21"/>
      <c r="FC136" s="21"/>
      <c r="FD136" s="21"/>
      <c r="FE136" s="21"/>
      <c r="FF136" s="21"/>
      <c r="FG136" s="21"/>
      <c r="FH136" s="21"/>
    </row>
    <row r="137" spans="86:164"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1"/>
      <c r="EG137" s="21"/>
      <c r="EH137" s="21"/>
      <c r="EI137" s="21"/>
      <c r="EJ137" s="21"/>
      <c r="EK137" s="21"/>
      <c r="EL137" s="21"/>
      <c r="EM137" s="21"/>
      <c r="EN137" s="21"/>
      <c r="EO137" s="21"/>
      <c r="EP137" s="21"/>
      <c r="EQ137" s="21"/>
      <c r="ER137" s="21"/>
      <c r="ES137" s="21"/>
      <c r="ET137" s="21"/>
      <c r="EU137" s="21"/>
      <c r="EV137" s="21"/>
      <c r="EW137" s="21"/>
      <c r="EX137" s="21"/>
      <c r="EY137" s="21"/>
      <c r="EZ137" s="21"/>
      <c r="FA137" s="21"/>
      <c r="FB137" s="21"/>
      <c r="FC137" s="21"/>
      <c r="FD137" s="21"/>
      <c r="FE137" s="21"/>
      <c r="FF137" s="21"/>
      <c r="FG137" s="21"/>
      <c r="FH137" s="21"/>
    </row>
    <row r="138" spans="86:164"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1"/>
      <c r="DV138" s="21"/>
      <c r="DW138" s="21"/>
      <c r="DX138" s="21"/>
      <c r="DY138" s="21"/>
      <c r="DZ138" s="21"/>
      <c r="EA138" s="21"/>
      <c r="EB138" s="21"/>
      <c r="EC138" s="21"/>
      <c r="ED138" s="21"/>
      <c r="EE138" s="21"/>
      <c r="EF138" s="21"/>
      <c r="EG138" s="21"/>
      <c r="EH138" s="21"/>
      <c r="EI138" s="21"/>
      <c r="EJ138" s="21"/>
      <c r="EK138" s="21"/>
      <c r="EL138" s="21"/>
      <c r="EM138" s="21"/>
      <c r="EN138" s="21"/>
      <c r="EO138" s="21"/>
      <c r="EP138" s="21"/>
      <c r="EQ138" s="21"/>
      <c r="ER138" s="21"/>
      <c r="ES138" s="21"/>
      <c r="ET138" s="21"/>
      <c r="EU138" s="21"/>
      <c r="EV138" s="21"/>
      <c r="EW138" s="21"/>
      <c r="EX138" s="21"/>
      <c r="EY138" s="21"/>
      <c r="EZ138" s="21"/>
      <c r="FA138" s="21"/>
      <c r="FB138" s="21"/>
      <c r="FC138" s="21"/>
      <c r="FD138" s="21"/>
      <c r="FE138" s="21"/>
      <c r="FF138" s="21"/>
      <c r="FG138" s="21"/>
      <c r="FH138" s="21"/>
    </row>
    <row r="139" spans="86:164"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1"/>
      <c r="DV139" s="21"/>
      <c r="DW139" s="21"/>
      <c r="DX139" s="21"/>
      <c r="DY139" s="21"/>
      <c r="DZ139" s="21"/>
      <c r="EA139" s="21"/>
      <c r="EB139" s="21"/>
      <c r="EC139" s="21"/>
      <c r="ED139" s="21"/>
      <c r="EE139" s="21"/>
      <c r="EF139" s="21"/>
      <c r="EG139" s="21"/>
      <c r="EH139" s="21"/>
      <c r="EI139" s="21"/>
      <c r="EJ139" s="21"/>
      <c r="EK139" s="21"/>
      <c r="EL139" s="21"/>
      <c r="EM139" s="21"/>
      <c r="EN139" s="21"/>
      <c r="EO139" s="21"/>
      <c r="EP139" s="21"/>
      <c r="EQ139" s="21"/>
      <c r="ER139" s="21"/>
      <c r="ES139" s="21"/>
      <c r="ET139" s="21"/>
      <c r="EU139" s="21"/>
      <c r="EV139" s="21"/>
      <c r="EW139" s="21"/>
      <c r="EX139" s="21"/>
      <c r="EY139" s="21"/>
      <c r="EZ139" s="21"/>
      <c r="FA139" s="21"/>
      <c r="FB139" s="21"/>
      <c r="FC139" s="21"/>
      <c r="FD139" s="21"/>
      <c r="FE139" s="21"/>
      <c r="FF139" s="21"/>
      <c r="FG139" s="21"/>
      <c r="FH139" s="21"/>
    </row>
    <row r="140" spans="86:164"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1"/>
      <c r="EG140" s="21"/>
      <c r="EH140" s="21"/>
      <c r="EI140" s="21"/>
      <c r="EJ140" s="21"/>
      <c r="EK140" s="21"/>
      <c r="EL140" s="21"/>
      <c r="EM140" s="21"/>
      <c r="EN140" s="21"/>
      <c r="EO140" s="21"/>
      <c r="EP140" s="21"/>
      <c r="EQ140" s="21"/>
      <c r="ER140" s="21"/>
      <c r="ES140" s="21"/>
      <c r="ET140" s="21"/>
      <c r="EU140" s="21"/>
      <c r="EV140" s="21"/>
      <c r="EW140" s="21"/>
      <c r="EX140" s="21"/>
      <c r="EY140" s="21"/>
      <c r="EZ140" s="21"/>
      <c r="FA140" s="21"/>
      <c r="FB140" s="21"/>
      <c r="FC140" s="21"/>
      <c r="FD140" s="21"/>
      <c r="FE140" s="21"/>
      <c r="FF140" s="21"/>
      <c r="FG140" s="21"/>
      <c r="FH140" s="21"/>
    </row>
    <row r="141" spans="86:164"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1"/>
      <c r="EG141" s="21"/>
      <c r="EH141" s="21"/>
      <c r="EI141" s="21"/>
      <c r="EJ141" s="21"/>
      <c r="EK141" s="21"/>
      <c r="EL141" s="21"/>
      <c r="EM141" s="21"/>
      <c r="EN141" s="21"/>
      <c r="EO141" s="21"/>
      <c r="EP141" s="21"/>
      <c r="EQ141" s="21"/>
      <c r="ER141" s="21"/>
      <c r="ES141" s="21"/>
      <c r="ET141" s="21"/>
      <c r="EU141" s="21"/>
      <c r="EV141" s="21"/>
      <c r="EW141" s="21"/>
      <c r="EX141" s="21"/>
      <c r="EY141" s="21"/>
      <c r="EZ141" s="21"/>
      <c r="FA141" s="21"/>
      <c r="FB141" s="21"/>
      <c r="FC141" s="21"/>
      <c r="FD141" s="21"/>
      <c r="FE141" s="21"/>
      <c r="FF141" s="21"/>
      <c r="FG141" s="21"/>
      <c r="FH141" s="21"/>
    </row>
    <row r="142" spans="86:164"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  <c r="EG142" s="21"/>
      <c r="EH142" s="21"/>
      <c r="EI142" s="21"/>
      <c r="EJ142" s="21"/>
      <c r="EK142" s="21"/>
      <c r="EL142" s="21"/>
      <c r="EM142" s="21"/>
      <c r="EN142" s="21"/>
      <c r="EO142" s="21"/>
      <c r="EP142" s="21"/>
      <c r="EQ142" s="21"/>
      <c r="ER142" s="21"/>
      <c r="ES142" s="21"/>
      <c r="ET142" s="21"/>
      <c r="EU142" s="21"/>
      <c r="EV142" s="21"/>
      <c r="EW142" s="21"/>
      <c r="EX142" s="21"/>
      <c r="EY142" s="21"/>
      <c r="EZ142" s="21"/>
      <c r="FA142" s="21"/>
      <c r="FB142" s="21"/>
      <c r="FC142" s="21"/>
      <c r="FD142" s="21"/>
      <c r="FE142" s="21"/>
      <c r="FF142" s="21"/>
      <c r="FG142" s="21"/>
      <c r="FH142" s="21"/>
    </row>
    <row r="143" spans="86:164"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1"/>
      <c r="EG143" s="21"/>
      <c r="EH143" s="21"/>
      <c r="EI143" s="21"/>
      <c r="EJ143" s="21"/>
      <c r="EK143" s="21"/>
      <c r="EL143" s="21"/>
      <c r="EM143" s="21"/>
      <c r="EN143" s="21"/>
      <c r="EO143" s="21"/>
      <c r="EP143" s="21"/>
      <c r="EQ143" s="21"/>
      <c r="ER143" s="21"/>
      <c r="ES143" s="21"/>
      <c r="ET143" s="21"/>
      <c r="EU143" s="21"/>
      <c r="EV143" s="21"/>
      <c r="EW143" s="21"/>
      <c r="EX143" s="21"/>
      <c r="EY143" s="21"/>
      <c r="EZ143" s="21"/>
      <c r="FA143" s="21"/>
      <c r="FB143" s="21"/>
      <c r="FC143" s="21"/>
      <c r="FD143" s="21"/>
      <c r="FE143" s="21"/>
      <c r="FF143" s="21"/>
      <c r="FG143" s="21"/>
      <c r="FH143" s="21"/>
    </row>
    <row r="144" spans="86:164"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  <c r="EG144" s="21"/>
      <c r="EH144" s="21"/>
      <c r="EI144" s="21"/>
      <c r="EJ144" s="21"/>
      <c r="EK144" s="21"/>
      <c r="EL144" s="21"/>
      <c r="EM144" s="21"/>
      <c r="EN144" s="21"/>
      <c r="EO144" s="21"/>
      <c r="EP144" s="21"/>
      <c r="EQ144" s="21"/>
      <c r="ER144" s="21"/>
      <c r="ES144" s="21"/>
      <c r="ET144" s="21"/>
      <c r="EU144" s="21"/>
      <c r="EV144" s="21"/>
      <c r="EW144" s="21"/>
      <c r="EX144" s="21"/>
      <c r="EY144" s="21"/>
      <c r="EZ144" s="21"/>
      <c r="FA144" s="21"/>
      <c r="FB144" s="21"/>
      <c r="FC144" s="21"/>
      <c r="FD144" s="21"/>
      <c r="FE144" s="21"/>
      <c r="FF144" s="21"/>
      <c r="FG144" s="21"/>
      <c r="FH144" s="21"/>
    </row>
    <row r="145" spans="86:164"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1"/>
      <c r="EG145" s="21"/>
      <c r="EH145" s="21"/>
      <c r="EI145" s="21"/>
      <c r="EJ145" s="21"/>
      <c r="EK145" s="21"/>
      <c r="EL145" s="21"/>
      <c r="EM145" s="21"/>
      <c r="EN145" s="21"/>
      <c r="EO145" s="21"/>
      <c r="EP145" s="21"/>
      <c r="EQ145" s="21"/>
      <c r="ER145" s="21"/>
      <c r="ES145" s="21"/>
      <c r="ET145" s="21"/>
      <c r="EU145" s="21"/>
      <c r="EV145" s="21"/>
      <c r="EW145" s="21"/>
      <c r="EX145" s="21"/>
      <c r="EY145" s="21"/>
      <c r="EZ145" s="21"/>
      <c r="FA145" s="21"/>
      <c r="FB145" s="21"/>
      <c r="FC145" s="21"/>
      <c r="FD145" s="21"/>
      <c r="FE145" s="21"/>
      <c r="FF145" s="21"/>
      <c r="FG145" s="21"/>
      <c r="FH145" s="21"/>
    </row>
    <row r="146" spans="86:164"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  <c r="EK146" s="21"/>
      <c r="EL146" s="21"/>
      <c r="EM146" s="21"/>
      <c r="EN146" s="21"/>
      <c r="EO146" s="21"/>
      <c r="EP146" s="21"/>
      <c r="EQ146" s="21"/>
      <c r="ER146" s="21"/>
      <c r="ES146" s="21"/>
      <c r="ET146" s="21"/>
      <c r="EU146" s="21"/>
      <c r="EV146" s="21"/>
      <c r="EW146" s="21"/>
      <c r="EX146" s="21"/>
      <c r="EY146" s="21"/>
      <c r="EZ146" s="21"/>
      <c r="FA146" s="21"/>
      <c r="FB146" s="21"/>
      <c r="FC146" s="21"/>
      <c r="FD146" s="21"/>
      <c r="FE146" s="21"/>
      <c r="FF146" s="21"/>
      <c r="FG146" s="21"/>
      <c r="FH146" s="21"/>
    </row>
    <row r="147" spans="86:164"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1"/>
      <c r="DV147" s="21"/>
      <c r="DW147" s="21"/>
      <c r="DX147" s="21"/>
      <c r="DY147" s="21"/>
      <c r="DZ147" s="21"/>
      <c r="EA147" s="21"/>
      <c r="EB147" s="21"/>
      <c r="EC147" s="21"/>
      <c r="ED147" s="21"/>
      <c r="EE147" s="21"/>
      <c r="EF147" s="21"/>
      <c r="EG147" s="21"/>
      <c r="EH147" s="21"/>
      <c r="EI147" s="21"/>
      <c r="EJ147" s="21"/>
      <c r="EK147" s="21"/>
      <c r="EL147" s="21"/>
      <c r="EM147" s="21"/>
      <c r="EN147" s="21"/>
      <c r="EO147" s="21"/>
      <c r="EP147" s="21"/>
      <c r="EQ147" s="21"/>
      <c r="ER147" s="21"/>
      <c r="ES147" s="21"/>
      <c r="ET147" s="21"/>
      <c r="EU147" s="21"/>
      <c r="EV147" s="21"/>
      <c r="EW147" s="21"/>
      <c r="EX147" s="21"/>
      <c r="EY147" s="21"/>
      <c r="EZ147" s="21"/>
      <c r="FA147" s="21"/>
      <c r="FB147" s="21"/>
      <c r="FC147" s="21"/>
      <c r="FD147" s="21"/>
      <c r="FE147" s="21"/>
      <c r="FF147" s="21"/>
      <c r="FG147" s="21"/>
      <c r="FH147" s="21"/>
    </row>
    <row r="148" spans="86:164"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/>
      <c r="EH148" s="21"/>
      <c r="EI148" s="21"/>
      <c r="EJ148" s="21"/>
      <c r="EK148" s="21"/>
      <c r="EL148" s="21"/>
      <c r="EM148" s="21"/>
      <c r="EN148" s="21"/>
      <c r="EO148" s="21"/>
      <c r="EP148" s="21"/>
      <c r="EQ148" s="21"/>
      <c r="ER148" s="21"/>
      <c r="ES148" s="21"/>
      <c r="ET148" s="21"/>
      <c r="EU148" s="21"/>
      <c r="EV148" s="21"/>
      <c r="EW148" s="21"/>
      <c r="EX148" s="21"/>
      <c r="EY148" s="21"/>
      <c r="EZ148" s="21"/>
      <c r="FA148" s="21"/>
      <c r="FB148" s="21"/>
      <c r="FC148" s="21"/>
      <c r="FD148" s="21"/>
      <c r="FE148" s="21"/>
      <c r="FF148" s="21"/>
      <c r="FG148" s="21"/>
      <c r="FH148" s="21"/>
    </row>
    <row r="149" spans="86:164"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1"/>
      <c r="EG149" s="21"/>
      <c r="EH149" s="21"/>
      <c r="EI149" s="21"/>
      <c r="EJ149" s="21"/>
      <c r="EK149" s="21"/>
      <c r="EL149" s="21"/>
      <c r="EM149" s="21"/>
      <c r="EN149" s="21"/>
      <c r="EO149" s="21"/>
      <c r="EP149" s="21"/>
      <c r="EQ149" s="21"/>
      <c r="ER149" s="21"/>
      <c r="ES149" s="21"/>
      <c r="ET149" s="21"/>
      <c r="EU149" s="21"/>
      <c r="EV149" s="21"/>
      <c r="EW149" s="21"/>
      <c r="EX149" s="21"/>
      <c r="EY149" s="21"/>
      <c r="EZ149" s="21"/>
      <c r="FA149" s="21"/>
      <c r="FB149" s="21"/>
      <c r="FC149" s="21"/>
      <c r="FD149" s="21"/>
      <c r="FE149" s="21"/>
      <c r="FF149" s="21"/>
      <c r="FG149" s="21"/>
      <c r="FH149" s="21"/>
    </row>
    <row r="150" spans="86:164"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1"/>
      <c r="EG150" s="21"/>
      <c r="EH150" s="21"/>
      <c r="EI150" s="21"/>
      <c r="EJ150" s="21"/>
      <c r="EK150" s="21"/>
      <c r="EL150" s="21"/>
      <c r="EM150" s="21"/>
      <c r="EN150" s="21"/>
      <c r="EO150" s="21"/>
      <c r="EP150" s="21"/>
      <c r="EQ150" s="21"/>
      <c r="ER150" s="21"/>
      <c r="ES150" s="21"/>
      <c r="ET150" s="21"/>
      <c r="EU150" s="21"/>
      <c r="EV150" s="21"/>
      <c r="EW150" s="21"/>
      <c r="EX150" s="21"/>
      <c r="EY150" s="21"/>
      <c r="EZ150" s="21"/>
      <c r="FA150" s="21"/>
      <c r="FB150" s="21"/>
      <c r="FC150" s="21"/>
      <c r="FD150" s="21"/>
      <c r="FE150" s="21"/>
      <c r="FF150" s="21"/>
      <c r="FG150" s="21"/>
      <c r="FH150" s="21"/>
    </row>
    <row r="151" spans="86:164"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1"/>
      <c r="EG151" s="21"/>
      <c r="EH151" s="21"/>
      <c r="EI151" s="21"/>
      <c r="EJ151" s="21"/>
      <c r="EK151" s="21"/>
      <c r="EL151" s="21"/>
      <c r="EM151" s="21"/>
      <c r="EN151" s="21"/>
      <c r="EO151" s="21"/>
      <c r="EP151" s="21"/>
      <c r="EQ151" s="21"/>
      <c r="ER151" s="21"/>
      <c r="ES151" s="21"/>
      <c r="ET151" s="21"/>
      <c r="EU151" s="21"/>
      <c r="EV151" s="21"/>
      <c r="EW151" s="21"/>
      <c r="EX151" s="21"/>
      <c r="EY151" s="21"/>
      <c r="EZ151" s="21"/>
      <c r="FA151" s="21"/>
      <c r="FB151" s="21"/>
      <c r="FC151" s="21"/>
      <c r="FD151" s="21"/>
      <c r="FE151" s="21"/>
      <c r="FF151" s="21"/>
      <c r="FG151" s="21"/>
      <c r="FH151" s="21"/>
    </row>
    <row r="152" spans="86:164"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  <c r="EG152" s="21"/>
      <c r="EH152" s="21"/>
      <c r="EI152" s="21"/>
      <c r="EJ152" s="21"/>
      <c r="EK152" s="21"/>
      <c r="EL152" s="21"/>
      <c r="EM152" s="21"/>
      <c r="EN152" s="21"/>
      <c r="EO152" s="21"/>
      <c r="EP152" s="21"/>
      <c r="EQ152" s="21"/>
      <c r="ER152" s="21"/>
      <c r="ES152" s="21"/>
      <c r="ET152" s="21"/>
      <c r="EU152" s="21"/>
      <c r="EV152" s="21"/>
      <c r="EW152" s="21"/>
      <c r="EX152" s="21"/>
      <c r="EY152" s="21"/>
      <c r="EZ152" s="21"/>
      <c r="FA152" s="21"/>
      <c r="FB152" s="21"/>
      <c r="FC152" s="21"/>
      <c r="FD152" s="21"/>
      <c r="FE152" s="21"/>
      <c r="FF152" s="21"/>
      <c r="FG152" s="21"/>
      <c r="FH152" s="21"/>
    </row>
    <row r="153" spans="86:164"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1"/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1"/>
      <c r="EG153" s="21"/>
      <c r="EH153" s="21"/>
      <c r="EI153" s="21"/>
      <c r="EJ153" s="21"/>
      <c r="EK153" s="21"/>
      <c r="EL153" s="21"/>
      <c r="EM153" s="21"/>
      <c r="EN153" s="21"/>
      <c r="EO153" s="21"/>
      <c r="EP153" s="21"/>
      <c r="EQ153" s="21"/>
      <c r="ER153" s="21"/>
      <c r="ES153" s="21"/>
      <c r="ET153" s="21"/>
      <c r="EU153" s="21"/>
      <c r="EV153" s="21"/>
      <c r="EW153" s="21"/>
      <c r="EX153" s="21"/>
      <c r="EY153" s="21"/>
      <c r="EZ153" s="21"/>
      <c r="FA153" s="21"/>
      <c r="FB153" s="21"/>
      <c r="FC153" s="21"/>
      <c r="FD153" s="21"/>
      <c r="FE153" s="21"/>
      <c r="FF153" s="21"/>
      <c r="FG153" s="21"/>
      <c r="FH153" s="21"/>
    </row>
    <row r="154" spans="86:164"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1"/>
      <c r="DV154" s="21"/>
      <c r="DW154" s="21"/>
      <c r="DX154" s="21"/>
      <c r="DY154" s="21"/>
      <c r="DZ154" s="21"/>
      <c r="EA154" s="21"/>
      <c r="EB154" s="21"/>
      <c r="EC154" s="21"/>
      <c r="ED154" s="21"/>
      <c r="EE154" s="21"/>
      <c r="EF154" s="21"/>
      <c r="EG154" s="21"/>
      <c r="EH154" s="21"/>
      <c r="EI154" s="21"/>
      <c r="EJ154" s="21"/>
      <c r="EK154" s="21"/>
      <c r="EL154" s="21"/>
      <c r="EM154" s="21"/>
      <c r="EN154" s="21"/>
      <c r="EO154" s="21"/>
      <c r="EP154" s="21"/>
      <c r="EQ154" s="21"/>
      <c r="ER154" s="21"/>
      <c r="ES154" s="21"/>
      <c r="ET154" s="21"/>
      <c r="EU154" s="21"/>
      <c r="EV154" s="21"/>
      <c r="EW154" s="21"/>
      <c r="EX154" s="21"/>
      <c r="EY154" s="21"/>
      <c r="EZ154" s="21"/>
      <c r="FA154" s="21"/>
      <c r="FB154" s="21"/>
      <c r="FC154" s="21"/>
      <c r="FD154" s="21"/>
      <c r="FE154" s="21"/>
      <c r="FF154" s="21"/>
      <c r="FG154" s="21"/>
      <c r="FH154" s="21"/>
    </row>
    <row r="155" spans="86:164"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1"/>
      <c r="DV155" s="21"/>
      <c r="DW155" s="21"/>
      <c r="DX155" s="21"/>
      <c r="DY155" s="21"/>
      <c r="DZ155" s="21"/>
      <c r="EA155" s="21"/>
      <c r="EB155" s="21"/>
      <c r="EC155" s="21"/>
      <c r="ED155" s="21"/>
      <c r="EE155" s="21"/>
      <c r="EF155" s="21"/>
      <c r="EG155" s="21"/>
      <c r="EH155" s="21"/>
      <c r="EI155" s="21"/>
      <c r="EJ155" s="21"/>
      <c r="EK155" s="21"/>
      <c r="EL155" s="21"/>
      <c r="EM155" s="21"/>
      <c r="EN155" s="21"/>
      <c r="EO155" s="21"/>
      <c r="EP155" s="21"/>
      <c r="EQ155" s="21"/>
      <c r="ER155" s="21"/>
      <c r="ES155" s="21"/>
      <c r="ET155" s="21"/>
      <c r="EU155" s="21"/>
      <c r="EV155" s="21"/>
      <c r="EW155" s="21"/>
      <c r="EX155" s="21"/>
      <c r="EY155" s="21"/>
      <c r="EZ155" s="21"/>
      <c r="FA155" s="21"/>
      <c r="FB155" s="21"/>
      <c r="FC155" s="21"/>
      <c r="FD155" s="21"/>
      <c r="FE155" s="21"/>
      <c r="FF155" s="21"/>
      <c r="FG155" s="21"/>
      <c r="FH155" s="21"/>
    </row>
    <row r="156" spans="86:164"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1"/>
      <c r="DV156" s="21"/>
      <c r="DW156" s="21"/>
      <c r="DX156" s="21"/>
      <c r="DY156" s="21"/>
      <c r="DZ156" s="21"/>
      <c r="EA156" s="21"/>
      <c r="EB156" s="21"/>
      <c r="EC156" s="21"/>
      <c r="ED156" s="21"/>
      <c r="EE156" s="21"/>
      <c r="EF156" s="21"/>
      <c r="EG156" s="21"/>
      <c r="EH156" s="21"/>
      <c r="EI156" s="21"/>
      <c r="EJ156" s="21"/>
      <c r="EK156" s="21"/>
      <c r="EL156" s="21"/>
      <c r="EM156" s="21"/>
      <c r="EN156" s="21"/>
      <c r="EO156" s="21"/>
      <c r="EP156" s="21"/>
      <c r="EQ156" s="21"/>
      <c r="ER156" s="21"/>
      <c r="ES156" s="21"/>
      <c r="ET156" s="21"/>
      <c r="EU156" s="21"/>
      <c r="EV156" s="21"/>
      <c r="EW156" s="21"/>
      <c r="EX156" s="21"/>
      <c r="EY156" s="21"/>
      <c r="EZ156" s="21"/>
      <c r="FA156" s="21"/>
      <c r="FB156" s="21"/>
      <c r="FC156" s="21"/>
      <c r="FD156" s="21"/>
      <c r="FE156" s="21"/>
      <c r="FF156" s="21"/>
      <c r="FG156" s="21"/>
      <c r="FH156" s="21"/>
    </row>
    <row r="157" spans="86:164"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1"/>
      <c r="DX157" s="21"/>
      <c r="DY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1"/>
      <c r="EP157" s="21"/>
      <c r="EQ157" s="21"/>
      <c r="ER157" s="21"/>
      <c r="ES157" s="21"/>
      <c r="ET157" s="21"/>
      <c r="EU157" s="21"/>
      <c r="EV157" s="21"/>
      <c r="EW157" s="21"/>
      <c r="EX157" s="21"/>
      <c r="EY157" s="21"/>
      <c r="EZ157" s="21"/>
      <c r="FA157" s="21"/>
      <c r="FB157" s="21"/>
      <c r="FC157" s="21"/>
      <c r="FD157" s="21"/>
      <c r="FE157" s="21"/>
      <c r="FF157" s="21"/>
      <c r="FG157" s="21"/>
      <c r="FH157" s="21"/>
    </row>
    <row r="158" spans="86:164"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1"/>
      <c r="EG158" s="21"/>
      <c r="EH158" s="21"/>
      <c r="EI158" s="21"/>
      <c r="EJ158" s="21"/>
      <c r="EK158" s="21"/>
      <c r="EL158" s="21"/>
      <c r="EM158" s="21"/>
      <c r="EN158" s="21"/>
      <c r="EO158" s="21"/>
      <c r="EP158" s="21"/>
      <c r="EQ158" s="21"/>
      <c r="ER158" s="21"/>
      <c r="ES158" s="21"/>
      <c r="ET158" s="21"/>
      <c r="EU158" s="21"/>
      <c r="EV158" s="21"/>
      <c r="EW158" s="21"/>
      <c r="EX158" s="21"/>
      <c r="EY158" s="21"/>
      <c r="EZ158" s="21"/>
      <c r="FA158" s="21"/>
      <c r="FB158" s="21"/>
      <c r="FC158" s="21"/>
      <c r="FD158" s="21"/>
      <c r="FE158" s="21"/>
      <c r="FF158" s="21"/>
      <c r="FG158" s="21"/>
      <c r="FH158" s="21"/>
    </row>
    <row r="159" spans="86:164"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  <c r="EP159" s="21"/>
      <c r="EQ159" s="21"/>
      <c r="ER159" s="21"/>
      <c r="ES159" s="21"/>
      <c r="ET159" s="21"/>
      <c r="EU159" s="21"/>
      <c r="EV159" s="21"/>
      <c r="EW159" s="21"/>
      <c r="EX159" s="21"/>
      <c r="EY159" s="21"/>
      <c r="EZ159" s="21"/>
      <c r="FA159" s="21"/>
      <c r="FB159" s="21"/>
      <c r="FC159" s="21"/>
      <c r="FD159" s="21"/>
      <c r="FE159" s="21"/>
      <c r="FF159" s="21"/>
      <c r="FG159" s="21"/>
      <c r="FH159" s="21"/>
    </row>
    <row r="160" spans="86:164"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Y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  <c r="EP160" s="21"/>
      <c r="EQ160" s="21"/>
      <c r="ER160" s="21"/>
      <c r="ES160" s="21"/>
      <c r="ET160" s="21"/>
      <c r="EU160" s="21"/>
      <c r="EV160" s="21"/>
      <c r="EW160" s="21"/>
      <c r="EX160" s="21"/>
      <c r="EY160" s="21"/>
      <c r="EZ160" s="21"/>
      <c r="FA160" s="21"/>
      <c r="FB160" s="21"/>
      <c r="FC160" s="21"/>
      <c r="FD160" s="21"/>
      <c r="FE160" s="21"/>
      <c r="FF160" s="21"/>
      <c r="FG160" s="21"/>
      <c r="FH160" s="21"/>
    </row>
    <row r="161" spans="86:164"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1"/>
      <c r="EG161" s="21"/>
      <c r="EH161" s="21"/>
      <c r="EI161" s="21"/>
      <c r="EJ161" s="21"/>
      <c r="EK161" s="21"/>
      <c r="EL161" s="21"/>
      <c r="EM161" s="21"/>
      <c r="EN161" s="21"/>
      <c r="EO161" s="21"/>
      <c r="EP161" s="21"/>
      <c r="EQ161" s="21"/>
      <c r="ER161" s="21"/>
      <c r="ES161" s="21"/>
      <c r="ET161" s="21"/>
      <c r="EU161" s="21"/>
      <c r="EV161" s="21"/>
      <c r="EW161" s="21"/>
      <c r="EX161" s="21"/>
      <c r="EY161" s="21"/>
      <c r="EZ161" s="21"/>
      <c r="FA161" s="21"/>
      <c r="FB161" s="21"/>
      <c r="FC161" s="21"/>
      <c r="FD161" s="21"/>
      <c r="FE161" s="21"/>
      <c r="FF161" s="21"/>
      <c r="FG161" s="21"/>
      <c r="FH161" s="21"/>
    </row>
    <row r="162" spans="86:164"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1"/>
      <c r="EG162" s="21"/>
      <c r="EH162" s="21"/>
      <c r="EI162" s="21"/>
      <c r="EJ162" s="21"/>
      <c r="EK162" s="21"/>
      <c r="EL162" s="21"/>
      <c r="EM162" s="21"/>
      <c r="EN162" s="21"/>
      <c r="EO162" s="21"/>
      <c r="EP162" s="21"/>
      <c r="EQ162" s="21"/>
      <c r="ER162" s="21"/>
      <c r="ES162" s="21"/>
      <c r="ET162" s="21"/>
      <c r="EU162" s="21"/>
      <c r="EV162" s="21"/>
      <c r="EW162" s="21"/>
      <c r="EX162" s="21"/>
      <c r="EY162" s="21"/>
      <c r="EZ162" s="21"/>
      <c r="FA162" s="21"/>
      <c r="FB162" s="21"/>
      <c r="FC162" s="21"/>
      <c r="FD162" s="21"/>
      <c r="FE162" s="21"/>
      <c r="FF162" s="21"/>
      <c r="FG162" s="21"/>
      <c r="FH162" s="21"/>
    </row>
    <row r="163" spans="86:164"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1"/>
      <c r="EG163" s="21"/>
      <c r="EH163" s="21"/>
      <c r="EI163" s="21"/>
      <c r="EJ163" s="21"/>
      <c r="EK163" s="21"/>
      <c r="EL163" s="21"/>
      <c r="EM163" s="21"/>
      <c r="EN163" s="21"/>
      <c r="EO163" s="21"/>
      <c r="EP163" s="21"/>
      <c r="EQ163" s="21"/>
      <c r="ER163" s="21"/>
      <c r="ES163" s="21"/>
      <c r="ET163" s="21"/>
      <c r="EU163" s="21"/>
      <c r="EV163" s="21"/>
      <c r="EW163" s="21"/>
      <c r="EX163" s="21"/>
      <c r="EY163" s="21"/>
      <c r="EZ163" s="21"/>
      <c r="FA163" s="21"/>
      <c r="FB163" s="21"/>
      <c r="FC163" s="21"/>
      <c r="FD163" s="21"/>
      <c r="FE163" s="21"/>
      <c r="FF163" s="21"/>
      <c r="FG163" s="21"/>
      <c r="FH163" s="21"/>
    </row>
    <row r="164" spans="86:164"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1"/>
      <c r="EG164" s="21"/>
      <c r="EH164" s="21"/>
      <c r="EI164" s="21"/>
      <c r="EJ164" s="21"/>
      <c r="EK164" s="21"/>
      <c r="EL164" s="21"/>
      <c r="EM164" s="21"/>
      <c r="EN164" s="21"/>
      <c r="EO164" s="21"/>
      <c r="EP164" s="21"/>
      <c r="EQ164" s="21"/>
      <c r="ER164" s="21"/>
      <c r="ES164" s="21"/>
      <c r="ET164" s="21"/>
      <c r="EU164" s="21"/>
      <c r="EV164" s="21"/>
      <c r="EW164" s="21"/>
      <c r="EX164" s="21"/>
      <c r="EY164" s="21"/>
      <c r="EZ164" s="21"/>
      <c r="FA164" s="21"/>
      <c r="FB164" s="21"/>
      <c r="FC164" s="21"/>
      <c r="FD164" s="21"/>
      <c r="FE164" s="21"/>
      <c r="FF164" s="21"/>
      <c r="FG164" s="21"/>
      <c r="FH164" s="21"/>
    </row>
    <row r="165" spans="86:164"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1"/>
      <c r="EG165" s="21"/>
      <c r="EH165" s="21"/>
      <c r="EI165" s="21"/>
      <c r="EJ165" s="21"/>
      <c r="EK165" s="21"/>
      <c r="EL165" s="21"/>
      <c r="EM165" s="21"/>
      <c r="EN165" s="21"/>
      <c r="EO165" s="21"/>
      <c r="EP165" s="21"/>
      <c r="EQ165" s="21"/>
      <c r="ER165" s="21"/>
      <c r="ES165" s="21"/>
      <c r="ET165" s="21"/>
      <c r="EU165" s="21"/>
      <c r="EV165" s="21"/>
      <c r="EW165" s="21"/>
      <c r="EX165" s="21"/>
      <c r="EY165" s="21"/>
      <c r="EZ165" s="21"/>
      <c r="FA165" s="21"/>
      <c r="FB165" s="21"/>
      <c r="FC165" s="21"/>
      <c r="FD165" s="21"/>
      <c r="FE165" s="21"/>
      <c r="FF165" s="21"/>
      <c r="FG165" s="21"/>
      <c r="FH165" s="21"/>
    </row>
    <row r="166" spans="86:164"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1"/>
      <c r="DV166" s="21"/>
      <c r="DW166" s="21"/>
      <c r="DX166" s="21"/>
      <c r="DY166" s="21"/>
      <c r="DZ166" s="21"/>
      <c r="EA166" s="21"/>
      <c r="EB166" s="21"/>
      <c r="EC166" s="21"/>
      <c r="ED166" s="21"/>
      <c r="EE166" s="21"/>
      <c r="EF166" s="21"/>
      <c r="EG166" s="21"/>
      <c r="EH166" s="21"/>
      <c r="EI166" s="21"/>
      <c r="EJ166" s="21"/>
      <c r="EK166" s="21"/>
      <c r="EL166" s="21"/>
      <c r="EM166" s="21"/>
      <c r="EN166" s="21"/>
      <c r="EO166" s="21"/>
      <c r="EP166" s="21"/>
      <c r="EQ166" s="21"/>
      <c r="ER166" s="21"/>
      <c r="ES166" s="21"/>
      <c r="ET166" s="21"/>
      <c r="EU166" s="21"/>
      <c r="EV166" s="21"/>
      <c r="EW166" s="21"/>
      <c r="EX166" s="21"/>
      <c r="EY166" s="21"/>
      <c r="EZ166" s="21"/>
      <c r="FA166" s="21"/>
      <c r="FB166" s="21"/>
      <c r="FC166" s="21"/>
      <c r="FD166" s="21"/>
      <c r="FE166" s="21"/>
      <c r="FF166" s="21"/>
      <c r="FG166" s="21"/>
      <c r="FH166" s="21"/>
    </row>
    <row r="167" spans="86:164"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1"/>
      <c r="EG167" s="21"/>
      <c r="EH167" s="21"/>
      <c r="EI167" s="21"/>
      <c r="EJ167" s="21"/>
      <c r="EK167" s="21"/>
      <c r="EL167" s="21"/>
      <c r="EM167" s="21"/>
      <c r="EN167" s="21"/>
      <c r="EO167" s="21"/>
      <c r="EP167" s="21"/>
      <c r="EQ167" s="21"/>
      <c r="ER167" s="21"/>
      <c r="ES167" s="21"/>
      <c r="ET167" s="21"/>
      <c r="EU167" s="21"/>
      <c r="EV167" s="21"/>
      <c r="EW167" s="21"/>
      <c r="EX167" s="21"/>
      <c r="EY167" s="21"/>
      <c r="EZ167" s="21"/>
      <c r="FA167" s="21"/>
      <c r="FB167" s="21"/>
      <c r="FC167" s="21"/>
      <c r="FD167" s="21"/>
      <c r="FE167" s="21"/>
      <c r="FF167" s="21"/>
      <c r="FG167" s="21"/>
      <c r="FH167" s="21"/>
    </row>
    <row r="168" spans="86:164"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  <c r="EK168" s="21"/>
      <c r="EL168" s="21"/>
      <c r="EM168" s="21"/>
      <c r="EN168" s="21"/>
      <c r="EO168" s="21"/>
      <c r="EP168" s="21"/>
      <c r="EQ168" s="21"/>
      <c r="ER168" s="21"/>
      <c r="ES168" s="21"/>
      <c r="ET168" s="21"/>
      <c r="EU168" s="21"/>
      <c r="EV168" s="21"/>
      <c r="EW168" s="21"/>
      <c r="EX168" s="21"/>
      <c r="EY168" s="21"/>
      <c r="EZ168" s="21"/>
      <c r="FA168" s="21"/>
      <c r="FB168" s="21"/>
      <c r="FC168" s="21"/>
      <c r="FD168" s="21"/>
      <c r="FE168" s="21"/>
      <c r="FF168" s="21"/>
      <c r="FG168" s="21"/>
      <c r="FH168" s="21"/>
    </row>
    <row r="169" spans="86:164"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1"/>
      <c r="EG169" s="21"/>
      <c r="EH169" s="21"/>
      <c r="EI169" s="21"/>
      <c r="EJ169" s="21"/>
      <c r="EK169" s="21"/>
      <c r="EL169" s="21"/>
      <c r="EM169" s="21"/>
      <c r="EN169" s="21"/>
      <c r="EO169" s="21"/>
      <c r="EP169" s="21"/>
      <c r="EQ169" s="21"/>
      <c r="ER169" s="21"/>
      <c r="ES169" s="21"/>
      <c r="ET169" s="21"/>
      <c r="EU169" s="21"/>
      <c r="EV169" s="21"/>
      <c r="EW169" s="21"/>
      <c r="EX169" s="21"/>
      <c r="EY169" s="21"/>
      <c r="EZ169" s="21"/>
      <c r="FA169" s="21"/>
      <c r="FB169" s="21"/>
      <c r="FC169" s="21"/>
      <c r="FD169" s="21"/>
      <c r="FE169" s="21"/>
      <c r="FF169" s="21"/>
      <c r="FG169" s="21"/>
      <c r="FH169" s="21"/>
    </row>
    <row r="170" spans="86:164"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1"/>
      <c r="EB170" s="21"/>
      <c r="EC170" s="21"/>
      <c r="ED170" s="21"/>
      <c r="EE170" s="21"/>
      <c r="EF170" s="21"/>
      <c r="EG170" s="21"/>
      <c r="EH170" s="21"/>
      <c r="EI170" s="21"/>
      <c r="EJ170" s="21"/>
      <c r="EK170" s="21"/>
      <c r="EL170" s="21"/>
      <c r="EM170" s="21"/>
      <c r="EN170" s="21"/>
      <c r="EO170" s="21"/>
      <c r="EP170" s="21"/>
      <c r="EQ170" s="21"/>
      <c r="ER170" s="21"/>
      <c r="ES170" s="21"/>
      <c r="ET170" s="21"/>
      <c r="EU170" s="21"/>
      <c r="EV170" s="21"/>
      <c r="EW170" s="21"/>
      <c r="EX170" s="21"/>
      <c r="EY170" s="21"/>
      <c r="EZ170" s="21"/>
      <c r="FA170" s="21"/>
      <c r="FB170" s="21"/>
      <c r="FC170" s="21"/>
      <c r="FD170" s="21"/>
      <c r="FE170" s="21"/>
      <c r="FF170" s="21"/>
      <c r="FG170" s="21"/>
      <c r="FH170" s="21"/>
    </row>
    <row r="171" spans="86:164"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1"/>
      <c r="DV171" s="21"/>
      <c r="DW171" s="21"/>
      <c r="DX171" s="21"/>
      <c r="DY171" s="21"/>
      <c r="DZ171" s="21"/>
      <c r="EA171" s="21"/>
      <c r="EB171" s="21"/>
      <c r="EC171" s="21"/>
      <c r="ED171" s="21"/>
      <c r="EE171" s="21"/>
      <c r="EF171" s="21"/>
      <c r="EG171" s="21"/>
      <c r="EH171" s="21"/>
      <c r="EI171" s="21"/>
      <c r="EJ171" s="21"/>
      <c r="EK171" s="21"/>
      <c r="EL171" s="21"/>
      <c r="EM171" s="21"/>
      <c r="EN171" s="21"/>
      <c r="EO171" s="21"/>
      <c r="EP171" s="21"/>
      <c r="EQ171" s="21"/>
      <c r="ER171" s="21"/>
      <c r="ES171" s="21"/>
      <c r="ET171" s="21"/>
      <c r="EU171" s="21"/>
      <c r="EV171" s="21"/>
      <c r="EW171" s="21"/>
      <c r="EX171" s="21"/>
      <c r="EY171" s="21"/>
      <c r="EZ171" s="21"/>
      <c r="FA171" s="21"/>
      <c r="FB171" s="21"/>
      <c r="FC171" s="21"/>
      <c r="FD171" s="21"/>
      <c r="FE171" s="21"/>
      <c r="FF171" s="21"/>
      <c r="FG171" s="21"/>
      <c r="FH171" s="21"/>
    </row>
    <row r="172" spans="86:164"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1"/>
      <c r="EG172" s="21"/>
      <c r="EH172" s="21"/>
      <c r="EI172" s="21"/>
      <c r="EJ172" s="21"/>
      <c r="EK172" s="21"/>
      <c r="EL172" s="21"/>
      <c r="EM172" s="21"/>
      <c r="EN172" s="21"/>
      <c r="EO172" s="21"/>
      <c r="EP172" s="21"/>
      <c r="EQ172" s="21"/>
      <c r="ER172" s="21"/>
      <c r="ES172" s="21"/>
      <c r="ET172" s="21"/>
      <c r="EU172" s="21"/>
      <c r="EV172" s="21"/>
      <c r="EW172" s="21"/>
      <c r="EX172" s="21"/>
      <c r="EY172" s="21"/>
      <c r="EZ172" s="21"/>
      <c r="FA172" s="21"/>
      <c r="FB172" s="21"/>
      <c r="FC172" s="21"/>
      <c r="FD172" s="21"/>
      <c r="FE172" s="21"/>
      <c r="FF172" s="21"/>
      <c r="FG172" s="21"/>
      <c r="FH172" s="21"/>
    </row>
    <row r="173" spans="86:164"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1"/>
      <c r="EG173" s="21"/>
      <c r="EH173" s="21"/>
      <c r="EI173" s="21"/>
      <c r="EJ173" s="21"/>
      <c r="EK173" s="21"/>
      <c r="EL173" s="21"/>
      <c r="EM173" s="21"/>
      <c r="EN173" s="21"/>
      <c r="EO173" s="21"/>
      <c r="EP173" s="21"/>
      <c r="EQ173" s="21"/>
      <c r="ER173" s="21"/>
      <c r="ES173" s="21"/>
      <c r="ET173" s="21"/>
      <c r="EU173" s="21"/>
      <c r="EV173" s="21"/>
      <c r="EW173" s="21"/>
      <c r="EX173" s="21"/>
      <c r="EY173" s="21"/>
      <c r="EZ173" s="21"/>
      <c r="FA173" s="21"/>
      <c r="FB173" s="21"/>
      <c r="FC173" s="21"/>
      <c r="FD173" s="21"/>
      <c r="FE173" s="21"/>
      <c r="FF173" s="21"/>
      <c r="FG173" s="21"/>
      <c r="FH173" s="21"/>
    </row>
    <row r="174" spans="86:164"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1"/>
      <c r="EG174" s="21"/>
      <c r="EH174" s="21"/>
      <c r="EI174" s="21"/>
      <c r="EJ174" s="21"/>
      <c r="EK174" s="21"/>
      <c r="EL174" s="21"/>
      <c r="EM174" s="21"/>
      <c r="EN174" s="21"/>
      <c r="EO174" s="21"/>
      <c r="EP174" s="21"/>
      <c r="EQ174" s="21"/>
      <c r="ER174" s="21"/>
      <c r="ES174" s="21"/>
      <c r="ET174" s="21"/>
      <c r="EU174" s="21"/>
      <c r="EV174" s="21"/>
      <c r="EW174" s="21"/>
      <c r="EX174" s="21"/>
      <c r="EY174" s="21"/>
      <c r="EZ174" s="21"/>
      <c r="FA174" s="21"/>
      <c r="FB174" s="21"/>
      <c r="FC174" s="21"/>
      <c r="FD174" s="21"/>
      <c r="FE174" s="21"/>
      <c r="FF174" s="21"/>
      <c r="FG174" s="21"/>
      <c r="FH174" s="21"/>
    </row>
    <row r="175" spans="86:164"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1"/>
      <c r="EG175" s="21"/>
      <c r="EH175" s="21"/>
      <c r="EI175" s="21"/>
      <c r="EJ175" s="21"/>
      <c r="EK175" s="21"/>
      <c r="EL175" s="21"/>
      <c r="EM175" s="21"/>
      <c r="EN175" s="21"/>
      <c r="EO175" s="21"/>
      <c r="EP175" s="21"/>
      <c r="EQ175" s="21"/>
      <c r="ER175" s="21"/>
      <c r="ES175" s="21"/>
      <c r="ET175" s="21"/>
      <c r="EU175" s="21"/>
      <c r="EV175" s="21"/>
      <c r="EW175" s="21"/>
      <c r="EX175" s="21"/>
      <c r="EY175" s="21"/>
      <c r="EZ175" s="21"/>
      <c r="FA175" s="21"/>
      <c r="FB175" s="21"/>
      <c r="FC175" s="21"/>
      <c r="FD175" s="21"/>
      <c r="FE175" s="21"/>
      <c r="FF175" s="21"/>
      <c r="FG175" s="21"/>
      <c r="FH175" s="21"/>
    </row>
    <row r="176" spans="86:164"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  <c r="EJ176" s="21"/>
      <c r="EK176" s="21"/>
      <c r="EL176" s="21"/>
      <c r="EM176" s="21"/>
      <c r="EN176" s="21"/>
      <c r="EO176" s="21"/>
      <c r="EP176" s="21"/>
      <c r="EQ176" s="21"/>
      <c r="ER176" s="21"/>
      <c r="ES176" s="21"/>
      <c r="ET176" s="21"/>
      <c r="EU176" s="21"/>
      <c r="EV176" s="21"/>
      <c r="EW176" s="21"/>
      <c r="EX176" s="21"/>
      <c r="EY176" s="21"/>
      <c r="EZ176" s="21"/>
      <c r="FA176" s="21"/>
      <c r="FB176" s="21"/>
      <c r="FC176" s="21"/>
      <c r="FD176" s="21"/>
      <c r="FE176" s="21"/>
      <c r="FF176" s="21"/>
      <c r="FG176" s="21"/>
      <c r="FH176" s="21"/>
    </row>
    <row r="177" spans="86:164"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1"/>
      <c r="DV177" s="21"/>
      <c r="DW177" s="21"/>
      <c r="DX177" s="21"/>
      <c r="DY177" s="21"/>
      <c r="DZ177" s="21"/>
      <c r="EA177" s="21"/>
      <c r="EB177" s="21"/>
      <c r="EC177" s="21"/>
      <c r="ED177" s="21"/>
      <c r="EE177" s="21"/>
      <c r="EF177" s="21"/>
      <c r="EG177" s="21"/>
      <c r="EH177" s="21"/>
      <c r="EI177" s="21"/>
      <c r="EJ177" s="21"/>
      <c r="EK177" s="21"/>
      <c r="EL177" s="21"/>
      <c r="EM177" s="21"/>
      <c r="EN177" s="21"/>
      <c r="EO177" s="21"/>
      <c r="EP177" s="21"/>
      <c r="EQ177" s="21"/>
      <c r="ER177" s="21"/>
      <c r="ES177" s="21"/>
      <c r="ET177" s="21"/>
      <c r="EU177" s="21"/>
      <c r="EV177" s="21"/>
      <c r="EW177" s="21"/>
      <c r="EX177" s="21"/>
      <c r="EY177" s="21"/>
      <c r="EZ177" s="21"/>
      <c r="FA177" s="21"/>
      <c r="FB177" s="21"/>
      <c r="FC177" s="21"/>
      <c r="FD177" s="21"/>
      <c r="FE177" s="21"/>
      <c r="FF177" s="21"/>
      <c r="FG177" s="21"/>
      <c r="FH177" s="21"/>
    </row>
    <row r="178" spans="86:164"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1"/>
      <c r="EG178" s="21"/>
      <c r="EH178" s="21"/>
      <c r="EI178" s="21"/>
      <c r="EJ178" s="21"/>
      <c r="EK178" s="21"/>
      <c r="EL178" s="21"/>
      <c r="EM178" s="21"/>
      <c r="EN178" s="21"/>
      <c r="EO178" s="21"/>
      <c r="EP178" s="21"/>
      <c r="EQ178" s="21"/>
      <c r="ER178" s="21"/>
      <c r="ES178" s="21"/>
      <c r="ET178" s="21"/>
      <c r="EU178" s="21"/>
      <c r="EV178" s="21"/>
      <c r="EW178" s="21"/>
      <c r="EX178" s="21"/>
      <c r="EY178" s="21"/>
      <c r="EZ178" s="21"/>
      <c r="FA178" s="21"/>
      <c r="FB178" s="21"/>
      <c r="FC178" s="21"/>
      <c r="FD178" s="21"/>
      <c r="FE178" s="21"/>
      <c r="FF178" s="21"/>
      <c r="FG178" s="21"/>
      <c r="FH178" s="21"/>
    </row>
    <row r="179" spans="86:164"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1"/>
      <c r="EG179" s="21"/>
      <c r="EH179" s="21"/>
      <c r="EI179" s="21"/>
      <c r="EJ179" s="21"/>
      <c r="EK179" s="21"/>
      <c r="EL179" s="21"/>
      <c r="EM179" s="21"/>
      <c r="EN179" s="21"/>
      <c r="EO179" s="21"/>
      <c r="EP179" s="21"/>
      <c r="EQ179" s="21"/>
      <c r="ER179" s="21"/>
      <c r="ES179" s="21"/>
      <c r="ET179" s="21"/>
      <c r="EU179" s="21"/>
      <c r="EV179" s="21"/>
      <c r="EW179" s="21"/>
      <c r="EX179" s="21"/>
      <c r="EY179" s="21"/>
      <c r="EZ179" s="21"/>
      <c r="FA179" s="21"/>
      <c r="FB179" s="21"/>
      <c r="FC179" s="21"/>
      <c r="FD179" s="21"/>
      <c r="FE179" s="21"/>
      <c r="FF179" s="21"/>
      <c r="FG179" s="21"/>
      <c r="FH179" s="21"/>
    </row>
    <row r="180" spans="86:164"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1"/>
      <c r="EG180" s="21"/>
      <c r="EH180" s="21"/>
      <c r="EI180" s="21"/>
      <c r="EJ180" s="21"/>
      <c r="EK180" s="21"/>
      <c r="EL180" s="21"/>
      <c r="EM180" s="21"/>
      <c r="EN180" s="21"/>
      <c r="EO180" s="21"/>
      <c r="EP180" s="21"/>
      <c r="EQ180" s="21"/>
      <c r="ER180" s="21"/>
      <c r="ES180" s="21"/>
      <c r="ET180" s="21"/>
      <c r="EU180" s="21"/>
      <c r="EV180" s="21"/>
      <c r="EW180" s="21"/>
      <c r="EX180" s="21"/>
      <c r="EY180" s="21"/>
      <c r="EZ180" s="21"/>
      <c r="FA180" s="21"/>
      <c r="FB180" s="21"/>
      <c r="FC180" s="21"/>
      <c r="FD180" s="21"/>
      <c r="FE180" s="21"/>
      <c r="FF180" s="21"/>
      <c r="FG180" s="21"/>
      <c r="FH180" s="21"/>
    </row>
    <row r="181" spans="86:164"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  <c r="DK181" s="21"/>
      <c r="DL181" s="21"/>
      <c r="DM181" s="21"/>
      <c r="DN181" s="21"/>
      <c r="DO181" s="21"/>
      <c r="DP181" s="21"/>
      <c r="DQ181" s="21"/>
      <c r="DR181" s="21"/>
      <c r="DS181" s="21"/>
      <c r="DT181" s="21"/>
      <c r="DU181" s="21"/>
      <c r="DV181" s="21"/>
      <c r="DW181" s="21"/>
      <c r="DX181" s="21"/>
      <c r="DY181" s="21"/>
      <c r="DZ181" s="21"/>
      <c r="EA181" s="21"/>
      <c r="EB181" s="21"/>
      <c r="EC181" s="21"/>
      <c r="ED181" s="21"/>
      <c r="EE181" s="21"/>
      <c r="EF181" s="21"/>
      <c r="EG181" s="21"/>
      <c r="EH181" s="21"/>
      <c r="EI181" s="21"/>
      <c r="EJ181" s="21"/>
      <c r="EK181" s="21"/>
      <c r="EL181" s="21"/>
      <c r="EM181" s="21"/>
      <c r="EN181" s="21"/>
      <c r="EO181" s="21"/>
      <c r="EP181" s="21"/>
      <c r="EQ181" s="21"/>
      <c r="ER181" s="21"/>
      <c r="ES181" s="21"/>
      <c r="ET181" s="21"/>
      <c r="EU181" s="21"/>
      <c r="EV181" s="21"/>
      <c r="EW181" s="21"/>
      <c r="EX181" s="21"/>
      <c r="EY181" s="21"/>
      <c r="EZ181" s="21"/>
      <c r="FA181" s="21"/>
      <c r="FB181" s="21"/>
      <c r="FC181" s="21"/>
      <c r="FD181" s="21"/>
      <c r="FE181" s="21"/>
      <c r="FF181" s="21"/>
      <c r="FG181" s="21"/>
      <c r="FH181" s="21"/>
    </row>
    <row r="182" spans="86:164"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1"/>
      <c r="DV182" s="21"/>
      <c r="DW182" s="21"/>
      <c r="DX182" s="21"/>
      <c r="DY182" s="21"/>
      <c r="DZ182" s="21"/>
      <c r="EA182" s="21"/>
      <c r="EB182" s="21"/>
      <c r="EC182" s="21"/>
      <c r="ED182" s="21"/>
      <c r="EE182" s="21"/>
      <c r="EF182" s="21"/>
      <c r="EG182" s="21"/>
      <c r="EH182" s="21"/>
      <c r="EI182" s="21"/>
      <c r="EJ182" s="21"/>
      <c r="EK182" s="21"/>
      <c r="EL182" s="21"/>
      <c r="EM182" s="21"/>
      <c r="EN182" s="21"/>
      <c r="EO182" s="21"/>
      <c r="EP182" s="21"/>
      <c r="EQ182" s="21"/>
      <c r="ER182" s="21"/>
      <c r="ES182" s="21"/>
      <c r="ET182" s="21"/>
      <c r="EU182" s="21"/>
      <c r="EV182" s="21"/>
      <c r="EW182" s="21"/>
      <c r="EX182" s="21"/>
      <c r="EY182" s="21"/>
      <c r="EZ182" s="21"/>
      <c r="FA182" s="21"/>
      <c r="FB182" s="21"/>
      <c r="FC182" s="21"/>
      <c r="FD182" s="21"/>
      <c r="FE182" s="21"/>
      <c r="FF182" s="21"/>
      <c r="FG182" s="21"/>
      <c r="FH182" s="21"/>
    </row>
    <row r="183" spans="86:164"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  <c r="DK183" s="21"/>
      <c r="DL183" s="21"/>
      <c r="DM183" s="21"/>
      <c r="DN183" s="21"/>
      <c r="DO183" s="21"/>
      <c r="DP183" s="21"/>
      <c r="DQ183" s="21"/>
      <c r="DR183" s="21"/>
      <c r="DS183" s="21"/>
      <c r="DT183" s="21"/>
      <c r="DU183" s="21"/>
      <c r="DV183" s="21"/>
      <c r="DW183" s="21"/>
      <c r="DX183" s="21"/>
      <c r="DY183" s="21"/>
      <c r="DZ183" s="21"/>
      <c r="EA183" s="21"/>
      <c r="EB183" s="21"/>
      <c r="EC183" s="21"/>
      <c r="ED183" s="21"/>
      <c r="EE183" s="21"/>
      <c r="EF183" s="21"/>
      <c r="EG183" s="21"/>
      <c r="EH183" s="21"/>
      <c r="EI183" s="21"/>
      <c r="EJ183" s="21"/>
      <c r="EK183" s="21"/>
      <c r="EL183" s="21"/>
      <c r="EM183" s="21"/>
      <c r="EN183" s="21"/>
      <c r="EO183" s="21"/>
      <c r="EP183" s="21"/>
      <c r="EQ183" s="21"/>
      <c r="ER183" s="21"/>
      <c r="ES183" s="21"/>
      <c r="ET183" s="21"/>
      <c r="EU183" s="21"/>
      <c r="EV183" s="21"/>
      <c r="EW183" s="21"/>
      <c r="EX183" s="21"/>
      <c r="EY183" s="21"/>
      <c r="EZ183" s="21"/>
      <c r="FA183" s="21"/>
      <c r="FB183" s="21"/>
      <c r="FC183" s="21"/>
      <c r="FD183" s="21"/>
      <c r="FE183" s="21"/>
      <c r="FF183" s="21"/>
      <c r="FG183" s="21"/>
      <c r="FH183" s="21"/>
    </row>
    <row r="184" spans="86:164"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  <c r="DK184" s="21"/>
      <c r="DL184" s="21"/>
      <c r="DM184" s="21"/>
      <c r="DN184" s="21"/>
      <c r="DO184" s="21"/>
      <c r="DP184" s="21"/>
      <c r="DQ184" s="21"/>
      <c r="DR184" s="21"/>
      <c r="DS184" s="21"/>
      <c r="DT184" s="21"/>
      <c r="DU184" s="21"/>
      <c r="DV184" s="21"/>
      <c r="DW184" s="21"/>
      <c r="DX184" s="21"/>
      <c r="DY184" s="21"/>
      <c r="DZ184" s="21"/>
      <c r="EA184" s="21"/>
      <c r="EB184" s="21"/>
      <c r="EC184" s="21"/>
      <c r="ED184" s="21"/>
      <c r="EE184" s="21"/>
      <c r="EF184" s="21"/>
      <c r="EG184" s="21"/>
      <c r="EH184" s="21"/>
      <c r="EI184" s="21"/>
      <c r="EJ184" s="21"/>
      <c r="EK184" s="21"/>
      <c r="EL184" s="21"/>
      <c r="EM184" s="21"/>
      <c r="EN184" s="21"/>
      <c r="EO184" s="21"/>
      <c r="EP184" s="21"/>
      <c r="EQ184" s="21"/>
      <c r="ER184" s="21"/>
      <c r="ES184" s="21"/>
      <c r="ET184" s="21"/>
      <c r="EU184" s="21"/>
      <c r="EV184" s="21"/>
      <c r="EW184" s="21"/>
      <c r="EX184" s="21"/>
      <c r="EY184" s="21"/>
      <c r="EZ184" s="21"/>
      <c r="FA184" s="21"/>
      <c r="FB184" s="21"/>
      <c r="FC184" s="21"/>
      <c r="FD184" s="21"/>
      <c r="FE184" s="21"/>
      <c r="FF184" s="21"/>
      <c r="FG184" s="21"/>
      <c r="FH184" s="21"/>
    </row>
    <row r="185" spans="86:164"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  <c r="DK185" s="21"/>
      <c r="DL185" s="21"/>
      <c r="DM185" s="21"/>
      <c r="DN185" s="21"/>
      <c r="DO185" s="21"/>
      <c r="DP185" s="21"/>
      <c r="DQ185" s="21"/>
      <c r="DR185" s="21"/>
      <c r="DS185" s="21"/>
      <c r="DT185" s="21"/>
      <c r="DU185" s="21"/>
      <c r="DV185" s="21"/>
      <c r="DW185" s="21"/>
      <c r="DX185" s="21"/>
      <c r="DY185" s="21"/>
      <c r="DZ185" s="21"/>
      <c r="EA185" s="21"/>
      <c r="EB185" s="21"/>
      <c r="EC185" s="21"/>
      <c r="ED185" s="21"/>
      <c r="EE185" s="21"/>
      <c r="EF185" s="21"/>
      <c r="EG185" s="21"/>
      <c r="EH185" s="21"/>
      <c r="EI185" s="21"/>
      <c r="EJ185" s="21"/>
      <c r="EK185" s="21"/>
      <c r="EL185" s="21"/>
      <c r="EM185" s="21"/>
      <c r="EN185" s="21"/>
      <c r="EO185" s="21"/>
      <c r="EP185" s="21"/>
      <c r="EQ185" s="21"/>
      <c r="ER185" s="21"/>
      <c r="ES185" s="21"/>
      <c r="ET185" s="21"/>
      <c r="EU185" s="21"/>
      <c r="EV185" s="21"/>
      <c r="EW185" s="21"/>
      <c r="EX185" s="21"/>
      <c r="EY185" s="21"/>
      <c r="EZ185" s="21"/>
      <c r="FA185" s="21"/>
      <c r="FB185" s="21"/>
      <c r="FC185" s="21"/>
      <c r="FD185" s="21"/>
      <c r="FE185" s="21"/>
      <c r="FF185" s="21"/>
      <c r="FG185" s="21"/>
      <c r="FH185" s="21"/>
    </row>
    <row r="186" spans="86:164">
      <c r="CH186" s="21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  <c r="DK186" s="21"/>
      <c r="DL186" s="21"/>
      <c r="DM186" s="21"/>
      <c r="DN186" s="21"/>
      <c r="DO186" s="21"/>
      <c r="DP186" s="21"/>
      <c r="DQ186" s="21"/>
      <c r="DR186" s="21"/>
      <c r="DS186" s="21"/>
      <c r="DT186" s="21"/>
      <c r="DU186" s="21"/>
      <c r="DV186" s="21"/>
      <c r="DW186" s="21"/>
      <c r="DX186" s="21"/>
      <c r="DY186" s="21"/>
      <c r="DZ186" s="21"/>
      <c r="EA186" s="21"/>
      <c r="EB186" s="21"/>
      <c r="EC186" s="21"/>
      <c r="ED186" s="21"/>
      <c r="EE186" s="21"/>
      <c r="EF186" s="21"/>
      <c r="EG186" s="21"/>
      <c r="EH186" s="21"/>
      <c r="EI186" s="21"/>
      <c r="EJ186" s="21"/>
      <c r="EK186" s="21"/>
      <c r="EL186" s="21"/>
      <c r="EM186" s="21"/>
      <c r="EN186" s="21"/>
      <c r="EO186" s="21"/>
      <c r="EP186" s="21"/>
      <c r="EQ186" s="21"/>
      <c r="ER186" s="21"/>
      <c r="ES186" s="21"/>
      <c r="ET186" s="21"/>
      <c r="EU186" s="21"/>
      <c r="EV186" s="21"/>
      <c r="EW186" s="21"/>
      <c r="EX186" s="21"/>
      <c r="EY186" s="21"/>
      <c r="EZ186" s="21"/>
      <c r="FA186" s="21"/>
      <c r="FB186" s="21"/>
      <c r="FC186" s="21"/>
      <c r="FD186" s="21"/>
      <c r="FE186" s="21"/>
      <c r="FF186" s="21"/>
      <c r="FG186" s="21"/>
      <c r="FH186" s="21"/>
    </row>
    <row r="187" spans="86:164">
      <c r="CH187" s="21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  <c r="DK187" s="21"/>
      <c r="DL187" s="21"/>
      <c r="DM187" s="21"/>
      <c r="DN187" s="21"/>
      <c r="DO187" s="21"/>
      <c r="DP187" s="21"/>
      <c r="DQ187" s="21"/>
      <c r="DR187" s="21"/>
      <c r="DS187" s="21"/>
      <c r="DT187" s="21"/>
      <c r="DU187" s="21"/>
      <c r="DV187" s="21"/>
      <c r="DW187" s="21"/>
      <c r="DX187" s="21"/>
      <c r="DY187" s="21"/>
      <c r="DZ187" s="21"/>
      <c r="EA187" s="21"/>
      <c r="EB187" s="21"/>
      <c r="EC187" s="21"/>
      <c r="ED187" s="21"/>
      <c r="EE187" s="21"/>
      <c r="EF187" s="21"/>
      <c r="EG187" s="21"/>
      <c r="EH187" s="21"/>
      <c r="EI187" s="21"/>
      <c r="EJ187" s="21"/>
      <c r="EK187" s="21"/>
      <c r="EL187" s="21"/>
      <c r="EM187" s="21"/>
      <c r="EN187" s="21"/>
      <c r="EO187" s="21"/>
      <c r="EP187" s="21"/>
      <c r="EQ187" s="21"/>
      <c r="ER187" s="21"/>
      <c r="ES187" s="21"/>
      <c r="ET187" s="21"/>
      <c r="EU187" s="21"/>
      <c r="EV187" s="21"/>
      <c r="EW187" s="21"/>
      <c r="EX187" s="21"/>
      <c r="EY187" s="21"/>
      <c r="EZ187" s="21"/>
      <c r="FA187" s="21"/>
      <c r="FB187" s="21"/>
      <c r="FC187" s="21"/>
      <c r="FD187" s="21"/>
      <c r="FE187" s="21"/>
      <c r="FF187" s="21"/>
      <c r="FG187" s="21"/>
      <c r="FH187" s="21"/>
    </row>
    <row r="188" spans="86:164"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  <c r="DK188" s="21"/>
      <c r="DL188" s="21"/>
      <c r="DM188" s="21"/>
      <c r="DN188" s="21"/>
      <c r="DO188" s="21"/>
      <c r="DP188" s="21"/>
      <c r="DQ188" s="21"/>
      <c r="DR188" s="21"/>
      <c r="DS188" s="21"/>
      <c r="DT188" s="21"/>
      <c r="DU188" s="21"/>
      <c r="DV188" s="21"/>
      <c r="DW188" s="21"/>
      <c r="DX188" s="21"/>
      <c r="DY188" s="21"/>
      <c r="DZ188" s="21"/>
      <c r="EA188" s="21"/>
      <c r="EB188" s="21"/>
      <c r="EC188" s="21"/>
      <c r="ED188" s="21"/>
      <c r="EE188" s="21"/>
      <c r="EF188" s="21"/>
      <c r="EG188" s="21"/>
      <c r="EH188" s="21"/>
      <c r="EI188" s="21"/>
      <c r="EJ188" s="21"/>
      <c r="EK188" s="21"/>
      <c r="EL188" s="21"/>
      <c r="EM188" s="21"/>
      <c r="EN188" s="21"/>
      <c r="EO188" s="21"/>
      <c r="EP188" s="21"/>
      <c r="EQ188" s="21"/>
      <c r="ER188" s="21"/>
      <c r="ES188" s="21"/>
      <c r="ET188" s="21"/>
      <c r="EU188" s="21"/>
      <c r="EV188" s="21"/>
      <c r="EW188" s="21"/>
      <c r="EX188" s="21"/>
      <c r="EY188" s="21"/>
      <c r="EZ188" s="21"/>
      <c r="FA188" s="21"/>
      <c r="FB188" s="21"/>
      <c r="FC188" s="21"/>
      <c r="FD188" s="21"/>
      <c r="FE188" s="21"/>
      <c r="FF188" s="21"/>
      <c r="FG188" s="21"/>
      <c r="FH188" s="21"/>
    </row>
    <row r="189" spans="86:164"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  <c r="DG189" s="21"/>
      <c r="DH189" s="21"/>
      <c r="DI189" s="21"/>
      <c r="DJ189" s="21"/>
      <c r="DK189" s="21"/>
      <c r="DL189" s="21"/>
      <c r="DM189" s="21"/>
      <c r="DN189" s="21"/>
      <c r="DO189" s="21"/>
      <c r="DP189" s="21"/>
      <c r="DQ189" s="21"/>
      <c r="DR189" s="21"/>
      <c r="DS189" s="21"/>
      <c r="DT189" s="21"/>
      <c r="DU189" s="21"/>
      <c r="DV189" s="21"/>
      <c r="DW189" s="21"/>
      <c r="DX189" s="21"/>
      <c r="DY189" s="21"/>
      <c r="DZ189" s="21"/>
      <c r="EA189" s="21"/>
      <c r="EB189" s="21"/>
      <c r="EC189" s="21"/>
      <c r="ED189" s="21"/>
      <c r="EE189" s="21"/>
      <c r="EF189" s="21"/>
      <c r="EG189" s="21"/>
      <c r="EH189" s="21"/>
      <c r="EI189" s="21"/>
      <c r="EJ189" s="21"/>
      <c r="EK189" s="21"/>
      <c r="EL189" s="21"/>
      <c r="EM189" s="21"/>
      <c r="EN189" s="21"/>
      <c r="EO189" s="21"/>
      <c r="EP189" s="21"/>
      <c r="EQ189" s="21"/>
      <c r="ER189" s="21"/>
      <c r="ES189" s="21"/>
      <c r="ET189" s="21"/>
      <c r="EU189" s="21"/>
      <c r="EV189" s="21"/>
      <c r="EW189" s="21"/>
      <c r="EX189" s="21"/>
      <c r="EY189" s="21"/>
      <c r="EZ189" s="21"/>
      <c r="FA189" s="21"/>
      <c r="FB189" s="21"/>
      <c r="FC189" s="21"/>
      <c r="FD189" s="21"/>
      <c r="FE189" s="21"/>
      <c r="FF189" s="21"/>
      <c r="FG189" s="21"/>
      <c r="FH189" s="21"/>
    </row>
    <row r="190" spans="86:164"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  <c r="DK190" s="21"/>
      <c r="DL190" s="21"/>
      <c r="DM190" s="21"/>
      <c r="DN190" s="21"/>
      <c r="DO190" s="21"/>
      <c r="DP190" s="21"/>
      <c r="DQ190" s="21"/>
      <c r="DR190" s="21"/>
      <c r="DS190" s="21"/>
      <c r="DT190" s="21"/>
      <c r="DU190" s="21"/>
      <c r="DV190" s="21"/>
      <c r="DW190" s="21"/>
      <c r="DX190" s="21"/>
      <c r="DY190" s="21"/>
      <c r="DZ190" s="21"/>
      <c r="EA190" s="21"/>
      <c r="EB190" s="21"/>
      <c r="EC190" s="21"/>
      <c r="ED190" s="21"/>
      <c r="EE190" s="21"/>
      <c r="EF190" s="21"/>
      <c r="EG190" s="21"/>
      <c r="EH190" s="21"/>
      <c r="EI190" s="21"/>
      <c r="EJ190" s="21"/>
      <c r="EK190" s="21"/>
      <c r="EL190" s="21"/>
      <c r="EM190" s="21"/>
      <c r="EN190" s="21"/>
      <c r="EO190" s="21"/>
      <c r="EP190" s="21"/>
      <c r="EQ190" s="21"/>
      <c r="ER190" s="21"/>
      <c r="ES190" s="21"/>
      <c r="ET190" s="21"/>
      <c r="EU190" s="21"/>
      <c r="EV190" s="21"/>
      <c r="EW190" s="21"/>
      <c r="EX190" s="21"/>
      <c r="EY190" s="21"/>
      <c r="EZ190" s="21"/>
      <c r="FA190" s="21"/>
      <c r="FB190" s="21"/>
      <c r="FC190" s="21"/>
      <c r="FD190" s="21"/>
      <c r="FE190" s="21"/>
      <c r="FF190" s="21"/>
      <c r="FG190" s="21"/>
      <c r="FH190" s="21"/>
    </row>
    <row r="191" spans="86:164"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  <c r="DK191" s="21"/>
      <c r="DL191" s="21"/>
      <c r="DM191" s="21"/>
      <c r="DN191" s="21"/>
      <c r="DO191" s="21"/>
      <c r="DP191" s="21"/>
      <c r="DQ191" s="21"/>
      <c r="DR191" s="21"/>
      <c r="DS191" s="21"/>
      <c r="DT191" s="21"/>
      <c r="DU191" s="21"/>
      <c r="DV191" s="21"/>
      <c r="DW191" s="21"/>
      <c r="DX191" s="21"/>
      <c r="DY191" s="21"/>
      <c r="DZ191" s="21"/>
      <c r="EA191" s="21"/>
      <c r="EB191" s="21"/>
      <c r="EC191" s="21"/>
      <c r="ED191" s="21"/>
      <c r="EE191" s="21"/>
      <c r="EF191" s="21"/>
      <c r="EG191" s="21"/>
      <c r="EH191" s="21"/>
      <c r="EI191" s="21"/>
      <c r="EJ191" s="21"/>
      <c r="EK191" s="21"/>
      <c r="EL191" s="21"/>
      <c r="EM191" s="21"/>
      <c r="EN191" s="21"/>
      <c r="EO191" s="21"/>
      <c r="EP191" s="21"/>
      <c r="EQ191" s="21"/>
      <c r="ER191" s="21"/>
      <c r="ES191" s="21"/>
      <c r="ET191" s="21"/>
      <c r="EU191" s="21"/>
      <c r="EV191" s="21"/>
      <c r="EW191" s="21"/>
      <c r="EX191" s="21"/>
      <c r="EY191" s="21"/>
      <c r="EZ191" s="21"/>
      <c r="FA191" s="21"/>
      <c r="FB191" s="21"/>
      <c r="FC191" s="21"/>
      <c r="FD191" s="21"/>
      <c r="FE191" s="21"/>
      <c r="FF191" s="21"/>
      <c r="FG191" s="21"/>
      <c r="FH191" s="21"/>
    </row>
    <row r="192" spans="86:164"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  <c r="DK192" s="21"/>
      <c r="DL192" s="21"/>
      <c r="DM192" s="21"/>
      <c r="DN192" s="21"/>
      <c r="DO192" s="21"/>
      <c r="DP192" s="21"/>
      <c r="DQ192" s="21"/>
      <c r="DR192" s="21"/>
      <c r="DS192" s="21"/>
      <c r="DT192" s="21"/>
      <c r="DU192" s="21"/>
      <c r="DV192" s="21"/>
      <c r="DW192" s="21"/>
      <c r="DX192" s="21"/>
      <c r="DY192" s="21"/>
      <c r="DZ192" s="21"/>
      <c r="EA192" s="21"/>
      <c r="EB192" s="21"/>
      <c r="EC192" s="21"/>
      <c r="ED192" s="21"/>
      <c r="EE192" s="21"/>
      <c r="EF192" s="21"/>
      <c r="EG192" s="21"/>
      <c r="EH192" s="21"/>
      <c r="EI192" s="21"/>
      <c r="EJ192" s="21"/>
      <c r="EK192" s="21"/>
      <c r="EL192" s="21"/>
      <c r="EM192" s="21"/>
      <c r="EN192" s="21"/>
      <c r="EO192" s="21"/>
      <c r="EP192" s="21"/>
      <c r="EQ192" s="21"/>
      <c r="ER192" s="21"/>
      <c r="ES192" s="21"/>
      <c r="ET192" s="21"/>
      <c r="EU192" s="21"/>
      <c r="EV192" s="21"/>
      <c r="EW192" s="21"/>
      <c r="EX192" s="21"/>
      <c r="EY192" s="21"/>
      <c r="EZ192" s="21"/>
      <c r="FA192" s="21"/>
      <c r="FB192" s="21"/>
      <c r="FC192" s="21"/>
      <c r="FD192" s="21"/>
      <c r="FE192" s="21"/>
      <c r="FF192" s="21"/>
      <c r="FG192" s="21"/>
      <c r="FH192" s="21"/>
    </row>
    <row r="193" spans="86:164">
      <c r="CH193" s="21"/>
      <c r="CI193" s="21"/>
      <c r="CJ193" s="21"/>
      <c r="CK193" s="21"/>
      <c r="CL193" s="21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  <c r="DK193" s="21"/>
      <c r="DL193" s="21"/>
      <c r="DM193" s="21"/>
      <c r="DN193" s="21"/>
      <c r="DO193" s="21"/>
      <c r="DP193" s="21"/>
      <c r="DQ193" s="21"/>
      <c r="DR193" s="21"/>
      <c r="DS193" s="21"/>
      <c r="DT193" s="21"/>
      <c r="DU193" s="21"/>
      <c r="DV193" s="21"/>
      <c r="DW193" s="21"/>
      <c r="DX193" s="21"/>
      <c r="DY193" s="21"/>
      <c r="DZ193" s="21"/>
      <c r="EA193" s="21"/>
      <c r="EB193" s="21"/>
      <c r="EC193" s="21"/>
      <c r="ED193" s="21"/>
      <c r="EE193" s="21"/>
      <c r="EF193" s="21"/>
      <c r="EG193" s="21"/>
      <c r="EH193" s="21"/>
      <c r="EI193" s="21"/>
      <c r="EJ193" s="21"/>
      <c r="EK193" s="21"/>
      <c r="EL193" s="21"/>
      <c r="EM193" s="21"/>
      <c r="EN193" s="21"/>
      <c r="EO193" s="21"/>
      <c r="EP193" s="21"/>
      <c r="EQ193" s="21"/>
      <c r="ER193" s="21"/>
      <c r="ES193" s="21"/>
      <c r="ET193" s="21"/>
      <c r="EU193" s="21"/>
      <c r="EV193" s="21"/>
      <c r="EW193" s="21"/>
      <c r="EX193" s="21"/>
      <c r="EY193" s="21"/>
      <c r="EZ193" s="21"/>
      <c r="FA193" s="21"/>
      <c r="FB193" s="21"/>
      <c r="FC193" s="21"/>
      <c r="FD193" s="21"/>
      <c r="FE193" s="21"/>
      <c r="FF193" s="21"/>
      <c r="FG193" s="21"/>
      <c r="FH193" s="21"/>
    </row>
    <row r="194" spans="86:164"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  <c r="DK194" s="21"/>
      <c r="DL194" s="21"/>
      <c r="DM194" s="21"/>
      <c r="DN194" s="21"/>
      <c r="DO194" s="21"/>
      <c r="DP194" s="21"/>
      <c r="DQ194" s="21"/>
      <c r="DR194" s="21"/>
      <c r="DS194" s="21"/>
      <c r="DT194" s="21"/>
      <c r="DU194" s="21"/>
      <c r="DV194" s="21"/>
      <c r="DW194" s="21"/>
      <c r="DX194" s="21"/>
      <c r="DY194" s="21"/>
      <c r="DZ194" s="21"/>
      <c r="EA194" s="21"/>
      <c r="EB194" s="21"/>
      <c r="EC194" s="21"/>
      <c r="ED194" s="21"/>
      <c r="EE194" s="21"/>
      <c r="EF194" s="21"/>
      <c r="EG194" s="21"/>
      <c r="EH194" s="21"/>
      <c r="EI194" s="21"/>
      <c r="EJ194" s="21"/>
      <c r="EK194" s="21"/>
      <c r="EL194" s="21"/>
      <c r="EM194" s="21"/>
      <c r="EN194" s="21"/>
      <c r="EO194" s="21"/>
      <c r="EP194" s="21"/>
      <c r="EQ194" s="21"/>
      <c r="ER194" s="21"/>
      <c r="ES194" s="21"/>
      <c r="ET194" s="21"/>
      <c r="EU194" s="21"/>
      <c r="EV194" s="21"/>
      <c r="EW194" s="21"/>
      <c r="EX194" s="21"/>
      <c r="EY194" s="21"/>
      <c r="EZ194" s="21"/>
      <c r="FA194" s="21"/>
      <c r="FB194" s="21"/>
      <c r="FC194" s="21"/>
      <c r="FD194" s="21"/>
      <c r="FE194" s="21"/>
      <c r="FF194" s="21"/>
      <c r="FG194" s="21"/>
      <c r="FH194" s="21"/>
    </row>
    <row r="195" spans="86:164">
      <c r="CH195" s="21"/>
      <c r="CI195" s="21"/>
      <c r="CJ195" s="21"/>
      <c r="CK195" s="21"/>
      <c r="CL195" s="21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  <c r="DK195" s="21"/>
      <c r="DL195" s="21"/>
      <c r="DM195" s="21"/>
      <c r="DN195" s="21"/>
      <c r="DO195" s="21"/>
      <c r="DP195" s="21"/>
      <c r="DQ195" s="21"/>
      <c r="DR195" s="21"/>
      <c r="DS195" s="21"/>
      <c r="DT195" s="21"/>
      <c r="DU195" s="21"/>
      <c r="DV195" s="21"/>
      <c r="DW195" s="21"/>
      <c r="DX195" s="21"/>
      <c r="DY195" s="21"/>
      <c r="DZ195" s="21"/>
      <c r="EA195" s="21"/>
      <c r="EB195" s="21"/>
      <c r="EC195" s="21"/>
      <c r="ED195" s="21"/>
      <c r="EE195" s="21"/>
      <c r="EF195" s="21"/>
      <c r="EG195" s="21"/>
      <c r="EH195" s="21"/>
      <c r="EI195" s="21"/>
      <c r="EJ195" s="21"/>
      <c r="EK195" s="21"/>
      <c r="EL195" s="21"/>
      <c r="EM195" s="21"/>
      <c r="EN195" s="21"/>
      <c r="EO195" s="21"/>
      <c r="EP195" s="21"/>
      <c r="EQ195" s="21"/>
      <c r="ER195" s="21"/>
      <c r="ES195" s="21"/>
      <c r="ET195" s="21"/>
      <c r="EU195" s="21"/>
      <c r="EV195" s="21"/>
      <c r="EW195" s="21"/>
      <c r="EX195" s="21"/>
      <c r="EY195" s="21"/>
      <c r="EZ195" s="21"/>
      <c r="FA195" s="21"/>
      <c r="FB195" s="21"/>
      <c r="FC195" s="21"/>
      <c r="FD195" s="21"/>
      <c r="FE195" s="21"/>
      <c r="FF195" s="21"/>
      <c r="FG195" s="21"/>
      <c r="FH195" s="21"/>
    </row>
    <row r="196" spans="86:164"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1"/>
      <c r="EB196" s="21"/>
      <c r="EC196" s="21"/>
      <c r="ED196" s="21"/>
      <c r="EE196" s="21"/>
      <c r="EF196" s="21"/>
      <c r="EG196" s="21"/>
      <c r="EH196" s="21"/>
      <c r="EI196" s="21"/>
      <c r="EJ196" s="21"/>
      <c r="EK196" s="21"/>
      <c r="EL196" s="21"/>
      <c r="EM196" s="21"/>
      <c r="EN196" s="21"/>
      <c r="EO196" s="21"/>
      <c r="EP196" s="21"/>
      <c r="EQ196" s="21"/>
      <c r="ER196" s="21"/>
      <c r="ES196" s="21"/>
      <c r="ET196" s="21"/>
      <c r="EU196" s="21"/>
      <c r="EV196" s="21"/>
      <c r="EW196" s="21"/>
      <c r="EX196" s="21"/>
      <c r="EY196" s="21"/>
      <c r="EZ196" s="21"/>
      <c r="FA196" s="21"/>
      <c r="FB196" s="21"/>
      <c r="FC196" s="21"/>
      <c r="FD196" s="21"/>
      <c r="FE196" s="21"/>
      <c r="FF196" s="21"/>
      <c r="FG196" s="21"/>
      <c r="FH196" s="21"/>
    </row>
    <row r="197" spans="86:164"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  <c r="DK197" s="21"/>
      <c r="DL197" s="21"/>
      <c r="DM197" s="21"/>
      <c r="DN197" s="21"/>
      <c r="DO197" s="21"/>
      <c r="DP197" s="21"/>
      <c r="DQ197" s="21"/>
      <c r="DR197" s="21"/>
      <c r="DS197" s="21"/>
      <c r="DT197" s="21"/>
      <c r="DU197" s="21"/>
      <c r="DV197" s="21"/>
      <c r="DW197" s="21"/>
      <c r="DX197" s="21"/>
      <c r="DY197" s="21"/>
      <c r="DZ197" s="21"/>
      <c r="EA197" s="21"/>
      <c r="EB197" s="21"/>
      <c r="EC197" s="21"/>
      <c r="ED197" s="21"/>
      <c r="EE197" s="21"/>
      <c r="EF197" s="21"/>
      <c r="EG197" s="21"/>
      <c r="EH197" s="21"/>
      <c r="EI197" s="21"/>
      <c r="EJ197" s="21"/>
      <c r="EK197" s="21"/>
      <c r="EL197" s="21"/>
      <c r="EM197" s="21"/>
      <c r="EN197" s="21"/>
      <c r="EO197" s="21"/>
      <c r="EP197" s="21"/>
      <c r="EQ197" s="21"/>
      <c r="ER197" s="21"/>
      <c r="ES197" s="21"/>
      <c r="ET197" s="21"/>
      <c r="EU197" s="21"/>
      <c r="EV197" s="21"/>
      <c r="EW197" s="21"/>
      <c r="EX197" s="21"/>
      <c r="EY197" s="21"/>
      <c r="EZ197" s="21"/>
      <c r="FA197" s="21"/>
      <c r="FB197" s="21"/>
      <c r="FC197" s="21"/>
      <c r="FD197" s="21"/>
      <c r="FE197" s="21"/>
      <c r="FF197" s="21"/>
      <c r="FG197" s="21"/>
      <c r="FH197" s="21"/>
    </row>
    <row r="198" spans="86:164">
      <c r="CH198" s="21"/>
      <c r="CI198" s="21"/>
      <c r="CJ198" s="21"/>
      <c r="CK198" s="21"/>
      <c r="CL198" s="21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  <c r="DK198" s="21"/>
      <c r="DL198" s="21"/>
      <c r="DM198" s="21"/>
      <c r="DN198" s="21"/>
      <c r="DO198" s="21"/>
      <c r="DP198" s="21"/>
      <c r="DQ198" s="21"/>
      <c r="DR198" s="21"/>
      <c r="DS198" s="21"/>
      <c r="DT198" s="21"/>
      <c r="DU198" s="21"/>
      <c r="DV198" s="21"/>
      <c r="DW198" s="21"/>
      <c r="DX198" s="21"/>
      <c r="DY198" s="21"/>
      <c r="DZ198" s="21"/>
      <c r="EA198" s="21"/>
      <c r="EB198" s="21"/>
      <c r="EC198" s="21"/>
      <c r="ED198" s="21"/>
      <c r="EE198" s="21"/>
      <c r="EF198" s="21"/>
      <c r="EG198" s="21"/>
      <c r="EH198" s="21"/>
      <c r="EI198" s="21"/>
      <c r="EJ198" s="21"/>
      <c r="EK198" s="21"/>
      <c r="EL198" s="21"/>
      <c r="EM198" s="21"/>
      <c r="EN198" s="21"/>
      <c r="EO198" s="21"/>
      <c r="EP198" s="21"/>
      <c r="EQ198" s="21"/>
      <c r="ER198" s="21"/>
      <c r="ES198" s="21"/>
      <c r="ET198" s="21"/>
      <c r="EU198" s="21"/>
      <c r="EV198" s="21"/>
      <c r="EW198" s="21"/>
      <c r="EX198" s="21"/>
      <c r="EY198" s="21"/>
      <c r="EZ198" s="21"/>
      <c r="FA198" s="21"/>
      <c r="FB198" s="21"/>
      <c r="FC198" s="21"/>
      <c r="FD198" s="21"/>
      <c r="FE198" s="21"/>
      <c r="FF198" s="21"/>
      <c r="FG198" s="21"/>
      <c r="FH198" s="21"/>
    </row>
    <row r="199" spans="86:164"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  <c r="DL199" s="21"/>
      <c r="DM199" s="21"/>
      <c r="DN199" s="21"/>
      <c r="DO199" s="21"/>
      <c r="DP199" s="21"/>
      <c r="DQ199" s="21"/>
      <c r="DR199" s="21"/>
      <c r="DS199" s="21"/>
      <c r="DT199" s="21"/>
      <c r="DU199" s="21"/>
      <c r="DV199" s="21"/>
      <c r="DW199" s="21"/>
      <c r="DX199" s="21"/>
      <c r="DY199" s="21"/>
      <c r="DZ199" s="21"/>
      <c r="EA199" s="21"/>
      <c r="EB199" s="21"/>
      <c r="EC199" s="21"/>
      <c r="ED199" s="21"/>
      <c r="EE199" s="21"/>
      <c r="EF199" s="21"/>
      <c r="EG199" s="21"/>
      <c r="EH199" s="21"/>
      <c r="EI199" s="21"/>
      <c r="EJ199" s="21"/>
      <c r="EK199" s="21"/>
      <c r="EL199" s="21"/>
      <c r="EM199" s="21"/>
      <c r="EN199" s="21"/>
      <c r="EO199" s="21"/>
      <c r="EP199" s="21"/>
      <c r="EQ199" s="21"/>
      <c r="ER199" s="21"/>
      <c r="ES199" s="21"/>
      <c r="ET199" s="21"/>
      <c r="EU199" s="21"/>
      <c r="EV199" s="21"/>
      <c r="EW199" s="21"/>
      <c r="EX199" s="21"/>
      <c r="EY199" s="21"/>
      <c r="EZ199" s="21"/>
      <c r="FA199" s="21"/>
      <c r="FB199" s="21"/>
      <c r="FC199" s="21"/>
      <c r="FD199" s="21"/>
      <c r="FE199" s="21"/>
      <c r="FF199" s="21"/>
      <c r="FG199" s="21"/>
      <c r="FH199" s="21"/>
    </row>
    <row r="200" spans="86:164"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1"/>
      <c r="EG200" s="21"/>
      <c r="EH200" s="21"/>
      <c r="EI200" s="21"/>
      <c r="EJ200" s="21"/>
      <c r="EK200" s="21"/>
      <c r="EL200" s="21"/>
      <c r="EM200" s="21"/>
      <c r="EN200" s="21"/>
      <c r="EO200" s="21"/>
      <c r="EP200" s="21"/>
      <c r="EQ200" s="21"/>
      <c r="ER200" s="21"/>
      <c r="ES200" s="21"/>
      <c r="ET200" s="21"/>
      <c r="EU200" s="21"/>
      <c r="EV200" s="21"/>
      <c r="EW200" s="21"/>
      <c r="EX200" s="21"/>
      <c r="EY200" s="21"/>
      <c r="EZ200" s="21"/>
      <c r="FA200" s="21"/>
      <c r="FB200" s="21"/>
      <c r="FC200" s="21"/>
      <c r="FD200" s="21"/>
      <c r="FE200" s="21"/>
      <c r="FF200" s="21"/>
      <c r="FG200" s="21"/>
      <c r="FH200" s="21"/>
    </row>
    <row r="201" spans="86:164">
      <c r="CH201" s="21"/>
      <c r="CI201" s="21"/>
      <c r="CJ201" s="21"/>
      <c r="CK201" s="21"/>
      <c r="CL201" s="21"/>
      <c r="CM201" s="21"/>
      <c r="CN201" s="21"/>
      <c r="CO201" s="21"/>
      <c r="CP201" s="21"/>
      <c r="CQ201" s="21"/>
      <c r="CR201" s="21"/>
      <c r="CS201" s="21"/>
      <c r="CT201" s="21"/>
      <c r="CU201" s="21"/>
      <c r="CV201" s="21"/>
      <c r="CW201" s="21"/>
      <c r="CX201" s="21"/>
      <c r="CY201" s="21"/>
      <c r="CZ201" s="21"/>
      <c r="DA201" s="21"/>
      <c r="DB201" s="21"/>
      <c r="DC201" s="21"/>
      <c r="DD201" s="21"/>
      <c r="DE201" s="21"/>
      <c r="DF201" s="21"/>
      <c r="DG201" s="21"/>
      <c r="DH201" s="21"/>
      <c r="DI201" s="21"/>
      <c r="DJ201" s="21"/>
      <c r="DK201" s="21"/>
      <c r="DL201" s="21"/>
      <c r="DM201" s="21"/>
      <c r="DN201" s="21"/>
      <c r="DO201" s="21"/>
      <c r="DP201" s="21"/>
      <c r="DQ201" s="21"/>
      <c r="DR201" s="21"/>
      <c r="DS201" s="21"/>
      <c r="DT201" s="21"/>
      <c r="DU201" s="21"/>
      <c r="DV201" s="21"/>
      <c r="DW201" s="21"/>
      <c r="DX201" s="21"/>
      <c r="DY201" s="21"/>
      <c r="DZ201" s="21"/>
      <c r="EA201" s="21"/>
      <c r="EB201" s="21"/>
      <c r="EC201" s="21"/>
      <c r="ED201" s="21"/>
      <c r="EE201" s="21"/>
      <c r="EF201" s="21"/>
      <c r="EG201" s="21"/>
      <c r="EH201" s="21"/>
      <c r="EI201" s="21"/>
      <c r="EJ201" s="21"/>
      <c r="EK201" s="21"/>
      <c r="EL201" s="21"/>
      <c r="EM201" s="21"/>
      <c r="EN201" s="21"/>
      <c r="EO201" s="21"/>
      <c r="EP201" s="21"/>
      <c r="EQ201" s="21"/>
      <c r="ER201" s="21"/>
      <c r="ES201" s="21"/>
      <c r="ET201" s="21"/>
      <c r="EU201" s="21"/>
      <c r="EV201" s="21"/>
      <c r="EW201" s="21"/>
      <c r="EX201" s="21"/>
      <c r="EY201" s="21"/>
      <c r="EZ201" s="21"/>
      <c r="FA201" s="21"/>
      <c r="FB201" s="21"/>
      <c r="FC201" s="21"/>
      <c r="FD201" s="21"/>
      <c r="FE201" s="21"/>
      <c r="FF201" s="21"/>
      <c r="FG201" s="21"/>
      <c r="FH201" s="21"/>
    </row>
    <row r="202" spans="86:164">
      <c r="CH202" s="21"/>
      <c r="CI202" s="21"/>
      <c r="CJ202" s="21"/>
      <c r="CK202" s="21"/>
      <c r="CL202" s="21"/>
      <c r="CM202" s="21"/>
      <c r="CN202" s="21"/>
      <c r="CO202" s="21"/>
      <c r="CP202" s="21"/>
      <c r="CQ202" s="21"/>
      <c r="CR202" s="21"/>
      <c r="CS202" s="21"/>
      <c r="CT202" s="21"/>
      <c r="CU202" s="21"/>
      <c r="CV202" s="21"/>
      <c r="CW202" s="21"/>
      <c r="CX202" s="21"/>
      <c r="CY202" s="21"/>
      <c r="CZ202" s="21"/>
      <c r="DA202" s="21"/>
      <c r="DB202" s="21"/>
      <c r="DC202" s="21"/>
      <c r="DD202" s="21"/>
      <c r="DE202" s="21"/>
      <c r="DF202" s="21"/>
      <c r="DG202" s="21"/>
      <c r="DH202" s="21"/>
      <c r="DI202" s="21"/>
      <c r="DJ202" s="21"/>
      <c r="DK202" s="21"/>
      <c r="DL202" s="21"/>
      <c r="DM202" s="21"/>
      <c r="DN202" s="21"/>
      <c r="DO202" s="21"/>
      <c r="DP202" s="21"/>
      <c r="DQ202" s="21"/>
      <c r="DR202" s="21"/>
      <c r="DS202" s="21"/>
      <c r="DT202" s="21"/>
      <c r="DU202" s="21"/>
      <c r="DV202" s="21"/>
      <c r="DW202" s="21"/>
      <c r="DX202" s="21"/>
      <c r="DY202" s="21"/>
      <c r="DZ202" s="21"/>
      <c r="EA202" s="21"/>
      <c r="EB202" s="21"/>
      <c r="EC202" s="21"/>
      <c r="ED202" s="21"/>
      <c r="EE202" s="21"/>
      <c r="EF202" s="21"/>
      <c r="EG202" s="21"/>
      <c r="EH202" s="21"/>
      <c r="EI202" s="21"/>
      <c r="EJ202" s="21"/>
      <c r="EK202" s="21"/>
      <c r="EL202" s="21"/>
      <c r="EM202" s="21"/>
      <c r="EN202" s="21"/>
      <c r="EO202" s="21"/>
      <c r="EP202" s="21"/>
      <c r="EQ202" s="21"/>
      <c r="ER202" s="21"/>
      <c r="ES202" s="21"/>
      <c r="ET202" s="21"/>
      <c r="EU202" s="21"/>
      <c r="EV202" s="21"/>
      <c r="EW202" s="21"/>
      <c r="EX202" s="21"/>
      <c r="EY202" s="21"/>
      <c r="EZ202" s="21"/>
      <c r="FA202" s="21"/>
      <c r="FB202" s="21"/>
      <c r="FC202" s="21"/>
      <c r="FD202" s="21"/>
      <c r="FE202" s="21"/>
      <c r="FF202" s="21"/>
      <c r="FG202" s="21"/>
      <c r="FH202" s="21"/>
    </row>
    <row r="203" spans="86:164">
      <c r="CH203" s="21"/>
      <c r="CI203" s="21"/>
      <c r="CJ203" s="21"/>
      <c r="CK203" s="21"/>
      <c r="CL203" s="21"/>
      <c r="CM203" s="21"/>
      <c r="CN203" s="21"/>
      <c r="CO203" s="21"/>
      <c r="CP203" s="21"/>
      <c r="CQ203" s="21"/>
      <c r="CR203" s="21"/>
      <c r="CS203" s="21"/>
      <c r="CT203" s="21"/>
      <c r="CU203" s="21"/>
      <c r="CV203" s="21"/>
      <c r="CW203" s="21"/>
      <c r="CX203" s="21"/>
      <c r="CY203" s="21"/>
      <c r="CZ203" s="21"/>
      <c r="DA203" s="21"/>
      <c r="DB203" s="21"/>
      <c r="DC203" s="21"/>
      <c r="DD203" s="21"/>
      <c r="DE203" s="21"/>
      <c r="DF203" s="21"/>
      <c r="DG203" s="21"/>
      <c r="DH203" s="21"/>
      <c r="DI203" s="21"/>
      <c r="DJ203" s="21"/>
      <c r="DK203" s="21"/>
      <c r="DL203" s="21"/>
      <c r="DM203" s="21"/>
      <c r="DN203" s="21"/>
      <c r="DO203" s="21"/>
      <c r="DP203" s="21"/>
      <c r="DQ203" s="21"/>
      <c r="DR203" s="21"/>
      <c r="DS203" s="21"/>
      <c r="DT203" s="21"/>
      <c r="DU203" s="21"/>
      <c r="DV203" s="21"/>
      <c r="DW203" s="21"/>
      <c r="DX203" s="21"/>
      <c r="DY203" s="21"/>
      <c r="DZ203" s="21"/>
      <c r="EA203" s="21"/>
      <c r="EB203" s="21"/>
      <c r="EC203" s="21"/>
      <c r="ED203" s="21"/>
      <c r="EE203" s="21"/>
      <c r="EF203" s="21"/>
      <c r="EG203" s="21"/>
      <c r="EH203" s="21"/>
      <c r="EI203" s="21"/>
      <c r="EJ203" s="21"/>
      <c r="EK203" s="21"/>
      <c r="EL203" s="21"/>
      <c r="EM203" s="21"/>
      <c r="EN203" s="21"/>
      <c r="EO203" s="21"/>
      <c r="EP203" s="21"/>
      <c r="EQ203" s="21"/>
      <c r="ER203" s="21"/>
      <c r="ES203" s="21"/>
      <c r="ET203" s="21"/>
      <c r="EU203" s="21"/>
      <c r="EV203" s="21"/>
      <c r="EW203" s="21"/>
      <c r="EX203" s="21"/>
      <c r="EY203" s="21"/>
      <c r="EZ203" s="21"/>
      <c r="FA203" s="21"/>
      <c r="FB203" s="21"/>
      <c r="FC203" s="21"/>
      <c r="FD203" s="21"/>
      <c r="FE203" s="21"/>
      <c r="FF203" s="21"/>
      <c r="FG203" s="21"/>
      <c r="FH203" s="21"/>
    </row>
    <row r="204" spans="86:164">
      <c r="CH204" s="21"/>
      <c r="CI204" s="21"/>
      <c r="CJ204" s="21"/>
      <c r="CK204" s="21"/>
      <c r="CL204" s="21"/>
      <c r="CM204" s="21"/>
      <c r="CN204" s="21"/>
      <c r="CO204" s="21"/>
      <c r="CP204" s="21"/>
      <c r="CQ204" s="21"/>
      <c r="CR204" s="21"/>
      <c r="CS204" s="21"/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  <c r="DG204" s="21"/>
      <c r="DH204" s="21"/>
      <c r="DI204" s="21"/>
      <c r="DJ204" s="21"/>
      <c r="DK204" s="21"/>
      <c r="DL204" s="21"/>
      <c r="DM204" s="21"/>
      <c r="DN204" s="21"/>
      <c r="DO204" s="21"/>
      <c r="DP204" s="21"/>
      <c r="DQ204" s="21"/>
      <c r="DR204" s="21"/>
      <c r="DS204" s="21"/>
      <c r="DT204" s="21"/>
      <c r="DU204" s="21"/>
      <c r="DV204" s="21"/>
      <c r="DW204" s="21"/>
      <c r="DX204" s="21"/>
      <c r="DY204" s="21"/>
      <c r="DZ204" s="21"/>
      <c r="EA204" s="21"/>
      <c r="EB204" s="21"/>
      <c r="EC204" s="21"/>
      <c r="ED204" s="21"/>
      <c r="EE204" s="21"/>
      <c r="EF204" s="21"/>
      <c r="EG204" s="21"/>
      <c r="EH204" s="21"/>
      <c r="EI204" s="21"/>
      <c r="EJ204" s="21"/>
      <c r="EK204" s="21"/>
      <c r="EL204" s="21"/>
      <c r="EM204" s="21"/>
      <c r="EN204" s="21"/>
      <c r="EO204" s="21"/>
      <c r="EP204" s="21"/>
      <c r="EQ204" s="21"/>
      <c r="ER204" s="21"/>
      <c r="ES204" s="21"/>
      <c r="ET204" s="21"/>
      <c r="EU204" s="21"/>
      <c r="EV204" s="21"/>
      <c r="EW204" s="21"/>
      <c r="EX204" s="21"/>
      <c r="EY204" s="21"/>
      <c r="EZ204" s="21"/>
      <c r="FA204" s="21"/>
      <c r="FB204" s="21"/>
      <c r="FC204" s="21"/>
      <c r="FD204" s="21"/>
      <c r="FE204" s="21"/>
      <c r="FF204" s="21"/>
      <c r="FG204" s="21"/>
      <c r="FH204" s="21"/>
    </row>
    <row r="205" spans="86:164">
      <c r="CH205" s="21"/>
      <c r="CI205" s="21"/>
      <c r="CJ205" s="21"/>
      <c r="CK205" s="21"/>
      <c r="CL205" s="21"/>
      <c r="CM205" s="21"/>
      <c r="CN205" s="21"/>
      <c r="CO205" s="21"/>
      <c r="CP205" s="21"/>
      <c r="CQ205" s="21"/>
      <c r="CR205" s="21"/>
      <c r="CS205" s="21"/>
      <c r="CT205" s="21"/>
      <c r="CU205" s="21"/>
      <c r="CV205" s="21"/>
      <c r="CW205" s="21"/>
      <c r="CX205" s="21"/>
      <c r="CY205" s="21"/>
      <c r="CZ205" s="21"/>
      <c r="DA205" s="21"/>
      <c r="DB205" s="21"/>
      <c r="DC205" s="21"/>
      <c r="DD205" s="21"/>
      <c r="DE205" s="21"/>
      <c r="DF205" s="21"/>
      <c r="DG205" s="21"/>
      <c r="DH205" s="21"/>
      <c r="DI205" s="21"/>
      <c r="DJ205" s="21"/>
      <c r="DK205" s="21"/>
      <c r="DL205" s="21"/>
      <c r="DM205" s="21"/>
      <c r="DN205" s="21"/>
      <c r="DO205" s="21"/>
      <c r="DP205" s="21"/>
      <c r="DQ205" s="21"/>
      <c r="DR205" s="21"/>
      <c r="DS205" s="21"/>
      <c r="DT205" s="21"/>
      <c r="DU205" s="21"/>
      <c r="DV205" s="21"/>
      <c r="DW205" s="21"/>
      <c r="DX205" s="21"/>
      <c r="DY205" s="21"/>
      <c r="DZ205" s="21"/>
      <c r="EA205" s="21"/>
      <c r="EB205" s="21"/>
      <c r="EC205" s="21"/>
      <c r="ED205" s="21"/>
      <c r="EE205" s="21"/>
      <c r="EF205" s="21"/>
      <c r="EG205" s="21"/>
      <c r="EH205" s="21"/>
      <c r="EI205" s="21"/>
      <c r="EJ205" s="21"/>
      <c r="EK205" s="21"/>
      <c r="EL205" s="21"/>
      <c r="EM205" s="21"/>
      <c r="EN205" s="21"/>
      <c r="EO205" s="21"/>
      <c r="EP205" s="21"/>
      <c r="EQ205" s="21"/>
      <c r="ER205" s="21"/>
      <c r="ES205" s="21"/>
      <c r="ET205" s="21"/>
      <c r="EU205" s="21"/>
      <c r="EV205" s="21"/>
      <c r="EW205" s="21"/>
      <c r="EX205" s="21"/>
      <c r="EY205" s="21"/>
      <c r="EZ205" s="21"/>
      <c r="FA205" s="21"/>
      <c r="FB205" s="21"/>
      <c r="FC205" s="21"/>
      <c r="FD205" s="21"/>
      <c r="FE205" s="21"/>
      <c r="FF205" s="21"/>
      <c r="FG205" s="21"/>
      <c r="FH205" s="21"/>
    </row>
    <row r="206" spans="86:164"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  <c r="DG206" s="21"/>
      <c r="DH206" s="21"/>
      <c r="DI206" s="21"/>
      <c r="DJ206" s="21"/>
      <c r="DK206" s="21"/>
      <c r="DL206" s="21"/>
      <c r="DM206" s="21"/>
      <c r="DN206" s="21"/>
      <c r="DO206" s="21"/>
      <c r="DP206" s="21"/>
      <c r="DQ206" s="21"/>
      <c r="DR206" s="21"/>
      <c r="DS206" s="21"/>
      <c r="DT206" s="21"/>
      <c r="DU206" s="21"/>
      <c r="DV206" s="21"/>
      <c r="DW206" s="21"/>
      <c r="DX206" s="21"/>
      <c r="DY206" s="21"/>
      <c r="DZ206" s="21"/>
      <c r="EA206" s="21"/>
      <c r="EB206" s="21"/>
      <c r="EC206" s="21"/>
      <c r="ED206" s="21"/>
      <c r="EE206" s="21"/>
      <c r="EF206" s="21"/>
      <c r="EG206" s="21"/>
      <c r="EH206" s="21"/>
      <c r="EI206" s="21"/>
      <c r="EJ206" s="21"/>
      <c r="EK206" s="21"/>
      <c r="EL206" s="21"/>
      <c r="EM206" s="21"/>
      <c r="EN206" s="21"/>
      <c r="EO206" s="21"/>
      <c r="EP206" s="21"/>
      <c r="EQ206" s="21"/>
      <c r="ER206" s="21"/>
      <c r="ES206" s="21"/>
      <c r="ET206" s="21"/>
      <c r="EU206" s="21"/>
      <c r="EV206" s="21"/>
      <c r="EW206" s="21"/>
      <c r="EX206" s="21"/>
      <c r="EY206" s="21"/>
      <c r="EZ206" s="21"/>
      <c r="FA206" s="21"/>
      <c r="FB206" s="21"/>
      <c r="FC206" s="21"/>
      <c r="FD206" s="21"/>
      <c r="FE206" s="21"/>
      <c r="FF206" s="21"/>
      <c r="FG206" s="21"/>
      <c r="FH206" s="21"/>
    </row>
    <row r="207" spans="86:164">
      <c r="CH207" s="21"/>
      <c r="CI207" s="21"/>
      <c r="CJ207" s="21"/>
      <c r="CK207" s="21"/>
      <c r="CL207" s="21"/>
      <c r="CM207" s="21"/>
      <c r="CN207" s="21"/>
      <c r="CO207" s="21"/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  <c r="DG207" s="21"/>
      <c r="DH207" s="21"/>
      <c r="DI207" s="21"/>
      <c r="DJ207" s="21"/>
      <c r="DK207" s="21"/>
      <c r="DL207" s="21"/>
      <c r="DM207" s="21"/>
      <c r="DN207" s="21"/>
      <c r="DO207" s="21"/>
      <c r="DP207" s="21"/>
      <c r="DQ207" s="21"/>
      <c r="DR207" s="21"/>
      <c r="DS207" s="21"/>
      <c r="DT207" s="21"/>
      <c r="DU207" s="21"/>
      <c r="DV207" s="21"/>
      <c r="DW207" s="21"/>
      <c r="DX207" s="21"/>
      <c r="DY207" s="21"/>
      <c r="DZ207" s="21"/>
      <c r="EA207" s="21"/>
      <c r="EB207" s="21"/>
      <c r="EC207" s="21"/>
      <c r="ED207" s="21"/>
      <c r="EE207" s="21"/>
      <c r="EF207" s="21"/>
      <c r="EG207" s="21"/>
      <c r="EH207" s="21"/>
      <c r="EI207" s="21"/>
      <c r="EJ207" s="21"/>
      <c r="EK207" s="21"/>
      <c r="EL207" s="21"/>
      <c r="EM207" s="21"/>
      <c r="EN207" s="21"/>
      <c r="EO207" s="21"/>
      <c r="EP207" s="21"/>
      <c r="EQ207" s="21"/>
      <c r="ER207" s="21"/>
      <c r="ES207" s="21"/>
      <c r="ET207" s="21"/>
      <c r="EU207" s="21"/>
      <c r="EV207" s="21"/>
      <c r="EW207" s="21"/>
      <c r="EX207" s="21"/>
      <c r="EY207" s="21"/>
      <c r="EZ207" s="21"/>
      <c r="FA207" s="21"/>
      <c r="FB207" s="21"/>
      <c r="FC207" s="21"/>
      <c r="FD207" s="21"/>
      <c r="FE207" s="21"/>
      <c r="FF207" s="21"/>
      <c r="FG207" s="21"/>
      <c r="FH207" s="21"/>
    </row>
    <row r="208" spans="86:164">
      <c r="CH208" s="21"/>
      <c r="CI208" s="21"/>
      <c r="CJ208" s="21"/>
      <c r="CK208" s="21"/>
      <c r="CL208" s="21"/>
      <c r="CM208" s="21"/>
      <c r="CN208" s="21"/>
      <c r="CO208" s="21"/>
      <c r="CP208" s="21"/>
      <c r="CQ208" s="21"/>
      <c r="CR208" s="21"/>
      <c r="CS208" s="21"/>
      <c r="CT208" s="21"/>
      <c r="CU208" s="21"/>
      <c r="CV208" s="21"/>
      <c r="CW208" s="21"/>
      <c r="CX208" s="21"/>
      <c r="CY208" s="21"/>
      <c r="CZ208" s="21"/>
      <c r="DA208" s="21"/>
      <c r="DB208" s="21"/>
      <c r="DC208" s="21"/>
      <c r="DD208" s="21"/>
      <c r="DE208" s="21"/>
      <c r="DF208" s="21"/>
      <c r="DG208" s="21"/>
      <c r="DH208" s="21"/>
      <c r="DI208" s="21"/>
      <c r="DJ208" s="21"/>
      <c r="DK208" s="21"/>
      <c r="DL208" s="21"/>
      <c r="DM208" s="21"/>
      <c r="DN208" s="21"/>
      <c r="DO208" s="21"/>
      <c r="DP208" s="21"/>
      <c r="DQ208" s="21"/>
      <c r="DR208" s="21"/>
      <c r="DS208" s="21"/>
      <c r="DT208" s="21"/>
      <c r="DU208" s="21"/>
      <c r="DV208" s="21"/>
      <c r="DW208" s="21"/>
      <c r="DX208" s="21"/>
      <c r="DY208" s="21"/>
      <c r="DZ208" s="21"/>
      <c r="EA208" s="21"/>
      <c r="EB208" s="21"/>
      <c r="EC208" s="21"/>
      <c r="ED208" s="21"/>
      <c r="EE208" s="21"/>
      <c r="EF208" s="21"/>
      <c r="EG208" s="21"/>
      <c r="EH208" s="21"/>
      <c r="EI208" s="21"/>
      <c r="EJ208" s="21"/>
      <c r="EK208" s="21"/>
      <c r="EL208" s="21"/>
      <c r="EM208" s="21"/>
      <c r="EN208" s="21"/>
      <c r="EO208" s="21"/>
      <c r="EP208" s="21"/>
      <c r="EQ208" s="21"/>
      <c r="ER208" s="21"/>
      <c r="ES208" s="21"/>
      <c r="ET208" s="21"/>
      <c r="EU208" s="21"/>
      <c r="EV208" s="21"/>
      <c r="EW208" s="21"/>
      <c r="EX208" s="21"/>
      <c r="EY208" s="21"/>
      <c r="EZ208" s="21"/>
      <c r="FA208" s="21"/>
      <c r="FB208" s="21"/>
      <c r="FC208" s="21"/>
      <c r="FD208" s="21"/>
      <c r="FE208" s="21"/>
      <c r="FF208" s="21"/>
      <c r="FG208" s="21"/>
      <c r="FH208" s="21"/>
    </row>
    <row r="209" spans="86:164">
      <c r="CH209" s="21"/>
      <c r="CI209" s="21"/>
      <c r="CJ209" s="21"/>
      <c r="CK209" s="21"/>
      <c r="CL209" s="21"/>
      <c r="CM209" s="21"/>
      <c r="CN209" s="21"/>
      <c r="CO209" s="21"/>
      <c r="CP209" s="21"/>
      <c r="CQ209" s="21"/>
      <c r="CR209" s="21"/>
      <c r="CS209" s="21"/>
      <c r="CT209" s="21"/>
      <c r="CU209" s="21"/>
      <c r="CV209" s="21"/>
      <c r="CW209" s="21"/>
      <c r="CX209" s="21"/>
      <c r="CY209" s="21"/>
      <c r="CZ209" s="21"/>
      <c r="DA209" s="21"/>
      <c r="DB209" s="21"/>
      <c r="DC209" s="21"/>
      <c r="DD209" s="21"/>
      <c r="DE209" s="21"/>
      <c r="DF209" s="21"/>
      <c r="DG209" s="21"/>
      <c r="DH209" s="21"/>
      <c r="DI209" s="21"/>
      <c r="DJ209" s="21"/>
      <c r="DK209" s="21"/>
      <c r="DL209" s="21"/>
      <c r="DM209" s="21"/>
      <c r="DN209" s="21"/>
      <c r="DO209" s="21"/>
      <c r="DP209" s="21"/>
      <c r="DQ209" s="21"/>
      <c r="DR209" s="21"/>
      <c r="DS209" s="21"/>
      <c r="DT209" s="21"/>
      <c r="DU209" s="21"/>
      <c r="DV209" s="21"/>
      <c r="DW209" s="21"/>
      <c r="DX209" s="21"/>
      <c r="DY209" s="21"/>
      <c r="DZ209" s="21"/>
      <c r="EA209" s="21"/>
      <c r="EB209" s="21"/>
      <c r="EC209" s="21"/>
      <c r="ED209" s="21"/>
      <c r="EE209" s="21"/>
      <c r="EF209" s="21"/>
      <c r="EG209" s="21"/>
      <c r="EH209" s="21"/>
      <c r="EI209" s="21"/>
      <c r="EJ209" s="21"/>
      <c r="EK209" s="21"/>
      <c r="EL209" s="21"/>
      <c r="EM209" s="21"/>
      <c r="EN209" s="21"/>
      <c r="EO209" s="21"/>
      <c r="EP209" s="21"/>
      <c r="EQ209" s="21"/>
      <c r="ER209" s="21"/>
      <c r="ES209" s="21"/>
      <c r="ET209" s="21"/>
      <c r="EU209" s="21"/>
      <c r="EV209" s="21"/>
      <c r="EW209" s="21"/>
      <c r="EX209" s="21"/>
      <c r="EY209" s="21"/>
      <c r="EZ209" s="21"/>
      <c r="FA209" s="21"/>
      <c r="FB209" s="21"/>
      <c r="FC209" s="21"/>
      <c r="FD209" s="21"/>
      <c r="FE209" s="21"/>
      <c r="FF209" s="21"/>
      <c r="FG209" s="21"/>
      <c r="FH209" s="21"/>
    </row>
    <row r="210" spans="86:164">
      <c r="CH210" s="21"/>
      <c r="CI210" s="21"/>
      <c r="CJ210" s="21"/>
      <c r="CK210" s="21"/>
      <c r="CL210" s="21"/>
      <c r="CM210" s="21"/>
      <c r="CN210" s="21"/>
      <c r="CO210" s="21"/>
      <c r="CP210" s="21"/>
      <c r="CQ210" s="21"/>
      <c r="CR210" s="21"/>
      <c r="CS210" s="21"/>
      <c r="CT210" s="21"/>
      <c r="CU210" s="21"/>
      <c r="CV210" s="21"/>
      <c r="CW210" s="21"/>
      <c r="CX210" s="21"/>
      <c r="CY210" s="21"/>
      <c r="CZ210" s="21"/>
      <c r="DA210" s="21"/>
      <c r="DB210" s="21"/>
      <c r="DC210" s="21"/>
      <c r="DD210" s="21"/>
      <c r="DE210" s="21"/>
      <c r="DF210" s="21"/>
      <c r="DG210" s="21"/>
      <c r="DH210" s="21"/>
      <c r="DI210" s="21"/>
      <c r="DJ210" s="21"/>
      <c r="DK210" s="21"/>
      <c r="DL210" s="21"/>
      <c r="DM210" s="21"/>
      <c r="DN210" s="21"/>
      <c r="DO210" s="21"/>
      <c r="DP210" s="21"/>
      <c r="DQ210" s="21"/>
      <c r="DR210" s="21"/>
      <c r="DS210" s="21"/>
      <c r="DT210" s="21"/>
      <c r="DU210" s="21"/>
      <c r="DV210" s="21"/>
      <c r="DW210" s="21"/>
      <c r="DX210" s="21"/>
      <c r="DY210" s="21"/>
      <c r="DZ210" s="21"/>
      <c r="EA210" s="21"/>
      <c r="EB210" s="21"/>
      <c r="EC210" s="21"/>
      <c r="ED210" s="21"/>
      <c r="EE210" s="21"/>
      <c r="EF210" s="21"/>
      <c r="EG210" s="21"/>
      <c r="EH210" s="21"/>
      <c r="EI210" s="21"/>
      <c r="EJ210" s="21"/>
      <c r="EK210" s="21"/>
      <c r="EL210" s="21"/>
      <c r="EM210" s="21"/>
      <c r="EN210" s="21"/>
      <c r="EO210" s="21"/>
      <c r="EP210" s="21"/>
      <c r="EQ210" s="21"/>
      <c r="ER210" s="21"/>
      <c r="ES210" s="21"/>
      <c r="ET210" s="21"/>
      <c r="EU210" s="21"/>
      <c r="EV210" s="21"/>
      <c r="EW210" s="21"/>
      <c r="EX210" s="21"/>
      <c r="EY210" s="21"/>
      <c r="EZ210" s="21"/>
      <c r="FA210" s="21"/>
      <c r="FB210" s="21"/>
      <c r="FC210" s="21"/>
      <c r="FD210" s="21"/>
      <c r="FE210" s="21"/>
      <c r="FF210" s="21"/>
      <c r="FG210" s="21"/>
      <c r="FH210" s="21"/>
    </row>
    <row r="211" spans="86:164">
      <c r="CH211" s="21"/>
      <c r="CI211" s="21"/>
      <c r="CJ211" s="21"/>
      <c r="CK211" s="21"/>
      <c r="CL211" s="21"/>
      <c r="CM211" s="21"/>
      <c r="CN211" s="21"/>
      <c r="CO211" s="21"/>
      <c r="CP211" s="21"/>
      <c r="CQ211" s="21"/>
      <c r="CR211" s="21"/>
      <c r="CS211" s="21"/>
      <c r="CT211" s="21"/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  <c r="DG211" s="21"/>
      <c r="DH211" s="21"/>
      <c r="DI211" s="21"/>
      <c r="DJ211" s="21"/>
      <c r="DK211" s="21"/>
      <c r="DL211" s="21"/>
      <c r="DM211" s="21"/>
      <c r="DN211" s="21"/>
      <c r="DO211" s="21"/>
      <c r="DP211" s="21"/>
      <c r="DQ211" s="21"/>
      <c r="DR211" s="21"/>
      <c r="DS211" s="21"/>
      <c r="DT211" s="21"/>
      <c r="DU211" s="21"/>
      <c r="DV211" s="21"/>
      <c r="DW211" s="21"/>
      <c r="DX211" s="21"/>
      <c r="DY211" s="21"/>
      <c r="DZ211" s="21"/>
      <c r="EA211" s="21"/>
      <c r="EB211" s="21"/>
      <c r="EC211" s="21"/>
      <c r="ED211" s="21"/>
      <c r="EE211" s="21"/>
      <c r="EF211" s="21"/>
      <c r="EG211" s="21"/>
      <c r="EH211" s="21"/>
      <c r="EI211" s="21"/>
      <c r="EJ211" s="21"/>
      <c r="EK211" s="21"/>
      <c r="EL211" s="21"/>
      <c r="EM211" s="21"/>
      <c r="EN211" s="21"/>
      <c r="EO211" s="21"/>
      <c r="EP211" s="21"/>
      <c r="EQ211" s="21"/>
      <c r="ER211" s="21"/>
      <c r="ES211" s="21"/>
      <c r="ET211" s="21"/>
      <c r="EU211" s="21"/>
      <c r="EV211" s="21"/>
      <c r="EW211" s="21"/>
      <c r="EX211" s="21"/>
      <c r="EY211" s="21"/>
      <c r="EZ211" s="21"/>
      <c r="FA211" s="21"/>
      <c r="FB211" s="21"/>
      <c r="FC211" s="21"/>
      <c r="FD211" s="21"/>
      <c r="FE211" s="21"/>
      <c r="FF211" s="21"/>
      <c r="FG211" s="21"/>
      <c r="FH211" s="21"/>
    </row>
    <row r="212" spans="86:164"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  <c r="DG212" s="21"/>
      <c r="DH212" s="21"/>
      <c r="DI212" s="21"/>
      <c r="DJ212" s="21"/>
      <c r="DK212" s="21"/>
      <c r="DL212" s="21"/>
      <c r="DM212" s="21"/>
      <c r="DN212" s="21"/>
      <c r="DO212" s="21"/>
      <c r="DP212" s="21"/>
      <c r="DQ212" s="21"/>
      <c r="DR212" s="21"/>
      <c r="DS212" s="21"/>
      <c r="DT212" s="21"/>
      <c r="DU212" s="21"/>
      <c r="DV212" s="21"/>
      <c r="DW212" s="21"/>
      <c r="DX212" s="21"/>
      <c r="DY212" s="21"/>
      <c r="DZ212" s="21"/>
      <c r="EA212" s="21"/>
      <c r="EB212" s="21"/>
      <c r="EC212" s="21"/>
      <c r="ED212" s="21"/>
      <c r="EE212" s="21"/>
      <c r="EF212" s="21"/>
      <c r="EG212" s="21"/>
      <c r="EH212" s="21"/>
      <c r="EI212" s="21"/>
      <c r="EJ212" s="21"/>
      <c r="EK212" s="21"/>
      <c r="EL212" s="21"/>
      <c r="EM212" s="21"/>
      <c r="EN212" s="21"/>
      <c r="EO212" s="21"/>
      <c r="EP212" s="21"/>
      <c r="EQ212" s="21"/>
      <c r="ER212" s="21"/>
      <c r="ES212" s="21"/>
      <c r="ET212" s="21"/>
      <c r="EU212" s="21"/>
      <c r="EV212" s="21"/>
      <c r="EW212" s="21"/>
      <c r="EX212" s="21"/>
      <c r="EY212" s="21"/>
      <c r="EZ212" s="21"/>
      <c r="FA212" s="21"/>
      <c r="FB212" s="21"/>
      <c r="FC212" s="21"/>
      <c r="FD212" s="21"/>
      <c r="FE212" s="21"/>
      <c r="FF212" s="21"/>
      <c r="FG212" s="21"/>
      <c r="FH212" s="21"/>
    </row>
    <row r="213" spans="86:164">
      <c r="CH213" s="21"/>
      <c r="CI213" s="21"/>
      <c r="CJ213" s="21"/>
      <c r="CK213" s="21"/>
      <c r="CL213" s="21"/>
      <c r="CM213" s="21"/>
      <c r="CN213" s="21"/>
      <c r="CO213" s="21"/>
      <c r="CP213" s="21"/>
      <c r="CQ213" s="21"/>
      <c r="CR213" s="21"/>
      <c r="CS213" s="21"/>
      <c r="CT213" s="21"/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  <c r="DG213" s="21"/>
      <c r="DH213" s="21"/>
      <c r="DI213" s="21"/>
      <c r="DJ213" s="21"/>
      <c r="DK213" s="21"/>
      <c r="DL213" s="21"/>
      <c r="DM213" s="21"/>
      <c r="DN213" s="21"/>
      <c r="DO213" s="21"/>
      <c r="DP213" s="21"/>
      <c r="DQ213" s="21"/>
      <c r="DR213" s="21"/>
      <c r="DS213" s="21"/>
      <c r="DT213" s="21"/>
      <c r="DU213" s="21"/>
      <c r="DV213" s="21"/>
      <c r="DW213" s="21"/>
      <c r="DX213" s="21"/>
      <c r="DY213" s="21"/>
      <c r="DZ213" s="21"/>
      <c r="EA213" s="21"/>
      <c r="EB213" s="21"/>
      <c r="EC213" s="21"/>
      <c r="ED213" s="21"/>
      <c r="EE213" s="21"/>
      <c r="EF213" s="21"/>
      <c r="EG213" s="21"/>
      <c r="EH213" s="21"/>
      <c r="EI213" s="21"/>
      <c r="EJ213" s="21"/>
      <c r="EK213" s="21"/>
      <c r="EL213" s="21"/>
      <c r="EM213" s="21"/>
      <c r="EN213" s="21"/>
      <c r="EO213" s="21"/>
      <c r="EP213" s="21"/>
      <c r="EQ213" s="21"/>
      <c r="ER213" s="21"/>
      <c r="ES213" s="21"/>
      <c r="ET213" s="21"/>
      <c r="EU213" s="21"/>
      <c r="EV213" s="21"/>
      <c r="EW213" s="21"/>
      <c r="EX213" s="21"/>
      <c r="EY213" s="21"/>
      <c r="EZ213" s="21"/>
      <c r="FA213" s="21"/>
      <c r="FB213" s="21"/>
      <c r="FC213" s="21"/>
      <c r="FD213" s="21"/>
      <c r="FE213" s="21"/>
      <c r="FF213" s="21"/>
      <c r="FG213" s="21"/>
      <c r="FH213" s="21"/>
    </row>
    <row r="214" spans="86:164"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  <c r="DF214" s="21"/>
      <c r="DG214" s="21"/>
      <c r="DH214" s="21"/>
      <c r="DI214" s="21"/>
      <c r="DJ214" s="21"/>
      <c r="DK214" s="21"/>
      <c r="DL214" s="21"/>
      <c r="DM214" s="21"/>
      <c r="DN214" s="21"/>
      <c r="DO214" s="21"/>
      <c r="DP214" s="21"/>
      <c r="DQ214" s="21"/>
      <c r="DR214" s="21"/>
      <c r="DS214" s="21"/>
      <c r="DT214" s="21"/>
      <c r="DU214" s="21"/>
      <c r="DV214" s="21"/>
      <c r="DW214" s="21"/>
      <c r="DX214" s="21"/>
      <c r="DY214" s="21"/>
      <c r="DZ214" s="21"/>
      <c r="EA214" s="21"/>
      <c r="EB214" s="21"/>
      <c r="EC214" s="21"/>
      <c r="ED214" s="21"/>
      <c r="EE214" s="21"/>
      <c r="EF214" s="21"/>
      <c r="EG214" s="21"/>
      <c r="EH214" s="21"/>
      <c r="EI214" s="21"/>
      <c r="EJ214" s="21"/>
      <c r="EK214" s="21"/>
      <c r="EL214" s="21"/>
      <c r="EM214" s="21"/>
      <c r="EN214" s="21"/>
      <c r="EO214" s="21"/>
      <c r="EP214" s="21"/>
      <c r="EQ214" s="21"/>
      <c r="ER214" s="21"/>
      <c r="ES214" s="21"/>
      <c r="ET214" s="21"/>
      <c r="EU214" s="21"/>
      <c r="EV214" s="21"/>
      <c r="EW214" s="21"/>
      <c r="EX214" s="21"/>
      <c r="EY214" s="21"/>
      <c r="EZ214" s="21"/>
      <c r="FA214" s="21"/>
      <c r="FB214" s="21"/>
      <c r="FC214" s="21"/>
      <c r="FD214" s="21"/>
      <c r="FE214" s="21"/>
      <c r="FF214" s="21"/>
      <c r="FG214" s="21"/>
      <c r="FH214" s="21"/>
    </row>
    <row r="215" spans="86:164"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  <c r="DG215" s="21"/>
      <c r="DH215" s="21"/>
      <c r="DI215" s="21"/>
      <c r="DJ215" s="21"/>
      <c r="DK215" s="21"/>
      <c r="DL215" s="21"/>
      <c r="DM215" s="21"/>
      <c r="DN215" s="21"/>
      <c r="DO215" s="21"/>
      <c r="DP215" s="21"/>
      <c r="DQ215" s="21"/>
      <c r="DR215" s="21"/>
      <c r="DS215" s="21"/>
      <c r="DT215" s="21"/>
      <c r="DU215" s="21"/>
      <c r="DV215" s="21"/>
      <c r="DW215" s="21"/>
      <c r="DX215" s="21"/>
      <c r="DY215" s="21"/>
      <c r="DZ215" s="21"/>
      <c r="EA215" s="21"/>
      <c r="EB215" s="21"/>
      <c r="EC215" s="21"/>
      <c r="ED215" s="21"/>
      <c r="EE215" s="21"/>
      <c r="EF215" s="21"/>
      <c r="EG215" s="21"/>
      <c r="EH215" s="21"/>
      <c r="EI215" s="21"/>
      <c r="EJ215" s="21"/>
      <c r="EK215" s="21"/>
      <c r="EL215" s="21"/>
      <c r="EM215" s="21"/>
      <c r="EN215" s="21"/>
      <c r="EO215" s="21"/>
      <c r="EP215" s="21"/>
      <c r="EQ215" s="21"/>
      <c r="ER215" s="21"/>
      <c r="ES215" s="21"/>
      <c r="ET215" s="21"/>
      <c r="EU215" s="21"/>
      <c r="EV215" s="21"/>
      <c r="EW215" s="21"/>
      <c r="EX215" s="21"/>
      <c r="EY215" s="21"/>
      <c r="EZ215" s="21"/>
      <c r="FA215" s="21"/>
      <c r="FB215" s="21"/>
      <c r="FC215" s="21"/>
      <c r="FD215" s="21"/>
      <c r="FE215" s="21"/>
      <c r="FF215" s="21"/>
      <c r="FG215" s="21"/>
      <c r="FH215" s="21"/>
    </row>
    <row r="216" spans="86:164">
      <c r="CH216" s="21"/>
      <c r="CI216" s="21"/>
      <c r="CJ216" s="21"/>
      <c r="CK216" s="21"/>
      <c r="CL216" s="21"/>
      <c r="CM216" s="21"/>
      <c r="CN216" s="21"/>
      <c r="CO216" s="21"/>
      <c r="CP216" s="21"/>
      <c r="CQ216" s="21"/>
      <c r="CR216" s="21"/>
      <c r="CS216" s="21"/>
      <c r="CT216" s="21"/>
      <c r="CU216" s="21"/>
      <c r="CV216" s="21"/>
      <c r="CW216" s="21"/>
      <c r="CX216" s="21"/>
      <c r="CY216" s="21"/>
      <c r="CZ216" s="21"/>
      <c r="DA216" s="21"/>
      <c r="DB216" s="21"/>
      <c r="DC216" s="21"/>
      <c r="DD216" s="21"/>
      <c r="DE216" s="21"/>
      <c r="DF216" s="21"/>
      <c r="DG216" s="21"/>
      <c r="DH216" s="21"/>
      <c r="DI216" s="21"/>
      <c r="DJ216" s="21"/>
      <c r="DK216" s="21"/>
      <c r="DL216" s="21"/>
      <c r="DM216" s="21"/>
      <c r="DN216" s="21"/>
      <c r="DO216" s="21"/>
      <c r="DP216" s="21"/>
      <c r="DQ216" s="21"/>
      <c r="DR216" s="21"/>
      <c r="DS216" s="21"/>
      <c r="DT216" s="21"/>
      <c r="DU216" s="21"/>
      <c r="DV216" s="21"/>
      <c r="DW216" s="21"/>
      <c r="DX216" s="21"/>
      <c r="DY216" s="21"/>
      <c r="DZ216" s="21"/>
      <c r="EA216" s="21"/>
      <c r="EB216" s="21"/>
      <c r="EC216" s="21"/>
      <c r="ED216" s="21"/>
      <c r="EE216" s="21"/>
      <c r="EF216" s="21"/>
      <c r="EG216" s="21"/>
      <c r="EH216" s="21"/>
      <c r="EI216" s="21"/>
      <c r="EJ216" s="21"/>
      <c r="EK216" s="21"/>
      <c r="EL216" s="21"/>
      <c r="EM216" s="21"/>
      <c r="EN216" s="21"/>
      <c r="EO216" s="21"/>
      <c r="EP216" s="21"/>
      <c r="EQ216" s="21"/>
      <c r="ER216" s="21"/>
      <c r="ES216" s="21"/>
      <c r="ET216" s="21"/>
      <c r="EU216" s="21"/>
      <c r="EV216" s="21"/>
      <c r="EW216" s="21"/>
      <c r="EX216" s="21"/>
      <c r="EY216" s="21"/>
      <c r="EZ216" s="21"/>
      <c r="FA216" s="21"/>
      <c r="FB216" s="21"/>
      <c r="FC216" s="21"/>
      <c r="FD216" s="21"/>
      <c r="FE216" s="21"/>
      <c r="FF216" s="21"/>
      <c r="FG216" s="21"/>
      <c r="FH216" s="21"/>
    </row>
    <row r="217" spans="86:164">
      <c r="CH217" s="21"/>
      <c r="CI217" s="21"/>
      <c r="CJ217" s="21"/>
      <c r="CK217" s="21"/>
      <c r="CL217" s="21"/>
      <c r="CM217" s="21"/>
      <c r="CN217" s="21"/>
      <c r="CO217" s="21"/>
      <c r="CP217" s="21"/>
      <c r="CQ217" s="21"/>
      <c r="CR217" s="21"/>
      <c r="CS217" s="21"/>
      <c r="CT217" s="21"/>
      <c r="CU217" s="21"/>
      <c r="CV217" s="21"/>
      <c r="CW217" s="21"/>
      <c r="CX217" s="21"/>
      <c r="CY217" s="21"/>
      <c r="CZ217" s="21"/>
      <c r="DA217" s="21"/>
      <c r="DB217" s="21"/>
      <c r="DC217" s="21"/>
      <c r="DD217" s="21"/>
      <c r="DE217" s="21"/>
      <c r="DF217" s="21"/>
      <c r="DG217" s="21"/>
      <c r="DH217" s="21"/>
      <c r="DI217" s="21"/>
      <c r="DJ217" s="21"/>
      <c r="DK217" s="21"/>
      <c r="DL217" s="21"/>
      <c r="DM217" s="21"/>
      <c r="DN217" s="21"/>
      <c r="DO217" s="21"/>
      <c r="DP217" s="21"/>
      <c r="DQ217" s="21"/>
      <c r="DR217" s="21"/>
      <c r="DS217" s="21"/>
      <c r="DT217" s="21"/>
      <c r="DU217" s="21"/>
      <c r="DV217" s="21"/>
      <c r="DW217" s="21"/>
      <c r="DX217" s="21"/>
      <c r="DY217" s="21"/>
      <c r="DZ217" s="21"/>
      <c r="EA217" s="21"/>
      <c r="EB217" s="21"/>
      <c r="EC217" s="21"/>
      <c r="ED217" s="21"/>
      <c r="EE217" s="21"/>
      <c r="EF217" s="21"/>
      <c r="EG217" s="21"/>
      <c r="EH217" s="21"/>
      <c r="EI217" s="21"/>
      <c r="EJ217" s="21"/>
      <c r="EK217" s="21"/>
      <c r="EL217" s="21"/>
      <c r="EM217" s="21"/>
      <c r="EN217" s="21"/>
      <c r="EO217" s="21"/>
      <c r="EP217" s="21"/>
      <c r="EQ217" s="21"/>
      <c r="ER217" s="21"/>
      <c r="ES217" s="21"/>
      <c r="ET217" s="21"/>
      <c r="EU217" s="21"/>
      <c r="EV217" s="21"/>
      <c r="EW217" s="21"/>
      <c r="EX217" s="21"/>
      <c r="EY217" s="21"/>
      <c r="EZ217" s="21"/>
      <c r="FA217" s="21"/>
      <c r="FB217" s="21"/>
      <c r="FC217" s="21"/>
      <c r="FD217" s="21"/>
      <c r="FE217" s="21"/>
      <c r="FF217" s="21"/>
      <c r="FG217" s="21"/>
      <c r="FH217" s="21"/>
    </row>
    <row r="218" spans="86:164"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  <c r="DG218" s="21"/>
      <c r="DH218" s="21"/>
      <c r="DI218" s="21"/>
      <c r="DJ218" s="21"/>
      <c r="DK218" s="21"/>
      <c r="DL218" s="21"/>
      <c r="DM218" s="21"/>
      <c r="DN218" s="21"/>
      <c r="DO218" s="21"/>
      <c r="DP218" s="21"/>
      <c r="DQ218" s="21"/>
      <c r="DR218" s="21"/>
      <c r="DS218" s="21"/>
      <c r="DT218" s="21"/>
      <c r="DU218" s="21"/>
      <c r="DV218" s="21"/>
      <c r="DW218" s="21"/>
      <c r="DX218" s="21"/>
      <c r="DY218" s="21"/>
      <c r="DZ218" s="21"/>
      <c r="EA218" s="21"/>
      <c r="EB218" s="21"/>
      <c r="EC218" s="21"/>
      <c r="ED218" s="21"/>
      <c r="EE218" s="21"/>
      <c r="EF218" s="21"/>
      <c r="EG218" s="21"/>
      <c r="EH218" s="21"/>
      <c r="EI218" s="21"/>
      <c r="EJ218" s="21"/>
      <c r="EK218" s="21"/>
      <c r="EL218" s="21"/>
      <c r="EM218" s="21"/>
      <c r="EN218" s="21"/>
      <c r="EO218" s="21"/>
      <c r="EP218" s="21"/>
      <c r="EQ218" s="21"/>
      <c r="ER218" s="21"/>
      <c r="ES218" s="21"/>
      <c r="ET218" s="21"/>
      <c r="EU218" s="21"/>
      <c r="EV218" s="21"/>
      <c r="EW218" s="21"/>
      <c r="EX218" s="21"/>
      <c r="EY218" s="21"/>
      <c r="EZ218" s="21"/>
      <c r="FA218" s="21"/>
      <c r="FB218" s="21"/>
      <c r="FC218" s="21"/>
      <c r="FD218" s="21"/>
      <c r="FE218" s="21"/>
      <c r="FF218" s="21"/>
      <c r="FG218" s="21"/>
      <c r="FH218" s="21"/>
    </row>
    <row r="219" spans="86:164"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  <c r="DF219" s="21"/>
      <c r="DG219" s="21"/>
      <c r="DH219" s="21"/>
      <c r="DI219" s="21"/>
      <c r="DJ219" s="21"/>
      <c r="DK219" s="21"/>
      <c r="DL219" s="21"/>
      <c r="DM219" s="21"/>
      <c r="DN219" s="21"/>
      <c r="DO219" s="21"/>
      <c r="DP219" s="21"/>
      <c r="DQ219" s="21"/>
      <c r="DR219" s="21"/>
      <c r="DS219" s="21"/>
      <c r="DT219" s="21"/>
      <c r="DU219" s="21"/>
      <c r="DV219" s="21"/>
      <c r="DW219" s="21"/>
      <c r="DX219" s="21"/>
      <c r="DY219" s="21"/>
      <c r="DZ219" s="21"/>
      <c r="EA219" s="21"/>
      <c r="EB219" s="21"/>
      <c r="EC219" s="21"/>
      <c r="ED219" s="21"/>
      <c r="EE219" s="21"/>
      <c r="EF219" s="21"/>
      <c r="EG219" s="21"/>
      <c r="EH219" s="21"/>
      <c r="EI219" s="21"/>
      <c r="EJ219" s="21"/>
      <c r="EK219" s="21"/>
      <c r="EL219" s="21"/>
      <c r="EM219" s="21"/>
      <c r="EN219" s="21"/>
      <c r="EO219" s="21"/>
      <c r="EP219" s="21"/>
      <c r="EQ219" s="21"/>
      <c r="ER219" s="21"/>
      <c r="ES219" s="21"/>
      <c r="ET219" s="21"/>
      <c r="EU219" s="21"/>
      <c r="EV219" s="21"/>
      <c r="EW219" s="21"/>
      <c r="EX219" s="21"/>
      <c r="EY219" s="21"/>
      <c r="EZ219" s="21"/>
      <c r="FA219" s="21"/>
      <c r="FB219" s="21"/>
      <c r="FC219" s="21"/>
      <c r="FD219" s="21"/>
      <c r="FE219" s="21"/>
      <c r="FF219" s="21"/>
      <c r="FG219" s="21"/>
      <c r="FH219" s="21"/>
    </row>
    <row r="220" spans="86:164"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  <c r="DG220" s="21"/>
      <c r="DH220" s="21"/>
      <c r="DI220" s="21"/>
      <c r="DJ220" s="21"/>
      <c r="DK220" s="21"/>
      <c r="DL220" s="21"/>
      <c r="DM220" s="21"/>
      <c r="DN220" s="21"/>
      <c r="DO220" s="21"/>
      <c r="DP220" s="21"/>
      <c r="DQ220" s="21"/>
      <c r="DR220" s="21"/>
      <c r="DS220" s="21"/>
      <c r="DT220" s="21"/>
      <c r="DU220" s="21"/>
      <c r="DV220" s="21"/>
      <c r="DW220" s="21"/>
      <c r="DX220" s="21"/>
      <c r="DY220" s="21"/>
      <c r="DZ220" s="21"/>
      <c r="EA220" s="21"/>
      <c r="EB220" s="21"/>
      <c r="EC220" s="21"/>
      <c r="ED220" s="21"/>
      <c r="EE220" s="21"/>
      <c r="EF220" s="21"/>
      <c r="EG220" s="21"/>
      <c r="EH220" s="21"/>
      <c r="EI220" s="21"/>
      <c r="EJ220" s="21"/>
      <c r="EK220" s="21"/>
      <c r="EL220" s="21"/>
      <c r="EM220" s="21"/>
      <c r="EN220" s="21"/>
      <c r="EO220" s="21"/>
      <c r="EP220" s="21"/>
      <c r="EQ220" s="21"/>
      <c r="ER220" s="21"/>
      <c r="ES220" s="21"/>
      <c r="ET220" s="21"/>
      <c r="EU220" s="21"/>
      <c r="EV220" s="21"/>
      <c r="EW220" s="21"/>
      <c r="EX220" s="21"/>
      <c r="EY220" s="21"/>
      <c r="EZ220" s="21"/>
      <c r="FA220" s="21"/>
      <c r="FB220" s="21"/>
      <c r="FC220" s="21"/>
      <c r="FD220" s="21"/>
      <c r="FE220" s="21"/>
      <c r="FF220" s="21"/>
      <c r="FG220" s="21"/>
      <c r="FH220" s="21"/>
    </row>
    <row r="221" spans="86:164">
      <c r="CH221" s="21"/>
      <c r="CI221" s="21"/>
      <c r="CJ221" s="21"/>
      <c r="CK221" s="21"/>
      <c r="CL221" s="21"/>
      <c r="CM221" s="21"/>
      <c r="CN221" s="21"/>
      <c r="CO221" s="21"/>
      <c r="CP221" s="21"/>
      <c r="CQ221" s="21"/>
      <c r="CR221" s="21"/>
      <c r="CS221" s="21"/>
      <c r="CT221" s="21"/>
      <c r="CU221" s="21"/>
      <c r="CV221" s="21"/>
      <c r="CW221" s="21"/>
      <c r="CX221" s="21"/>
      <c r="CY221" s="21"/>
      <c r="CZ221" s="21"/>
      <c r="DA221" s="21"/>
      <c r="DB221" s="21"/>
      <c r="DC221" s="21"/>
      <c r="DD221" s="21"/>
      <c r="DE221" s="21"/>
      <c r="DF221" s="21"/>
      <c r="DG221" s="21"/>
      <c r="DH221" s="21"/>
      <c r="DI221" s="21"/>
      <c r="DJ221" s="21"/>
      <c r="DK221" s="21"/>
      <c r="DL221" s="21"/>
      <c r="DM221" s="21"/>
      <c r="DN221" s="21"/>
      <c r="DO221" s="21"/>
      <c r="DP221" s="21"/>
      <c r="DQ221" s="21"/>
      <c r="DR221" s="21"/>
      <c r="DS221" s="21"/>
      <c r="DT221" s="21"/>
      <c r="DU221" s="21"/>
      <c r="DV221" s="21"/>
      <c r="DW221" s="21"/>
      <c r="DX221" s="21"/>
      <c r="DY221" s="21"/>
      <c r="DZ221" s="21"/>
      <c r="EA221" s="21"/>
      <c r="EB221" s="21"/>
      <c r="EC221" s="21"/>
      <c r="ED221" s="21"/>
      <c r="EE221" s="21"/>
      <c r="EF221" s="21"/>
      <c r="EG221" s="21"/>
      <c r="EH221" s="21"/>
      <c r="EI221" s="21"/>
      <c r="EJ221" s="21"/>
      <c r="EK221" s="21"/>
      <c r="EL221" s="21"/>
      <c r="EM221" s="21"/>
      <c r="EN221" s="21"/>
      <c r="EO221" s="21"/>
      <c r="EP221" s="21"/>
      <c r="EQ221" s="21"/>
      <c r="ER221" s="21"/>
      <c r="ES221" s="21"/>
      <c r="ET221" s="21"/>
      <c r="EU221" s="21"/>
      <c r="EV221" s="21"/>
      <c r="EW221" s="21"/>
      <c r="EX221" s="21"/>
      <c r="EY221" s="21"/>
      <c r="EZ221" s="21"/>
      <c r="FA221" s="21"/>
      <c r="FB221" s="21"/>
      <c r="FC221" s="21"/>
      <c r="FD221" s="21"/>
      <c r="FE221" s="21"/>
      <c r="FF221" s="21"/>
      <c r="FG221" s="21"/>
      <c r="FH221" s="21"/>
    </row>
    <row r="222" spans="86:164">
      <c r="CH222" s="21"/>
      <c r="CI222" s="21"/>
      <c r="CJ222" s="21"/>
      <c r="CK222" s="21"/>
      <c r="CL222" s="21"/>
      <c r="CM222" s="21"/>
      <c r="CN222" s="21"/>
      <c r="CO222" s="21"/>
      <c r="CP222" s="21"/>
      <c r="CQ222" s="21"/>
      <c r="CR222" s="21"/>
      <c r="CS222" s="21"/>
      <c r="CT222" s="21"/>
      <c r="CU222" s="21"/>
      <c r="CV222" s="21"/>
      <c r="CW222" s="21"/>
      <c r="CX222" s="21"/>
      <c r="CY222" s="21"/>
      <c r="CZ222" s="21"/>
      <c r="DA222" s="21"/>
      <c r="DB222" s="21"/>
      <c r="DC222" s="21"/>
      <c r="DD222" s="21"/>
      <c r="DE222" s="21"/>
      <c r="DF222" s="21"/>
      <c r="DG222" s="21"/>
      <c r="DH222" s="21"/>
      <c r="DI222" s="21"/>
      <c r="DJ222" s="21"/>
      <c r="DK222" s="21"/>
      <c r="DL222" s="21"/>
      <c r="DM222" s="21"/>
      <c r="DN222" s="21"/>
      <c r="DO222" s="21"/>
      <c r="DP222" s="21"/>
      <c r="DQ222" s="21"/>
      <c r="DR222" s="21"/>
      <c r="DS222" s="21"/>
      <c r="DT222" s="21"/>
      <c r="DU222" s="21"/>
      <c r="DV222" s="21"/>
      <c r="DW222" s="21"/>
      <c r="DX222" s="21"/>
      <c r="DY222" s="21"/>
      <c r="DZ222" s="21"/>
      <c r="EA222" s="21"/>
      <c r="EB222" s="21"/>
      <c r="EC222" s="21"/>
      <c r="ED222" s="21"/>
      <c r="EE222" s="21"/>
      <c r="EF222" s="21"/>
      <c r="EG222" s="21"/>
      <c r="EH222" s="21"/>
      <c r="EI222" s="21"/>
      <c r="EJ222" s="21"/>
      <c r="EK222" s="21"/>
      <c r="EL222" s="21"/>
      <c r="EM222" s="21"/>
      <c r="EN222" s="21"/>
      <c r="EO222" s="21"/>
      <c r="EP222" s="21"/>
      <c r="EQ222" s="21"/>
      <c r="ER222" s="21"/>
      <c r="ES222" s="21"/>
      <c r="ET222" s="21"/>
      <c r="EU222" s="21"/>
      <c r="EV222" s="21"/>
      <c r="EW222" s="21"/>
      <c r="EX222" s="21"/>
      <c r="EY222" s="21"/>
      <c r="EZ222" s="21"/>
      <c r="FA222" s="21"/>
      <c r="FB222" s="21"/>
      <c r="FC222" s="21"/>
      <c r="FD222" s="21"/>
      <c r="FE222" s="21"/>
      <c r="FF222" s="21"/>
      <c r="FG222" s="21"/>
      <c r="FH222" s="21"/>
    </row>
    <row r="223" spans="86:164"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  <c r="EK223" s="21"/>
      <c r="EL223" s="21"/>
      <c r="EM223" s="21"/>
      <c r="EN223" s="21"/>
      <c r="EO223" s="21"/>
      <c r="EP223" s="21"/>
      <c r="EQ223" s="21"/>
      <c r="ER223" s="21"/>
      <c r="ES223" s="21"/>
      <c r="ET223" s="21"/>
      <c r="EU223" s="21"/>
      <c r="EV223" s="21"/>
      <c r="EW223" s="21"/>
      <c r="EX223" s="21"/>
      <c r="EY223" s="21"/>
      <c r="EZ223" s="21"/>
      <c r="FA223" s="21"/>
      <c r="FB223" s="21"/>
      <c r="FC223" s="21"/>
      <c r="FD223" s="21"/>
      <c r="FE223" s="21"/>
      <c r="FF223" s="21"/>
      <c r="FG223" s="21"/>
      <c r="FH223" s="21"/>
    </row>
    <row r="224" spans="86:164"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  <c r="DF224" s="21"/>
      <c r="DG224" s="21"/>
      <c r="DH224" s="21"/>
      <c r="DI224" s="21"/>
      <c r="DJ224" s="21"/>
      <c r="DK224" s="21"/>
      <c r="DL224" s="21"/>
      <c r="DM224" s="21"/>
      <c r="DN224" s="21"/>
      <c r="DO224" s="21"/>
      <c r="DP224" s="21"/>
      <c r="DQ224" s="21"/>
      <c r="DR224" s="21"/>
      <c r="DS224" s="21"/>
      <c r="DT224" s="21"/>
      <c r="DU224" s="21"/>
      <c r="DV224" s="21"/>
      <c r="DW224" s="21"/>
      <c r="DX224" s="21"/>
      <c r="DY224" s="21"/>
      <c r="DZ224" s="21"/>
      <c r="EA224" s="21"/>
      <c r="EB224" s="21"/>
      <c r="EC224" s="21"/>
      <c r="ED224" s="21"/>
      <c r="EE224" s="21"/>
      <c r="EF224" s="21"/>
      <c r="EG224" s="21"/>
      <c r="EH224" s="21"/>
      <c r="EI224" s="21"/>
      <c r="EJ224" s="21"/>
      <c r="EK224" s="21"/>
      <c r="EL224" s="21"/>
      <c r="EM224" s="21"/>
      <c r="EN224" s="21"/>
      <c r="EO224" s="21"/>
      <c r="EP224" s="21"/>
      <c r="EQ224" s="21"/>
      <c r="ER224" s="21"/>
      <c r="ES224" s="21"/>
      <c r="ET224" s="21"/>
      <c r="EU224" s="21"/>
      <c r="EV224" s="21"/>
      <c r="EW224" s="21"/>
      <c r="EX224" s="21"/>
      <c r="EY224" s="21"/>
      <c r="EZ224" s="21"/>
      <c r="FA224" s="21"/>
      <c r="FB224" s="21"/>
      <c r="FC224" s="21"/>
      <c r="FD224" s="21"/>
      <c r="FE224" s="21"/>
      <c r="FF224" s="21"/>
      <c r="FG224" s="21"/>
      <c r="FH224" s="21"/>
    </row>
    <row r="225" spans="86:164"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  <c r="DG225" s="21"/>
      <c r="DH225" s="21"/>
      <c r="DI225" s="21"/>
      <c r="DJ225" s="21"/>
      <c r="DK225" s="21"/>
      <c r="DL225" s="21"/>
      <c r="DM225" s="21"/>
      <c r="DN225" s="21"/>
      <c r="DO225" s="21"/>
      <c r="DP225" s="21"/>
      <c r="DQ225" s="21"/>
      <c r="DR225" s="21"/>
      <c r="DS225" s="21"/>
      <c r="DT225" s="21"/>
      <c r="DU225" s="21"/>
      <c r="DV225" s="21"/>
      <c r="DW225" s="21"/>
      <c r="DX225" s="21"/>
      <c r="DY225" s="21"/>
      <c r="DZ225" s="21"/>
      <c r="EA225" s="21"/>
      <c r="EB225" s="21"/>
      <c r="EC225" s="21"/>
      <c r="ED225" s="21"/>
      <c r="EE225" s="21"/>
      <c r="EF225" s="21"/>
      <c r="EG225" s="21"/>
      <c r="EH225" s="21"/>
      <c r="EI225" s="21"/>
      <c r="EJ225" s="21"/>
      <c r="EK225" s="21"/>
      <c r="EL225" s="21"/>
      <c r="EM225" s="21"/>
      <c r="EN225" s="21"/>
      <c r="EO225" s="21"/>
      <c r="EP225" s="21"/>
      <c r="EQ225" s="21"/>
      <c r="ER225" s="21"/>
      <c r="ES225" s="21"/>
      <c r="ET225" s="21"/>
      <c r="EU225" s="21"/>
      <c r="EV225" s="21"/>
      <c r="EW225" s="21"/>
      <c r="EX225" s="21"/>
      <c r="EY225" s="21"/>
      <c r="EZ225" s="21"/>
      <c r="FA225" s="21"/>
      <c r="FB225" s="21"/>
      <c r="FC225" s="21"/>
      <c r="FD225" s="21"/>
      <c r="FE225" s="21"/>
      <c r="FF225" s="21"/>
      <c r="FG225" s="21"/>
      <c r="FH225" s="21"/>
    </row>
    <row r="226" spans="86:164"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  <c r="DG226" s="21"/>
      <c r="DH226" s="21"/>
      <c r="DI226" s="21"/>
      <c r="DJ226" s="21"/>
      <c r="DK226" s="21"/>
      <c r="DL226" s="21"/>
      <c r="DM226" s="21"/>
      <c r="DN226" s="21"/>
      <c r="DO226" s="21"/>
      <c r="DP226" s="21"/>
      <c r="DQ226" s="21"/>
      <c r="DR226" s="21"/>
      <c r="DS226" s="21"/>
      <c r="DT226" s="21"/>
      <c r="DU226" s="21"/>
      <c r="DV226" s="21"/>
      <c r="DW226" s="21"/>
      <c r="DX226" s="21"/>
      <c r="DY226" s="21"/>
      <c r="DZ226" s="21"/>
      <c r="EA226" s="21"/>
      <c r="EB226" s="21"/>
      <c r="EC226" s="21"/>
      <c r="ED226" s="21"/>
      <c r="EE226" s="21"/>
      <c r="EF226" s="21"/>
      <c r="EG226" s="21"/>
      <c r="EH226" s="21"/>
      <c r="EI226" s="21"/>
      <c r="EJ226" s="21"/>
      <c r="EK226" s="21"/>
      <c r="EL226" s="21"/>
      <c r="EM226" s="21"/>
      <c r="EN226" s="21"/>
      <c r="EO226" s="21"/>
      <c r="EP226" s="21"/>
      <c r="EQ226" s="21"/>
      <c r="ER226" s="21"/>
      <c r="ES226" s="21"/>
      <c r="ET226" s="21"/>
      <c r="EU226" s="21"/>
      <c r="EV226" s="21"/>
      <c r="EW226" s="21"/>
      <c r="EX226" s="21"/>
      <c r="EY226" s="21"/>
      <c r="EZ226" s="21"/>
      <c r="FA226" s="21"/>
      <c r="FB226" s="21"/>
      <c r="FC226" s="21"/>
      <c r="FD226" s="21"/>
      <c r="FE226" s="21"/>
      <c r="FF226" s="21"/>
      <c r="FG226" s="21"/>
      <c r="FH226" s="21"/>
    </row>
    <row r="227" spans="86:164">
      <c r="CH227" s="21"/>
      <c r="CI227" s="21"/>
      <c r="CJ227" s="21"/>
      <c r="CK227" s="21"/>
      <c r="CL227" s="21"/>
      <c r="CM227" s="21"/>
      <c r="CN227" s="21"/>
      <c r="CO227" s="21"/>
      <c r="CP227" s="21"/>
      <c r="CQ227" s="21"/>
      <c r="CR227" s="21"/>
      <c r="CS227" s="21"/>
      <c r="CT227" s="21"/>
      <c r="CU227" s="21"/>
      <c r="CV227" s="21"/>
      <c r="CW227" s="21"/>
      <c r="CX227" s="21"/>
      <c r="CY227" s="21"/>
      <c r="CZ227" s="21"/>
      <c r="DA227" s="21"/>
      <c r="DB227" s="21"/>
      <c r="DC227" s="21"/>
      <c r="DD227" s="21"/>
      <c r="DE227" s="21"/>
      <c r="DF227" s="21"/>
      <c r="DG227" s="21"/>
      <c r="DH227" s="21"/>
      <c r="DI227" s="21"/>
      <c r="DJ227" s="21"/>
      <c r="DK227" s="21"/>
      <c r="DL227" s="21"/>
      <c r="DM227" s="21"/>
      <c r="DN227" s="21"/>
      <c r="DO227" s="21"/>
      <c r="DP227" s="21"/>
      <c r="DQ227" s="21"/>
      <c r="DR227" s="21"/>
      <c r="DS227" s="21"/>
      <c r="DT227" s="21"/>
      <c r="DU227" s="21"/>
      <c r="DV227" s="21"/>
      <c r="DW227" s="21"/>
      <c r="DX227" s="21"/>
      <c r="DY227" s="21"/>
      <c r="DZ227" s="21"/>
      <c r="EA227" s="21"/>
      <c r="EB227" s="21"/>
      <c r="EC227" s="21"/>
      <c r="ED227" s="21"/>
      <c r="EE227" s="21"/>
      <c r="EF227" s="21"/>
      <c r="EG227" s="21"/>
      <c r="EH227" s="21"/>
      <c r="EI227" s="21"/>
      <c r="EJ227" s="21"/>
      <c r="EK227" s="21"/>
      <c r="EL227" s="21"/>
      <c r="EM227" s="21"/>
      <c r="EN227" s="21"/>
      <c r="EO227" s="21"/>
      <c r="EP227" s="21"/>
      <c r="EQ227" s="21"/>
      <c r="ER227" s="21"/>
      <c r="ES227" s="21"/>
      <c r="ET227" s="21"/>
      <c r="EU227" s="21"/>
      <c r="EV227" s="21"/>
      <c r="EW227" s="21"/>
      <c r="EX227" s="21"/>
      <c r="EY227" s="21"/>
      <c r="EZ227" s="21"/>
      <c r="FA227" s="21"/>
      <c r="FB227" s="21"/>
      <c r="FC227" s="21"/>
      <c r="FD227" s="21"/>
      <c r="FE227" s="21"/>
      <c r="FF227" s="21"/>
      <c r="FG227" s="21"/>
      <c r="FH227" s="21"/>
    </row>
    <row r="228" spans="86:164">
      <c r="CH228" s="21"/>
      <c r="CI228" s="21"/>
      <c r="CJ228" s="21"/>
      <c r="CK228" s="21"/>
      <c r="CL228" s="21"/>
      <c r="CM228" s="21"/>
      <c r="CN228" s="21"/>
      <c r="CO228" s="21"/>
      <c r="CP228" s="21"/>
      <c r="CQ228" s="21"/>
      <c r="CR228" s="21"/>
      <c r="CS228" s="21"/>
      <c r="CT228" s="21"/>
      <c r="CU228" s="21"/>
      <c r="CV228" s="21"/>
      <c r="CW228" s="21"/>
      <c r="CX228" s="21"/>
      <c r="CY228" s="21"/>
      <c r="CZ228" s="21"/>
      <c r="DA228" s="21"/>
      <c r="DB228" s="21"/>
      <c r="DC228" s="21"/>
      <c r="DD228" s="21"/>
      <c r="DE228" s="21"/>
      <c r="DF228" s="21"/>
      <c r="DG228" s="21"/>
      <c r="DH228" s="21"/>
      <c r="DI228" s="21"/>
      <c r="DJ228" s="21"/>
      <c r="DK228" s="21"/>
      <c r="DL228" s="21"/>
      <c r="DM228" s="21"/>
      <c r="DN228" s="21"/>
      <c r="DO228" s="21"/>
      <c r="DP228" s="21"/>
      <c r="DQ228" s="21"/>
      <c r="DR228" s="21"/>
      <c r="DS228" s="21"/>
      <c r="DT228" s="21"/>
      <c r="DU228" s="21"/>
      <c r="DV228" s="21"/>
      <c r="DW228" s="21"/>
      <c r="DX228" s="21"/>
      <c r="DY228" s="21"/>
      <c r="DZ228" s="21"/>
      <c r="EA228" s="21"/>
      <c r="EB228" s="21"/>
      <c r="EC228" s="21"/>
      <c r="ED228" s="21"/>
      <c r="EE228" s="21"/>
      <c r="EF228" s="21"/>
      <c r="EG228" s="21"/>
      <c r="EH228" s="21"/>
      <c r="EI228" s="21"/>
      <c r="EJ228" s="21"/>
      <c r="EK228" s="21"/>
      <c r="EL228" s="21"/>
      <c r="EM228" s="21"/>
      <c r="EN228" s="21"/>
      <c r="EO228" s="21"/>
      <c r="EP228" s="21"/>
      <c r="EQ228" s="21"/>
      <c r="ER228" s="21"/>
      <c r="ES228" s="21"/>
      <c r="ET228" s="21"/>
      <c r="EU228" s="21"/>
      <c r="EV228" s="21"/>
      <c r="EW228" s="21"/>
      <c r="EX228" s="21"/>
      <c r="EY228" s="21"/>
      <c r="EZ228" s="21"/>
      <c r="FA228" s="21"/>
      <c r="FB228" s="21"/>
      <c r="FC228" s="21"/>
      <c r="FD228" s="21"/>
      <c r="FE228" s="21"/>
      <c r="FF228" s="21"/>
      <c r="FG228" s="21"/>
      <c r="FH228" s="21"/>
    </row>
    <row r="229" spans="86:164">
      <c r="CH229" s="21"/>
      <c r="CI229" s="21"/>
      <c r="CJ229" s="21"/>
      <c r="CK229" s="21"/>
      <c r="CL229" s="21"/>
      <c r="CM229" s="21"/>
      <c r="CN229" s="21"/>
      <c r="CO229" s="21"/>
      <c r="CP229" s="21"/>
      <c r="CQ229" s="21"/>
      <c r="CR229" s="21"/>
      <c r="CS229" s="21"/>
      <c r="CT229" s="21"/>
      <c r="CU229" s="21"/>
      <c r="CV229" s="21"/>
      <c r="CW229" s="21"/>
      <c r="CX229" s="21"/>
      <c r="CY229" s="21"/>
      <c r="CZ229" s="21"/>
      <c r="DA229" s="21"/>
      <c r="DB229" s="21"/>
      <c r="DC229" s="21"/>
      <c r="DD229" s="21"/>
      <c r="DE229" s="21"/>
      <c r="DF229" s="21"/>
      <c r="DG229" s="21"/>
      <c r="DH229" s="21"/>
      <c r="DI229" s="21"/>
      <c r="DJ229" s="21"/>
      <c r="DK229" s="21"/>
      <c r="DL229" s="21"/>
      <c r="DM229" s="21"/>
      <c r="DN229" s="21"/>
      <c r="DO229" s="21"/>
      <c r="DP229" s="21"/>
      <c r="DQ229" s="21"/>
      <c r="DR229" s="21"/>
      <c r="DS229" s="21"/>
      <c r="DT229" s="21"/>
      <c r="DU229" s="21"/>
      <c r="DV229" s="21"/>
      <c r="DW229" s="21"/>
      <c r="DX229" s="21"/>
      <c r="DY229" s="21"/>
      <c r="DZ229" s="21"/>
      <c r="EA229" s="21"/>
      <c r="EB229" s="21"/>
      <c r="EC229" s="21"/>
      <c r="ED229" s="21"/>
      <c r="EE229" s="21"/>
      <c r="EF229" s="21"/>
      <c r="EG229" s="21"/>
      <c r="EH229" s="21"/>
      <c r="EI229" s="21"/>
      <c r="EJ229" s="21"/>
      <c r="EK229" s="21"/>
      <c r="EL229" s="21"/>
      <c r="EM229" s="21"/>
      <c r="EN229" s="21"/>
      <c r="EO229" s="21"/>
      <c r="EP229" s="21"/>
      <c r="EQ229" s="21"/>
      <c r="ER229" s="21"/>
      <c r="ES229" s="21"/>
      <c r="ET229" s="21"/>
      <c r="EU229" s="21"/>
      <c r="EV229" s="21"/>
      <c r="EW229" s="21"/>
      <c r="EX229" s="21"/>
      <c r="EY229" s="21"/>
      <c r="EZ229" s="21"/>
      <c r="FA229" s="21"/>
      <c r="FB229" s="21"/>
      <c r="FC229" s="21"/>
      <c r="FD229" s="21"/>
      <c r="FE229" s="21"/>
      <c r="FF229" s="21"/>
      <c r="FG229" s="21"/>
      <c r="FH229" s="21"/>
    </row>
    <row r="230" spans="86:164"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  <c r="DG230" s="21"/>
      <c r="DH230" s="21"/>
      <c r="DI230" s="21"/>
      <c r="DJ230" s="21"/>
      <c r="DK230" s="21"/>
      <c r="DL230" s="21"/>
      <c r="DM230" s="21"/>
      <c r="DN230" s="21"/>
      <c r="DO230" s="21"/>
      <c r="DP230" s="21"/>
      <c r="DQ230" s="21"/>
      <c r="DR230" s="21"/>
      <c r="DS230" s="21"/>
      <c r="DT230" s="21"/>
      <c r="DU230" s="21"/>
      <c r="DV230" s="21"/>
      <c r="DW230" s="21"/>
      <c r="DX230" s="21"/>
      <c r="DY230" s="21"/>
      <c r="DZ230" s="21"/>
      <c r="EA230" s="21"/>
      <c r="EB230" s="21"/>
      <c r="EC230" s="21"/>
      <c r="ED230" s="21"/>
      <c r="EE230" s="21"/>
      <c r="EF230" s="21"/>
      <c r="EG230" s="21"/>
      <c r="EH230" s="21"/>
      <c r="EI230" s="21"/>
      <c r="EJ230" s="21"/>
      <c r="EK230" s="21"/>
      <c r="EL230" s="21"/>
      <c r="EM230" s="21"/>
      <c r="EN230" s="21"/>
      <c r="EO230" s="21"/>
      <c r="EP230" s="21"/>
      <c r="EQ230" s="21"/>
      <c r="ER230" s="21"/>
      <c r="ES230" s="21"/>
      <c r="ET230" s="21"/>
      <c r="EU230" s="21"/>
      <c r="EV230" s="21"/>
      <c r="EW230" s="21"/>
      <c r="EX230" s="21"/>
      <c r="EY230" s="21"/>
      <c r="EZ230" s="21"/>
      <c r="FA230" s="21"/>
      <c r="FB230" s="21"/>
      <c r="FC230" s="21"/>
      <c r="FD230" s="21"/>
      <c r="FE230" s="21"/>
      <c r="FF230" s="21"/>
      <c r="FG230" s="21"/>
      <c r="FH230" s="21"/>
    </row>
    <row r="231" spans="86:164"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  <c r="DG231" s="21"/>
      <c r="DH231" s="21"/>
      <c r="DI231" s="21"/>
      <c r="DJ231" s="21"/>
      <c r="DK231" s="21"/>
      <c r="DL231" s="21"/>
      <c r="DM231" s="21"/>
      <c r="DN231" s="21"/>
      <c r="DO231" s="21"/>
      <c r="DP231" s="21"/>
      <c r="DQ231" s="21"/>
      <c r="DR231" s="21"/>
      <c r="DS231" s="21"/>
      <c r="DT231" s="21"/>
      <c r="DU231" s="21"/>
      <c r="DV231" s="21"/>
      <c r="DW231" s="21"/>
      <c r="DX231" s="21"/>
      <c r="DY231" s="21"/>
      <c r="DZ231" s="21"/>
      <c r="EA231" s="21"/>
      <c r="EB231" s="21"/>
      <c r="EC231" s="21"/>
      <c r="ED231" s="21"/>
      <c r="EE231" s="21"/>
      <c r="EF231" s="21"/>
      <c r="EG231" s="21"/>
      <c r="EH231" s="21"/>
      <c r="EI231" s="21"/>
      <c r="EJ231" s="21"/>
      <c r="EK231" s="21"/>
      <c r="EL231" s="21"/>
      <c r="EM231" s="21"/>
      <c r="EN231" s="21"/>
      <c r="EO231" s="21"/>
      <c r="EP231" s="21"/>
      <c r="EQ231" s="21"/>
      <c r="ER231" s="21"/>
      <c r="ES231" s="21"/>
      <c r="ET231" s="21"/>
      <c r="EU231" s="21"/>
      <c r="EV231" s="21"/>
      <c r="EW231" s="21"/>
      <c r="EX231" s="21"/>
      <c r="EY231" s="21"/>
      <c r="EZ231" s="21"/>
      <c r="FA231" s="21"/>
      <c r="FB231" s="21"/>
      <c r="FC231" s="21"/>
      <c r="FD231" s="21"/>
      <c r="FE231" s="21"/>
      <c r="FF231" s="21"/>
      <c r="FG231" s="21"/>
      <c r="FH231" s="21"/>
    </row>
    <row r="232" spans="86:164"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  <c r="DG232" s="21"/>
      <c r="DH232" s="21"/>
      <c r="DI232" s="21"/>
      <c r="DJ232" s="21"/>
      <c r="DK232" s="21"/>
      <c r="DL232" s="21"/>
      <c r="DM232" s="21"/>
      <c r="DN232" s="21"/>
      <c r="DO232" s="21"/>
      <c r="DP232" s="21"/>
      <c r="DQ232" s="21"/>
      <c r="DR232" s="21"/>
      <c r="DS232" s="21"/>
      <c r="DT232" s="21"/>
      <c r="DU232" s="21"/>
      <c r="DV232" s="21"/>
      <c r="DW232" s="21"/>
      <c r="DX232" s="21"/>
      <c r="DY232" s="21"/>
      <c r="DZ232" s="21"/>
      <c r="EA232" s="21"/>
      <c r="EB232" s="21"/>
      <c r="EC232" s="21"/>
      <c r="ED232" s="21"/>
      <c r="EE232" s="21"/>
      <c r="EF232" s="21"/>
      <c r="EG232" s="21"/>
      <c r="EH232" s="21"/>
      <c r="EI232" s="21"/>
      <c r="EJ232" s="21"/>
      <c r="EK232" s="21"/>
      <c r="EL232" s="21"/>
      <c r="EM232" s="21"/>
      <c r="EN232" s="21"/>
      <c r="EO232" s="21"/>
      <c r="EP232" s="21"/>
      <c r="EQ232" s="21"/>
      <c r="ER232" s="21"/>
      <c r="ES232" s="21"/>
      <c r="ET232" s="21"/>
      <c r="EU232" s="21"/>
      <c r="EV232" s="21"/>
      <c r="EW232" s="21"/>
      <c r="EX232" s="21"/>
      <c r="EY232" s="21"/>
      <c r="EZ232" s="21"/>
      <c r="FA232" s="21"/>
      <c r="FB232" s="21"/>
      <c r="FC232" s="21"/>
      <c r="FD232" s="21"/>
      <c r="FE232" s="21"/>
      <c r="FF232" s="21"/>
      <c r="FG232" s="21"/>
      <c r="FH232" s="21"/>
    </row>
    <row r="233" spans="86:164">
      <c r="CH233" s="21"/>
      <c r="CI233" s="21"/>
      <c r="CJ233" s="21"/>
      <c r="CK233" s="21"/>
      <c r="CL233" s="21"/>
      <c r="CM233" s="21"/>
      <c r="CN233" s="21"/>
      <c r="CO233" s="21"/>
      <c r="CP233" s="21"/>
      <c r="CQ233" s="21"/>
      <c r="CR233" s="21"/>
      <c r="CS233" s="21"/>
      <c r="CT233" s="21"/>
      <c r="CU233" s="21"/>
      <c r="CV233" s="21"/>
      <c r="CW233" s="21"/>
      <c r="CX233" s="21"/>
      <c r="CY233" s="21"/>
      <c r="CZ233" s="21"/>
      <c r="DA233" s="21"/>
      <c r="DB233" s="21"/>
      <c r="DC233" s="21"/>
      <c r="DD233" s="21"/>
      <c r="DE233" s="21"/>
      <c r="DF233" s="21"/>
      <c r="DG233" s="21"/>
      <c r="DH233" s="21"/>
      <c r="DI233" s="21"/>
      <c r="DJ233" s="21"/>
      <c r="DK233" s="21"/>
      <c r="DL233" s="21"/>
      <c r="DM233" s="21"/>
      <c r="DN233" s="21"/>
      <c r="DO233" s="21"/>
      <c r="DP233" s="21"/>
      <c r="DQ233" s="21"/>
      <c r="DR233" s="21"/>
      <c r="DS233" s="21"/>
      <c r="DT233" s="21"/>
      <c r="DU233" s="21"/>
      <c r="DV233" s="21"/>
      <c r="DW233" s="21"/>
      <c r="DX233" s="21"/>
      <c r="DY233" s="21"/>
      <c r="DZ233" s="21"/>
      <c r="EA233" s="21"/>
      <c r="EB233" s="21"/>
      <c r="EC233" s="21"/>
      <c r="ED233" s="21"/>
      <c r="EE233" s="21"/>
      <c r="EF233" s="21"/>
      <c r="EG233" s="21"/>
      <c r="EH233" s="21"/>
      <c r="EI233" s="21"/>
      <c r="EJ233" s="21"/>
      <c r="EK233" s="21"/>
      <c r="EL233" s="21"/>
      <c r="EM233" s="21"/>
      <c r="EN233" s="21"/>
      <c r="EO233" s="21"/>
      <c r="EP233" s="21"/>
      <c r="EQ233" s="21"/>
      <c r="ER233" s="21"/>
      <c r="ES233" s="21"/>
      <c r="ET233" s="21"/>
      <c r="EU233" s="21"/>
      <c r="EV233" s="21"/>
      <c r="EW233" s="21"/>
      <c r="EX233" s="21"/>
      <c r="EY233" s="21"/>
      <c r="EZ233" s="21"/>
      <c r="FA233" s="21"/>
      <c r="FB233" s="21"/>
      <c r="FC233" s="21"/>
      <c r="FD233" s="21"/>
      <c r="FE233" s="21"/>
      <c r="FF233" s="21"/>
      <c r="FG233" s="21"/>
      <c r="FH233" s="21"/>
    </row>
    <row r="234" spans="86:164">
      <c r="CH234" s="21"/>
      <c r="CI234" s="21"/>
      <c r="CJ234" s="21"/>
      <c r="CK234" s="21"/>
      <c r="CL234" s="21"/>
      <c r="CM234" s="21"/>
      <c r="CN234" s="21"/>
      <c r="CO234" s="21"/>
      <c r="CP234" s="21"/>
      <c r="CQ234" s="21"/>
      <c r="CR234" s="21"/>
      <c r="CS234" s="21"/>
      <c r="CT234" s="21"/>
      <c r="CU234" s="21"/>
      <c r="CV234" s="21"/>
      <c r="CW234" s="21"/>
      <c r="CX234" s="21"/>
      <c r="CY234" s="21"/>
      <c r="CZ234" s="21"/>
      <c r="DA234" s="21"/>
      <c r="DB234" s="21"/>
      <c r="DC234" s="21"/>
      <c r="DD234" s="21"/>
      <c r="DE234" s="21"/>
      <c r="DF234" s="21"/>
      <c r="DG234" s="21"/>
      <c r="DH234" s="21"/>
      <c r="DI234" s="21"/>
      <c r="DJ234" s="21"/>
      <c r="DK234" s="21"/>
      <c r="DL234" s="21"/>
      <c r="DM234" s="21"/>
      <c r="DN234" s="21"/>
      <c r="DO234" s="21"/>
      <c r="DP234" s="21"/>
      <c r="DQ234" s="21"/>
      <c r="DR234" s="21"/>
      <c r="DS234" s="21"/>
      <c r="DT234" s="21"/>
      <c r="DU234" s="21"/>
      <c r="DV234" s="21"/>
      <c r="DW234" s="21"/>
      <c r="DX234" s="21"/>
      <c r="DY234" s="21"/>
      <c r="DZ234" s="21"/>
      <c r="EA234" s="21"/>
      <c r="EB234" s="21"/>
      <c r="EC234" s="21"/>
      <c r="ED234" s="21"/>
      <c r="EE234" s="21"/>
      <c r="EF234" s="21"/>
      <c r="EG234" s="21"/>
      <c r="EH234" s="21"/>
      <c r="EI234" s="21"/>
      <c r="EJ234" s="21"/>
      <c r="EK234" s="21"/>
      <c r="EL234" s="21"/>
      <c r="EM234" s="21"/>
      <c r="EN234" s="21"/>
      <c r="EO234" s="21"/>
      <c r="EP234" s="21"/>
      <c r="EQ234" s="21"/>
      <c r="ER234" s="21"/>
      <c r="ES234" s="21"/>
      <c r="ET234" s="21"/>
      <c r="EU234" s="21"/>
      <c r="EV234" s="21"/>
      <c r="EW234" s="21"/>
      <c r="EX234" s="21"/>
      <c r="EY234" s="21"/>
      <c r="EZ234" s="21"/>
      <c r="FA234" s="21"/>
      <c r="FB234" s="21"/>
      <c r="FC234" s="21"/>
      <c r="FD234" s="21"/>
      <c r="FE234" s="21"/>
      <c r="FF234" s="21"/>
      <c r="FG234" s="21"/>
      <c r="FH234" s="21"/>
    </row>
    <row r="235" spans="86:164"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  <c r="DF235" s="21"/>
      <c r="DG235" s="21"/>
      <c r="DH235" s="21"/>
      <c r="DI235" s="21"/>
      <c r="DJ235" s="21"/>
      <c r="DK235" s="21"/>
      <c r="DL235" s="21"/>
      <c r="DM235" s="21"/>
      <c r="DN235" s="21"/>
      <c r="DO235" s="21"/>
      <c r="DP235" s="21"/>
      <c r="DQ235" s="21"/>
      <c r="DR235" s="21"/>
      <c r="DS235" s="21"/>
      <c r="DT235" s="21"/>
      <c r="DU235" s="21"/>
      <c r="DV235" s="21"/>
      <c r="DW235" s="21"/>
      <c r="DX235" s="21"/>
      <c r="DY235" s="21"/>
      <c r="DZ235" s="21"/>
      <c r="EA235" s="21"/>
      <c r="EB235" s="21"/>
      <c r="EC235" s="21"/>
      <c r="ED235" s="21"/>
      <c r="EE235" s="21"/>
      <c r="EF235" s="21"/>
      <c r="EG235" s="21"/>
      <c r="EH235" s="21"/>
      <c r="EI235" s="21"/>
      <c r="EJ235" s="21"/>
      <c r="EK235" s="21"/>
      <c r="EL235" s="21"/>
      <c r="EM235" s="21"/>
      <c r="EN235" s="21"/>
      <c r="EO235" s="21"/>
      <c r="EP235" s="21"/>
      <c r="EQ235" s="21"/>
      <c r="ER235" s="21"/>
      <c r="ES235" s="21"/>
      <c r="ET235" s="21"/>
      <c r="EU235" s="21"/>
      <c r="EV235" s="21"/>
      <c r="EW235" s="21"/>
      <c r="EX235" s="21"/>
      <c r="EY235" s="21"/>
      <c r="EZ235" s="21"/>
      <c r="FA235" s="21"/>
      <c r="FB235" s="21"/>
      <c r="FC235" s="21"/>
      <c r="FD235" s="21"/>
      <c r="FE235" s="21"/>
      <c r="FF235" s="21"/>
      <c r="FG235" s="21"/>
      <c r="FH235" s="21"/>
    </row>
    <row r="236" spans="86:164"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  <c r="DG236" s="21"/>
      <c r="DH236" s="21"/>
      <c r="DI236" s="21"/>
      <c r="DJ236" s="21"/>
      <c r="DK236" s="21"/>
      <c r="DL236" s="21"/>
      <c r="DM236" s="21"/>
      <c r="DN236" s="21"/>
      <c r="DO236" s="21"/>
      <c r="DP236" s="21"/>
      <c r="DQ236" s="21"/>
      <c r="DR236" s="21"/>
      <c r="DS236" s="21"/>
      <c r="DT236" s="21"/>
      <c r="DU236" s="21"/>
      <c r="DV236" s="21"/>
      <c r="DW236" s="21"/>
      <c r="DX236" s="21"/>
      <c r="DY236" s="21"/>
      <c r="DZ236" s="21"/>
      <c r="EA236" s="21"/>
      <c r="EB236" s="21"/>
      <c r="EC236" s="21"/>
      <c r="ED236" s="21"/>
      <c r="EE236" s="21"/>
      <c r="EF236" s="21"/>
      <c r="EG236" s="21"/>
      <c r="EH236" s="21"/>
      <c r="EI236" s="21"/>
      <c r="EJ236" s="21"/>
      <c r="EK236" s="21"/>
      <c r="EL236" s="21"/>
      <c r="EM236" s="21"/>
      <c r="EN236" s="21"/>
      <c r="EO236" s="21"/>
      <c r="EP236" s="21"/>
      <c r="EQ236" s="21"/>
      <c r="ER236" s="21"/>
      <c r="ES236" s="21"/>
      <c r="ET236" s="21"/>
      <c r="EU236" s="21"/>
      <c r="EV236" s="21"/>
      <c r="EW236" s="21"/>
      <c r="EX236" s="21"/>
      <c r="EY236" s="21"/>
      <c r="EZ236" s="21"/>
      <c r="FA236" s="21"/>
      <c r="FB236" s="21"/>
      <c r="FC236" s="21"/>
      <c r="FD236" s="21"/>
      <c r="FE236" s="21"/>
      <c r="FF236" s="21"/>
      <c r="FG236" s="21"/>
      <c r="FH236" s="21"/>
    </row>
    <row r="237" spans="86:164"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  <c r="DG237" s="21"/>
      <c r="DH237" s="21"/>
      <c r="DI237" s="21"/>
      <c r="DJ237" s="21"/>
      <c r="DK237" s="21"/>
      <c r="DL237" s="21"/>
      <c r="DM237" s="21"/>
      <c r="DN237" s="21"/>
      <c r="DO237" s="21"/>
      <c r="DP237" s="21"/>
      <c r="DQ237" s="21"/>
      <c r="DR237" s="21"/>
      <c r="DS237" s="21"/>
      <c r="DT237" s="21"/>
      <c r="DU237" s="21"/>
      <c r="DV237" s="21"/>
      <c r="DW237" s="21"/>
      <c r="DX237" s="21"/>
      <c r="DY237" s="21"/>
      <c r="DZ237" s="21"/>
      <c r="EA237" s="21"/>
      <c r="EB237" s="21"/>
      <c r="EC237" s="21"/>
      <c r="ED237" s="21"/>
      <c r="EE237" s="21"/>
      <c r="EF237" s="21"/>
      <c r="EG237" s="21"/>
      <c r="EH237" s="21"/>
      <c r="EI237" s="21"/>
      <c r="EJ237" s="21"/>
      <c r="EK237" s="21"/>
      <c r="EL237" s="21"/>
      <c r="EM237" s="21"/>
      <c r="EN237" s="21"/>
      <c r="EO237" s="21"/>
      <c r="EP237" s="21"/>
      <c r="EQ237" s="21"/>
      <c r="ER237" s="21"/>
      <c r="ES237" s="21"/>
      <c r="ET237" s="21"/>
      <c r="EU237" s="21"/>
      <c r="EV237" s="21"/>
      <c r="EW237" s="21"/>
      <c r="EX237" s="21"/>
      <c r="EY237" s="21"/>
      <c r="EZ237" s="21"/>
      <c r="FA237" s="21"/>
      <c r="FB237" s="21"/>
      <c r="FC237" s="21"/>
      <c r="FD237" s="21"/>
      <c r="FE237" s="21"/>
      <c r="FF237" s="21"/>
      <c r="FG237" s="21"/>
      <c r="FH237" s="21"/>
    </row>
    <row r="238" spans="86:164"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  <c r="DG238" s="21"/>
      <c r="DH238" s="21"/>
      <c r="DI238" s="21"/>
      <c r="DJ238" s="21"/>
      <c r="DK238" s="21"/>
      <c r="DL238" s="21"/>
      <c r="DM238" s="21"/>
      <c r="DN238" s="21"/>
      <c r="DO238" s="21"/>
      <c r="DP238" s="21"/>
      <c r="DQ238" s="21"/>
      <c r="DR238" s="21"/>
      <c r="DS238" s="21"/>
      <c r="DT238" s="21"/>
      <c r="DU238" s="21"/>
      <c r="DV238" s="21"/>
      <c r="DW238" s="21"/>
      <c r="DX238" s="21"/>
      <c r="DY238" s="21"/>
      <c r="DZ238" s="21"/>
      <c r="EA238" s="21"/>
      <c r="EB238" s="21"/>
      <c r="EC238" s="21"/>
      <c r="ED238" s="21"/>
      <c r="EE238" s="21"/>
      <c r="EF238" s="21"/>
      <c r="EG238" s="21"/>
      <c r="EH238" s="21"/>
      <c r="EI238" s="21"/>
      <c r="EJ238" s="21"/>
      <c r="EK238" s="21"/>
      <c r="EL238" s="21"/>
      <c r="EM238" s="21"/>
      <c r="EN238" s="21"/>
      <c r="EO238" s="21"/>
      <c r="EP238" s="21"/>
      <c r="EQ238" s="21"/>
      <c r="ER238" s="21"/>
      <c r="ES238" s="21"/>
      <c r="ET238" s="21"/>
      <c r="EU238" s="21"/>
      <c r="EV238" s="21"/>
      <c r="EW238" s="21"/>
      <c r="EX238" s="21"/>
      <c r="EY238" s="21"/>
      <c r="EZ238" s="21"/>
      <c r="FA238" s="21"/>
      <c r="FB238" s="21"/>
      <c r="FC238" s="21"/>
      <c r="FD238" s="21"/>
      <c r="FE238" s="21"/>
      <c r="FF238" s="21"/>
      <c r="FG238" s="21"/>
      <c r="FH238" s="21"/>
    </row>
    <row r="239" spans="86:164"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1"/>
      <c r="CX239" s="21"/>
      <c r="CY239" s="21"/>
      <c r="CZ239" s="21"/>
      <c r="DA239" s="21"/>
      <c r="DB239" s="21"/>
      <c r="DC239" s="21"/>
      <c r="DD239" s="21"/>
      <c r="DE239" s="21"/>
      <c r="DF239" s="21"/>
      <c r="DG239" s="21"/>
      <c r="DH239" s="21"/>
      <c r="DI239" s="21"/>
      <c r="DJ239" s="21"/>
      <c r="DK239" s="21"/>
      <c r="DL239" s="21"/>
      <c r="DM239" s="21"/>
      <c r="DN239" s="21"/>
      <c r="DO239" s="21"/>
      <c r="DP239" s="21"/>
      <c r="DQ239" s="21"/>
      <c r="DR239" s="21"/>
      <c r="DS239" s="21"/>
      <c r="DT239" s="21"/>
      <c r="DU239" s="21"/>
      <c r="DV239" s="21"/>
      <c r="DW239" s="21"/>
      <c r="DX239" s="21"/>
      <c r="DY239" s="21"/>
      <c r="DZ239" s="21"/>
      <c r="EA239" s="21"/>
      <c r="EB239" s="21"/>
      <c r="EC239" s="21"/>
      <c r="ED239" s="21"/>
      <c r="EE239" s="21"/>
      <c r="EF239" s="21"/>
      <c r="EG239" s="21"/>
      <c r="EH239" s="21"/>
      <c r="EI239" s="21"/>
      <c r="EJ239" s="21"/>
      <c r="EK239" s="21"/>
      <c r="EL239" s="21"/>
      <c r="EM239" s="21"/>
      <c r="EN239" s="21"/>
      <c r="EO239" s="21"/>
      <c r="EP239" s="21"/>
      <c r="EQ239" s="21"/>
      <c r="ER239" s="21"/>
      <c r="ES239" s="21"/>
      <c r="ET239" s="21"/>
      <c r="EU239" s="21"/>
      <c r="EV239" s="21"/>
      <c r="EW239" s="21"/>
      <c r="EX239" s="21"/>
      <c r="EY239" s="21"/>
      <c r="EZ239" s="21"/>
      <c r="FA239" s="21"/>
      <c r="FB239" s="21"/>
      <c r="FC239" s="21"/>
      <c r="FD239" s="21"/>
      <c r="FE239" s="21"/>
      <c r="FF239" s="21"/>
      <c r="FG239" s="21"/>
      <c r="FH239" s="21"/>
    </row>
    <row r="240" spans="86:164">
      <c r="CH240" s="21"/>
      <c r="CI240" s="21"/>
      <c r="CJ240" s="21"/>
      <c r="CK240" s="21"/>
      <c r="CL240" s="21"/>
      <c r="CM240" s="21"/>
      <c r="CN240" s="21"/>
      <c r="CO240" s="21"/>
      <c r="CP240" s="21"/>
      <c r="CQ240" s="21"/>
      <c r="CR240" s="21"/>
      <c r="CS240" s="21"/>
      <c r="CT240" s="21"/>
      <c r="CU240" s="21"/>
      <c r="CV240" s="21"/>
      <c r="CW240" s="21"/>
      <c r="CX240" s="21"/>
      <c r="CY240" s="21"/>
      <c r="CZ240" s="21"/>
      <c r="DA240" s="21"/>
      <c r="DB240" s="21"/>
      <c r="DC240" s="21"/>
      <c r="DD240" s="21"/>
      <c r="DE240" s="21"/>
      <c r="DF240" s="21"/>
      <c r="DG240" s="21"/>
      <c r="DH240" s="21"/>
      <c r="DI240" s="21"/>
      <c r="DJ240" s="21"/>
      <c r="DK240" s="21"/>
      <c r="DL240" s="21"/>
      <c r="DM240" s="21"/>
      <c r="DN240" s="21"/>
      <c r="DO240" s="21"/>
      <c r="DP240" s="21"/>
      <c r="DQ240" s="21"/>
      <c r="DR240" s="21"/>
      <c r="DS240" s="21"/>
      <c r="DT240" s="21"/>
      <c r="DU240" s="21"/>
      <c r="DV240" s="21"/>
      <c r="DW240" s="21"/>
      <c r="DX240" s="21"/>
      <c r="DY240" s="21"/>
      <c r="DZ240" s="21"/>
      <c r="EA240" s="21"/>
      <c r="EB240" s="21"/>
      <c r="EC240" s="21"/>
      <c r="ED240" s="21"/>
      <c r="EE240" s="21"/>
      <c r="EF240" s="21"/>
      <c r="EG240" s="21"/>
      <c r="EH240" s="21"/>
      <c r="EI240" s="21"/>
      <c r="EJ240" s="21"/>
      <c r="EK240" s="21"/>
      <c r="EL240" s="21"/>
      <c r="EM240" s="21"/>
      <c r="EN240" s="21"/>
      <c r="EO240" s="21"/>
      <c r="EP240" s="21"/>
      <c r="EQ240" s="21"/>
      <c r="ER240" s="21"/>
      <c r="ES240" s="21"/>
      <c r="ET240" s="21"/>
      <c r="EU240" s="21"/>
      <c r="EV240" s="21"/>
      <c r="EW240" s="21"/>
      <c r="EX240" s="21"/>
      <c r="EY240" s="21"/>
      <c r="EZ240" s="21"/>
      <c r="FA240" s="21"/>
      <c r="FB240" s="21"/>
      <c r="FC240" s="21"/>
      <c r="FD240" s="21"/>
      <c r="FE240" s="21"/>
      <c r="FF240" s="21"/>
      <c r="FG240" s="21"/>
      <c r="FH240" s="21"/>
    </row>
    <row r="241" spans="86:164">
      <c r="CH241" s="21"/>
      <c r="CI241" s="21"/>
      <c r="CJ241" s="21"/>
      <c r="CK241" s="21"/>
      <c r="CL241" s="21"/>
      <c r="CM241" s="21"/>
      <c r="CN241" s="21"/>
      <c r="CO241" s="21"/>
      <c r="CP241" s="21"/>
      <c r="CQ241" s="21"/>
      <c r="CR241" s="21"/>
      <c r="CS241" s="21"/>
      <c r="CT241" s="21"/>
      <c r="CU241" s="21"/>
      <c r="CV241" s="21"/>
      <c r="CW241" s="21"/>
      <c r="CX241" s="21"/>
      <c r="CY241" s="21"/>
      <c r="CZ241" s="21"/>
      <c r="DA241" s="21"/>
      <c r="DB241" s="21"/>
      <c r="DC241" s="21"/>
      <c r="DD241" s="21"/>
      <c r="DE241" s="21"/>
      <c r="DF241" s="21"/>
      <c r="DG241" s="21"/>
      <c r="DH241" s="21"/>
      <c r="DI241" s="21"/>
      <c r="DJ241" s="21"/>
      <c r="DK241" s="21"/>
      <c r="DL241" s="21"/>
      <c r="DM241" s="21"/>
      <c r="DN241" s="21"/>
      <c r="DO241" s="21"/>
      <c r="DP241" s="21"/>
      <c r="DQ241" s="21"/>
      <c r="DR241" s="21"/>
      <c r="DS241" s="21"/>
      <c r="DT241" s="21"/>
      <c r="DU241" s="21"/>
      <c r="DV241" s="21"/>
      <c r="DW241" s="21"/>
      <c r="DX241" s="21"/>
      <c r="DY241" s="21"/>
      <c r="DZ241" s="21"/>
      <c r="EA241" s="21"/>
      <c r="EB241" s="21"/>
      <c r="EC241" s="21"/>
      <c r="ED241" s="21"/>
      <c r="EE241" s="21"/>
      <c r="EF241" s="21"/>
      <c r="EG241" s="21"/>
      <c r="EH241" s="21"/>
      <c r="EI241" s="21"/>
      <c r="EJ241" s="21"/>
      <c r="EK241" s="21"/>
      <c r="EL241" s="21"/>
      <c r="EM241" s="21"/>
      <c r="EN241" s="21"/>
      <c r="EO241" s="21"/>
      <c r="EP241" s="21"/>
      <c r="EQ241" s="21"/>
      <c r="ER241" s="21"/>
      <c r="ES241" s="21"/>
      <c r="ET241" s="21"/>
      <c r="EU241" s="21"/>
      <c r="EV241" s="21"/>
      <c r="EW241" s="21"/>
      <c r="EX241" s="21"/>
      <c r="EY241" s="21"/>
      <c r="EZ241" s="21"/>
      <c r="FA241" s="21"/>
      <c r="FB241" s="21"/>
      <c r="FC241" s="21"/>
      <c r="FD241" s="21"/>
      <c r="FE241" s="21"/>
      <c r="FF241" s="21"/>
      <c r="FG241" s="21"/>
      <c r="FH241" s="21"/>
    </row>
    <row r="242" spans="86:164"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1"/>
      <c r="CS242" s="21"/>
      <c r="CT242" s="21"/>
      <c r="CU242" s="21"/>
      <c r="CV242" s="21"/>
      <c r="CW242" s="21"/>
      <c r="CX242" s="21"/>
      <c r="CY242" s="21"/>
      <c r="CZ242" s="21"/>
      <c r="DA242" s="21"/>
      <c r="DB242" s="21"/>
      <c r="DC242" s="21"/>
      <c r="DD242" s="21"/>
      <c r="DE242" s="21"/>
      <c r="DF242" s="21"/>
      <c r="DG242" s="21"/>
      <c r="DH242" s="21"/>
      <c r="DI242" s="21"/>
      <c r="DJ242" s="21"/>
      <c r="DK242" s="21"/>
      <c r="DL242" s="21"/>
      <c r="DM242" s="21"/>
      <c r="DN242" s="21"/>
      <c r="DO242" s="21"/>
      <c r="DP242" s="21"/>
      <c r="DQ242" s="21"/>
      <c r="DR242" s="21"/>
      <c r="DS242" s="21"/>
      <c r="DT242" s="21"/>
      <c r="DU242" s="21"/>
      <c r="DV242" s="21"/>
      <c r="DW242" s="21"/>
      <c r="DX242" s="21"/>
      <c r="DY242" s="21"/>
      <c r="DZ242" s="21"/>
      <c r="EA242" s="21"/>
      <c r="EB242" s="21"/>
      <c r="EC242" s="21"/>
      <c r="ED242" s="21"/>
      <c r="EE242" s="21"/>
      <c r="EF242" s="21"/>
      <c r="EG242" s="21"/>
      <c r="EH242" s="21"/>
      <c r="EI242" s="21"/>
      <c r="EJ242" s="21"/>
      <c r="EK242" s="21"/>
      <c r="EL242" s="21"/>
      <c r="EM242" s="21"/>
      <c r="EN242" s="21"/>
      <c r="EO242" s="21"/>
      <c r="EP242" s="21"/>
      <c r="EQ242" s="21"/>
      <c r="ER242" s="21"/>
      <c r="ES242" s="21"/>
      <c r="ET242" s="21"/>
      <c r="EU242" s="21"/>
      <c r="EV242" s="21"/>
      <c r="EW242" s="21"/>
      <c r="EX242" s="21"/>
      <c r="EY242" s="21"/>
      <c r="EZ242" s="21"/>
      <c r="FA242" s="21"/>
      <c r="FB242" s="21"/>
      <c r="FC242" s="21"/>
      <c r="FD242" s="21"/>
      <c r="FE242" s="21"/>
      <c r="FF242" s="21"/>
      <c r="FG242" s="21"/>
      <c r="FH242" s="21"/>
    </row>
    <row r="243" spans="86:164">
      <c r="CH243" s="21"/>
      <c r="CI243" s="21"/>
      <c r="CJ243" s="21"/>
      <c r="CK243" s="21"/>
      <c r="CL243" s="21"/>
      <c r="CM243" s="21"/>
      <c r="CN243" s="21"/>
      <c r="CO243" s="21"/>
      <c r="CP243" s="21"/>
      <c r="CQ243" s="21"/>
      <c r="CR243" s="21"/>
      <c r="CS243" s="21"/>
      <c r="CT243" s="21"/>
      <c r="CU243" s="21"/>
      <c r="CV243" s="21"/>
      <c r="CW243" s="21"/>
      <c r="CX243" s="21"/>
      <c r="CY243" s="21"/>
      <c r="CZ243" s="21"/>
      <c r="DA243" s="21"/>
      <c r="DB243" s="21"/>
      <c r="DC243" s="21"/>
      <c r="DD243" s="21"/>
      <c r="DE243" s="21"/>
      <c r="DF243" s="21"/>
      <c r="DG243" s="21"/>
      <c r="DH243" s="21"/>
      <c r="DI243" s="21"/>
      <c r="DJ243" s="21"/>
      <c r="DK243" s="21"/>
      <c r="DL243" s="21"/>
      <c r="DM243" s="21"/>
      <c r="DN243" s="21"/>
      <c r="DO243" s="21"/>
      <c r="DP243" s="21"/>
      <c r="DQ243" s="21"/>
      <c r="DR243" s="21"/>
      <c r="DS243" s="21"/>
      <c r="DT243" s="21"/>
      <c r="DU243" s="21"/>
      <c r="DV243" s="21"/>
      <c r="DW243" s="21"/>
      <c r="DX243" s="21"/>
      <c r="DY243" s="21"/>
      <c r="DZ243" s="21"/>
      <c r="EA243" s="21"/>
      <c r="EB243" s="21"/>
      <c r="EC243" s="21"/>
      <c r="ED243" s="21"/>
      <c r="EE243" s="21"/>
      <c r="EF243" s="21"/>
      <c r="EG243" s="21"/>
      <c r="EH243" s="21"/>
      <c r="EI243" s="21"/>
      <c r="EJ243" s="21"/>
      <c r="EK243" s="21"/>
      <c r="EL243" s="21"/>
      <c r="EM243" s="21"/>
      <c r="EN243" s="21"/>
      <c r="EO243" s="21"/>
      <c r="EP243" s="21"/>
      <c r="EQ243" s="21"/>
      <c r="ER243" s="21"/>
      <c r="ES243" s="21"/>
      <c r="ET243" s="21"/>
      <c r="EU243" s="21"/>
      <c r="EV243" s="21"/>
      <c r="EW243" s="21"/>
      <c r="EX243" s="21"/>
      <c r="EY243" s="21"/>
      <c r="EZ243" s="21"/>
      <c r="FA243" s="21"/>
      <c r="FB243" s="21"/>
      <c r="FC243" s="21"/>
      <c r="FD243" s="21"/>
      <c r="FE243" s="21"/>
      <c r="FF243" s="21"/>
      <c r="FG243" s="21"/>
      <c r="FH243" s="21"/>
    </row>
    <row r="244" spans="86:164">
      <c r="CH244" s="21"/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1"/>
      <c r="CU244" s="21"/>
      <c r="CV244" s="21"/>
      <c r="CW244" s="21"/>
      <c r="CX244" s="21"/>
      <c r="CY244" s="21"/>
      <c r="CZ244" s="21"/>
      <c r="DA244" s="21"/>
      <c r="DB244" s="21"/>
      <c r="DC244" s="21"/>
      <c r="DD244" s="21"/>
      <c r="DE244" s="21"/>
      <c r="DF244" s="21"/>
      <c r="DG244" s="21"/>
      <c r="DH244" s="21"/>
      <c r="DI244" s="21"/>
      <c r="DJ244" s="21"/>
      <c r="DK244" s="21"/>
      <c r="DL244" s="21"/>
      <c r="DM244" s="21"/>
      <c r="DN244" s="21"/>
      <c r="DO244" s="21"/>
      <c r="DP244" s="21"/>
      <c r="DQ244" s="21"/>
      <c r="DR244" s="21"/>
      <c r="DS244" s="21"/>
      <c r="DT244" s="21"/>
      <c r="DU244" s="21"/>
      <c r="DV244" s="21"/>
      <c r="DW244" s="21"/>
      <c r="DX244" s="21"/>
      <c r="DY244" s="21"/>
      <c r="DZ244" s="21"/>
      <c r="EA244" s="21"/>
      <c r="EB244" s="21"/>
      <c r="EC244" s="21"/>
      <c r="ED244" s="21"/>
      <c r="EE244" s="21"/>
      <c r="EF244" s="21"/>
      <c r="EG244" s="21"/>
      <c r="EH244" s="21"/>
      <c r="EI244" s="21"/>
      <c r="EJ244" s="21"/>
      <c r="EK244" s="21"/>
      <c r="EL244" s="21"/>
      <c r="EM244" s="21"/>
      <c r="EN244" s="21"/>
      <c r="EO244" s="21"/>
      <c r="EP244" s="21"/>
      <c r="EQ244" s="21"/>
      <c r="ER244" s="21"/>
      <c r="ES244" s="21"/>
      <c r="ET244" s="21"/>
      <c r="EU244" s="21"/>
      <c r="EV244" s="21"/>
      <c r="EW244" s="21"/>
      <c r="EX244" s="21"/>
      <c r="EY244" s="21"/>
      <c r="EZ244" s="21"/>
      <c r="FA244" s="21"/>
      <c r="FB244" s="21"/>
      <c r="FC244" s="21"/>
      <c r="FD244" s="21"/>
      <c r="FE244" s="21"/>
      <c r="FF244" s="21"/>
      <c r="FG244" s="21"/>
      <c r="FH244" s="21"/>
    </row>
    <row r="245" spans="86:164"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  <c r="DB245" s="21"/>
      <c r="DC245" s="21"/>
      <c r="DD245" s="21"/>
      <c r="DE245" s="21"/>
      <c r="DF245" s="21"/>
      <c r="DG245" s="21"/>
      <c r="DH245" s="21"/>
      <c r="DI245" s="21"/>
      <c r="DJ245" s="21"/>
      <c r="DK245" s="21"/>
      <c r="DL245" s="21"/>
      <c r="DM245" s="21"/>
      <c r="DN245" s="21"/>
      <c r="DO245" s="21"/>
      <c r="DP245" s="21"/>
      <c r="DQ245" s="21"/>
      <c r="DR245" s="21"/>
      <c r="DS245" s="21"/>
      <c r="DT245" s="21"/>
      <c r="DU245" s="21"/>
      <c r="DV245" s="21"/>
      <c r="DW245" s="21"/>
      <c r="DX245" s="21"/>
      <c r="DY245" s="21"/>
      <c r="DZ245" s="21"/>
      <c r="EA245" s="21"/>
      <c r="EB245" s="21"/>
      <c r="EC245" s="21"/>
      <c r="ED245" s="21"/>
      <c r="EE245" s="21"/>
      <c r="EF245" s="21"/>
      <c r="EG245" s="21"/>
      <c r="EH245" s="21"/>
      <c r="EI245" s="21"/>
      <c r="EJ245" s="21"/>
      <c r="EK245" s="21"/>
      <c r="EL245" s="21"/>
      <c r="EM245" s="21"/>
      <c r="EN245" s="21"/>
      <c r="EO245" s="21"/>
      <c r="EP245" s="21"/>
      <c r="EQ245" s="21"/>
      <c r="ER245" s="21"/>
      <c r="ES245" s="21"/>
      <c r="ET245" s="21"/>
      <c r="EU245" s="21"/>
      <c r="EV245" s="21"/>
      <c r="EW245" s="21"/>
      <c r="EX245" s="21"/>
      <c r="EY245" s="21"/>
      <c r="EZ245" s="21"/>
      <c r="FA245" s="21"/>
      <c r="FB245" s="21"/>
      <c r="FC245" s="21"/>
      <c r="FD245" s="21"/>
      <c r="FE245" s="21"/>
      <c r="FF245" s="21"/>
      <c r="FG245" s="21"/>
      <c r="FH245" s="21"/>
    </row>
    <row r="246" spans="86:164">
      <c r="CH246" s="21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1"/>
      <c r="CU246" s="21"/>
      <c r="CV246" s="21"/>
      <c r="CW246" s="21"/>
      <c r="CX246" s="21"/>
      <c r="CY246" s="21"/>
      <c r="CZ246" s="21"/>
      <c r="DA246" s="21"/>
      <c r="DB246" s="21"/>
      <c r="DC246" s="21"/>
      <c r="DD246" s="21"/>
      <c r="DE246" s="21"/>
      <c r="DF246" s="21"/>
      <c r="DG246" s="21"/>
      <c r="DH246" s="21"/>
      <c r="DI246" s="21"/>
      <c r="DJ246" s="21"/>
      <c r="DK246" s="21"/>
      <c r="DL246" s="21"/>
      <c r="DM246" s="21"/>
      <c r="DN246" s="21"/>
      <c r="DO246" s="21"/>
      <c r="DP246" s="21"/>
      <c r="DQ246" s="21"/>
      <c r="DR246" s="21"/>
      <c r="DS246" s="21"/>
      <c r="DT246" s="21"/>
      <c r="DU246" s="21"/>
      <c r="DV246" s="21"/>
      <c r="DW246" s="21"/>
      <c r="DX246" s="21"/>
      <c r="DY246" s="21"/>
      <c r="DZ246" s="21"/>
      <c r="EA246" s="21"/>
      <c r="EB246" s="21"/>
      <c r="EC246" s="21"/>
      <c r="ED246" s="21"/>
      <c r="EE246" s="21"/>
      <c r="EF246" s="21"/>
      <c r="EG246" s="21"/>
      <c r="EH246" s="21"/>
      <c r="EI246" s="21"/>
      <c r="EJ246" s="21"/>
      <c r="EK246" s="21"/>
      <c r="EL246" s="21"/>
      <c r="EM246" s="21"/>
      <c r="EN246" s="21"/>
      <c r="EO246" s="21"/>
      <c r="EP246" s="21"/>
      <c r="EQ246" s="21"/>
      <c r="ER246" s="21"/>
      <c r="ES246" s="21"/>
      <c r="ET246" s="21"/>
      <c r="EU246" s="21"/>
      <c r="EV246" s="21"/>
      <c r="EW246" s="21"/>
      <c r="EX246" s="21"/>
      <c r="EY246" s="21"/>
      <c r="EZ246" s="21"/>
      <c r="FA246" s="21"/>
      <c r="FB246" s="21"/>
      <c r="FC246" s="21"/>
      <c r="FD246" s="21"/>
      <c r="FE246" s="21"/>
      <c r="FF246" s="21"/>
      <c r="FG246" s="21"/>
      <c r="FH246" s="21"/>
    </row>
    <row r="247" spans="86:164">
      <c r="CH247" s="21"/>
      <c r="CI247" s="21"/>
      <c r="CJ247" s="21"/>
      <c r="CK247" s="21"/>
      <c r="CL247" s="21"/>
      <c r="CM247" s="21"/>
      <c r="CN247" s="21"/>
      <c r="CO247" s="21"/>
      <c r="CP247" s="21"/>
      <c r="CQ247" s="21"/>
      <c r="CR247" s="21"/>
      <c r="CS247" s="21"/>
      <c r="CT247" s="21"/>
      <c r="CU247" s="21"/>
      <c r="CV247" s="21"/>
      <c r="CW247" s="21"/>
      <c r="CX247" s="21"/>
      <c r="CY247" s="21"/>
      <c r="CZ247" s="21"/>
      <c r="DA247" s="21"/>
      <c r="DB247" s="21"/>
      <c r="DC247" s="21"/>
      <c r="DD247" s="21"/>
      <c r="DE247" s="21"/>
      <c r="DF247" s="21"/>
      <c r="DG247" s="21"/>
      <c r="DH247" s="21"/>
      <c r="DI247" s="21"/>
      <c r="DJ247" s="21"/>
      <c r="DK247" s="21"/>
      <c r="DL247" s="21"/>
      <c r="DM247" s="21"/>
      <c r="DN247" s="21"/>
      <c r="DO247" s="21"/>
      <c r="DP247" s="21"/>
      <c r="DQ247" s="21"/>
      <c r="DR247" s="21"/>
      <c r="DS247" s="21"/>
      <c r="DT247" s="21"/>
      <c r="DU247" s="21"/>
      <c r="DV247" s="21"/>
      <c r="DW247" s="21"/>
      <c r="DX247" s="21"/>
      <c r="DY247" s="21"/>
      <c r="DZ247" s="21"/>
      <c r="EA247" s="21"/>
      <c r="EB247" s="21"/>
      <c r="EC247" s="21"/>
      <c r="ED247" s="21"/>
      <c r="EE247" s="21"/>
      <c r="EF247" s="21"/>
      <c r="EG247" s="21"/>
      <c r="EH247" s="21"/>
      <c r="EI247" s="21"/>
      <c r="EJ247" s="21"/>
      <c r="EK247" s="21"/>
      <c r="EL247" s="21"/>
      <c r="EM247" s="21"/>
      <c r="EN247" s="21"/>
      <c r="EO247" s="21"/>
      <c r="EP247" s="21"/>
      <c r="EQ247" s="21"/>
      <c r="ER247" s="21"/>
      <c r="ES247" s="21"/>
      <c r="ET247" s="21"/>
      <c r="EU247" s="21"/>
      <c r="EV247" s="21"/>
      <c r="EW247" s="21"/>
      <c r="EX247" s="21"/>
      <c r="EY247" s="21"/>
      <c r="EZ247" s="21"/>
      <c r="FA247" s="21"/>
      <c r="FB247" s="21"/>
      <c r="FC247" s="21"/>
      <c r="FD247" s="21"/>
      <c r="FE247" s="21"/>
      <c r="FF247" s="21"/>
      <c r="FG247" s="21"/>
      <c r="FH247" s="21"/>
    </row>
    <row r="248" spans="86:164">
      <c r="CH248" s="21"/>
      <c r="CI248" s="21"/>
      <c r="CJ248" s="21"/>
      <c r="CK248" s="21"/>
      <c r="CL248" s="21"/>
      <c r="CM248" s="21"/>
      <c r="CN248" s="21"/>
      <c r="CO248" s="21"/>
      <c r="CP248" s="21"/>
      <c r="CQ248" s="21"/>
      <c r="CR248" s="21"/>
      <c r="CS248" s="21"/>
      <c r="CT248" s="21"/>
      <c r="CU248" s="21"/>
      <c r="CV248" s="21"/>
      <c r="CW248" s="21"/>
      <c r="CX248" s="21"/>
      <c r="CY248" s="21"/>
      <c r="CZ248" s="21"/>
      <c r="DA248" s="21"/>
      <c r="DB248" s="21"/>
      <c r="DC248" s="21"/>
      <c r="DD248" s="21"/>
      <c r="DE248" s="21"/>
      <c r="DF248" s="21"/>
      <c r="DG248" s="21"/>
      <c r="DH248" s="21"/>
      <c r="DI248" s="21"/>
      <c r="DJ248" s="21"/>
      <c r="DK248" s="21"/>
      <c r="DL248" s="21"/>
      <c r="DM248" s="21"/>
      <c r="DN248" s="21"/>
      <c r="DO248" s="21"/>
      <c r="DP248" s="21"/>
      <c r="DQ248" s="21"/>
      <c r="DR248" s="21"/>
      <c r="DS248" s="21"/>
      <c r="DT248" s="21"/>
      <c r="DU248" s="21"/>
      <c r="DV248" s="21"/>
      <c r="DW248" s="21"/>
      <c r="DX248" s="21"/>
      <c r="DY248" s="21"/>
      <c r="DZ248" s="21"/>
      <c r="EA248" s="21"/>
      <c r="EB248" s="21"/>
      <c r="EC248" s="21"/>
      <c r="ED248" s="21"/>
      <c r="EE248" s="21"/>
      <c r="EF248" s="21"/>
      <c r="EG248" s="21"/>
      <c r="EH248" s="21"/>
      <c r="EI248" s="21"/>
      <c r="EJ248" s="21"/>
      <c r="EK248" s="21"/>
      <c r="EL248" s="21"/>
      <c r="EM248" s="21"/>
      <c r="EN248" s="21"/>
      <c r="EO248" s="21"/>
      <c r="EP248" s="21"/>
      <c r="EQ248" s="21"/>
      <c r="ER248" s="21"/>
      <c r="ES248" s="21"/>
      <c r="ET248" s="21"/>
      <c r="EU248" s="21"/>
      <c r="EV248" s="21"/>
      <c r="EW248" s="21"/>
      <c r="EX248" s="21"/>
      <c r="EY248" s="21"/>
      <c r="EZ248" s="21"/>
      <c r="FA248" s="21"/>
      <c r="FB248" s="21"/>
      <c r="FC248" s="21"/>
      <c r="FD248" s="21"/>
      <c r="FE248" s="21"/>
      <c r="FF248" s="21"/>
      <c r="FG248" s="21"/>
      <c r="FH248" s="21"/>
    </row>
    <row r="249" spans="86:164">
      <c r="CH249" s="21"/>
      <c r="CI249" s="21"/>
      <c r="CJ249" s="21"/>
      <c r="CK249" s="21"/>
      <c r="CL249" s="21"/>
      <c r="CM249" s="21"/>
      <c r="CN249" s="21"/>
      <c r="CO249" s="21"/>
      <c r="CP249" s="21"/>
      <c r="CQ249" s="21"/>
      <c r="CR249" s="21"/>
      <c r="CS249" s="21"/>
      <c r="CT249" s="21"/>
      <c r="CU249" s="21"/>
      <c r="CV249" s="21"/>
      <c r="CW249" s="21"/>
      <c r="CX249" s="21"/>
      <c r="CY249" s="21"/>
      <c r="CZ249" s="21"/>
      <c r="DA249" s="21"/>
      <c r="DB249" s="21"/>
      <c r="DC249" s="21"/>
      <c r="DD249" s="21"/>
      <c r="DE249" s="21"/>
      <c r="DF249" s="21"/>
      <c r="DG249" s="21"/>
      <c r="DH249" s="21"/>
      <c r="DI249" s="21"/>
      <c r="DJ249" s="21"/>
      <c r="DK249" s="21"/>
      <c r="DL249" s="21"/>
      <c r="DM249" s="21"/>
      <c r="DN249" s="21"/>
      <c r="DO249" s="21"/>
      <c r="DP249" s="21"/>
      <c r="DQ249" s="21"/>
      <c r="DR249" s="21"/>
      <c r="DS249" s="21"/>
      <c r="DT249" s="21"/>
      <c r="DU249" s="21"/>
      <c r="DV249" s="21"/>
      <c r="DW249" s="21"/>
      <c r="DX249" s="21"/>
      <c r="DY249" s="21"/>
      <c r="DZ249" s="21"/>
      <c r="EA249" s="21"/>
      <c r="EB249" s="21"/>
      <c r="EC249" s="21"/>
      <c r="ED249" s="21"/>
      <c r="EE249" s="21"/>
      <c r="EF249" s="21"/>
      <c r="EG249" s="21"/>
      <c r="EH249" s="21"/>
      <c r="EI249" s="21"/>
      <c r="EJ249" s="21"/>
      <c r="EK249" s="21"/>
      <c r="EL249" s="21"/>
      <c r="EM249" s="21"/>
      <c r="EN249" s="21"/>
      <c r="EO249" s="21"/>
      <c r="EP249" s="21"/>
      <c r="EQ249" s="21"/>
      <c r="ER249" s="21"/>
      <c r="ES249" s="21"/>
      <c r="ET249" s="21"/>
      <c r="EU249" s="21"/>
      <c r="EV249" s="21"/>
      <c r="EW249" s="21"/>
      <c r="EX249" s="21"/>
      <c r="EY249" s="21"/>
      <c r="EZ249" s="21"/>
      <c r="FA249" s="21"/>
      <c r="FB249" s="21"/>
      <c r="FC249" s="21"/>
      <c r="FD249" s="21"/>
      <c r="FE249" s="21"/>
      <c r="FF249" s="21"/>
      <c r="FG249" s="21"/>
      <c r="FH249" s="21"/>
    </row>
    <row r="250" spans="86:164">
      <c r="CH250" s="21"/>
      <c r="CI250" s="21"/>
      <c r="CJ250" s="21"/>
      <c r="CK250" s="21"/>
      <c r="CL250" s="21"/>
      <c r="CM250" s="21"/>
      <c r="CN250" s="21"/>
      <c r="CO250" s="21"/>
      <c r="CP250" s="21"/>
      <c r="CQ250" s="21"/>
      <c r="CR250" s="21"/>
      <c r="CS250" s="21"/>
      <c r="CT250" s="21"/>
      <c r="CU250" s="21"/>
      <c r="CV250" s="21"/>
      <c r="CW250" s="21"/>
      <c r="CX250" s="21"/>
      <c r="CY250" s="21"/>
      <c r="CZ250" s="21"/>
      <c r="DA250" s="21"/>
      <c r="DB250" s="21"/>
      <c r="DC250" s="21"/>
      <c r="DD250" s="21"/>
      <c r="DE250" s="21"/>
      <c r="DF250" s="21"/>
      <c r="DG250" s="21"/>
      <c r="DH250" s="21"/>
      <c r="DI250" s="21"/>
      <c r="DJ250" s="21"/>
      <c r="DK250" s="21"/>
      <c r="DL250" s="21"/>
      <c r="DM250" s="21"/>
      <c r="DN250" s="21"/>
      <c r="DO250" s="21"/>
      <c r="DP250" s="21"/>
      <c r="DQ250" s="21"/>
      <c r="DR250" s="21"/>
      <c r="DS250" s="21"/>
      <c r="DT250" s="21"/>
      <c r="DU250" s="21"/>
      <c r="DV250" s="21"/>
      <c r="DW250" s="21"/>
      <c r="DX250" s="21"/>
      <c r="DY250" s="21"/>
      <c r="DZ250" s="21"/>
      <c r="EA250" s="21"/>
      <c r="EB250" s="21"/>
      <c r="EC250" s="21"/>
      <c r="ED250" s="21"/>
      <c r="EE250" s="21"/>
      <c r="EF250" s="21"/>
      <c r="EG250" s="21"/>
      <c r="EH250" s="21"/>
      <c r="EI250" s="21"/>
      <c r="EJ250" s="21"/>
      <c r="EK250" s="21"/>
      <c r="EL250" s="21"/>
      <c r="EM250" s="21"/>
      <c r="EN250" s="21"/>
      <c r="EO250" s="21"/>
      <c r="EP250" s="21"/>
      <c r="EQ250" s="21"/>
      <c r="ER250" s="21"/>
      <c r="ES250" s="21"/>
      <c r="ET250" s="21"/>
      <c r="EU250" s="21"/>
      <c r="EV250" s="21"/>
      <c r="EW250" s="21"/>
      <c r="EX250" s="21"/>
      <c r="EY250" s="21"/>
      <c r="EZ250" s="21"/>
      <c r="FA250" s="21"/>
      <c r="FB250" s="21"/>
      <c r="FC250" s="21"/>
      <c r="FD250" s="21"/>
      <c r="FE250" s="21"/>
      <c r="FF250" s="21"/>
      <c r="FG250" s="21"/>
      <c r="FH250" s="21"/>
    </row>
    <row r="251" spans="86:164">
      <c r="CH251" s="21"/>
      <c r="CI251" s="21"/>
      <c r="CJ251" s="21"/>
      <c r="CK251" s="21"/>
      <c r="CL251" s="21"/>
      <c r="CM251" s="21"/>
      <c r="CN251" s="21"/>
      <c r="CO251" s="21"/>
      <c r="CP251" s="21"/>
      <c r="CQ251" s="21"/>
      <c r="CR251" s="21"/>
      <c r="CS251" s="21"/>
      <c r="CT251" s="21"/>
      <c r="CU251" s="21"/>
      <c r="CV251" s="21"/>
      <c r="CW251" s="21"/>
      <c r="CX251" s="21"/>
      <c r="CY251" s="21"/>
      <c r="CZ251" s="21"/>
      <c r="DA251" s="21"/>
      <c r="DB251" s="21"/>
      <c r="DC251" s="21"/>
      <c r="DD251" s="21"/>
      <c r="DE251" s="21"/>
      <c r="DF251" s="21"/>
      <c r="DG251" s="21"/>
      <c r="DH251" s="21"/>
      <c r="DI251" s="21"/>
      <c r="DJ251" s="21"/>
      <c r="DK251" s="21"/>
      <c r="DL251" s="21"/>
      <c r="DM251" s="21"/>
      <c r="DN251" s="21"/>
      <c r="DO251" s="21"/>
      <c r="DP251" s="21"/>
      <c r="DQ251" s="21"/>
      <c r="DR251" s="21"/>
      <c r="DS251" s="21"/>
      <c r="DT251" s="21"/>
      <c r="DU251" s="21"/>
      <c r="DV251" s="21"/>
      <c r="DW251" s="21"/>
      <c r="DX251" s="21"/>
      <c r="DY251" s="21"/>
      <c r="DZ251" s="21"/>
      <c r="EA251" s="21"/>
      <c r="EB251" s="21"/>
      <c r="EC251" s="21"/>
      <c r="ED251" s="21"/>
      <c r="EE251" s="21"/>
      <c r="EF251" s="21"/>
      <c r="EG251" s="21"/>
      <c r="EH251" s="21"/>
      <c r="EI251" s="21"/>
      <c r="EJ251" s="21"/>
      <c r="EK251" s="21"/>
      <c r="EL251" s="21"/>
      <c r="EM251" s="21"/>
      <c r="EN251" s="21"/>
      <c r="EO251" s="21"/>
      <c r="EP251" s="21"/>
      <c r="EQ251" s="21"/>
      <c r="ER251" s="21"/>
      <c r="ES251" s="21"/>
      <c r="ET251" s="21"/>
      <c r="EU251" s="21"/>
      <c r="EV251" s="21"/>
      <c r="EW251" s="21"/>
      <c r="EX251" s="21"/>
      <c r="EY251" s="21"/>
      <c r="EZ251" s="21"/>
      <c r="FA251" s="21"/>
      <c r="FB251" s="21"/>
      <c r="FC251" s="21"/>
      <c r="FD251" s="21"/>
      <c r="FE251" s="21"/>
      <c r="FF251" s="21"/>
      <c r="FG251" s="21"/>
      <c r="FH251" s="21"/>
    </row>
    <row r="252" spans="86:164">
      <c r="CH252" s="21"/>
      <c r="CI252" s="21"/>
      <c r="CJ252" s="21"/>
      <c r="CK252" s="21"/>
      <c r="CL252" s="21"/>
      <c r="CM252" s="21"/>
      <c r="CN252" s="21"/>
      <c r="CO252" s="21"/>
      <c r="CP252" s="21"/>
      <c r="CQ252" s="21"/>
      <c r="CR252" s="21"/>
      <c r="CS252" s="21"/>
      <c r="CT252" s="21"/>
      <c r="CU252" s="21"/>
      <c r="CV252" s="21"/>
      <c r="CW252" s="21"/>
      <c r="CX252" s="21"/>
      <c r="CY252" s="21"/>
      <c r="CZ252" s="21"/>
      <c r="DA252" s="21"/>
      <c r="DB252" s="21"/>
      <c r="DC252" s="21"/>
      <c r="DD252" s="21"/>
      <c r="DE252" s="21"/>
      <c r="DF252" s="21"/>
      <c r="DG252" s="21"/>
      <c r="DH252" s="21"/>
      <c r="DI252" s="21"/>
      <c r="DJ252" s="21"/>
      <c r="DK252" s="21"/>
      <c r="DL252" s="21"/>
      <c r="DM252" s="21"/>
      <c r="DN252" s="21"/>
      <c r="DO252" s="21"/>
      <c r="DP252" s="21"/>
      <c r="DQ252" s="21"/>
      <c r="DR252" s="21"/>
      <c r="DS252" s="21"/>
      <c r="DT252" s="21"/>
      <c r="DU252" s="21"/>
      <c r="DV252" s="21"/>
      <c r="DW252" s="21"/>
      <c r="DX252" s="21"/>
      <c r="DY252" s="21"/>
      <c r="DZ252" s="21"/>
      <c r="EA252" s="21"/>
      <c r="EB252" s="21"/>
      <c r="EC252" s="21"/>
      <c r="ED252" s="21"/>
      <c r="EE252" s="21"/>
      <c r="EF252" s="21"/>
      <c r="EG252" s="21"/>
      <c r="EH252" s="21"/>
      <c r="EI252" s="21"/>
      <c r="EJ252" s="21"/>
      <c r="EK252" s="21"/>
      <c r="EL252" s="21"/>
      <c r="EM252" s="21"/>
      <c r="EN252" s="21"/>
      <c r="EO252" s="21"/>
      <c r="EP252" s="21"/>
      <c r="EQ252" s="21"/>
      <c r="ER252" s="21"/>
      <c r="ES252" s="21"/>
      <c r="ET252" s="21"/>
      <c r="EU252" s="21"/>
      <c r="EV252" s="21"/>
      <c r="EW252" s="21"/>
      <c r="EX252" s="21"/>
      <c r="EY252" s="21"/>
      <c r="EZ252" s="21"/>
      <c r="FA252" s="21"/>
      <c r="FB252" s="21"/>
      <c r="FC252" s="21"/>
      <c r="FD252" s="21"/>
      <c r="FE252" s="21"/>
      <c r="FF252" s="21"/>
      <c r="FG252" s="21"/>
      <c r="FH252" s="21"/>
    </row>
    <row r="253" spans="86:164">
      <c r="CH253" s="21"/>
      <c r="CI253" s="21"/>
      <c r="CJ253" s="21"/>
      <c r="CK253" s="21"/>
      <c r="CL253" s="21"/>
      <c r="CM253" s="21"/>
      <c r="CN253" s="21"/>
      <c r="CO253" s="21"/>
      <c r="CP253" s="21"/>
      <c r="CQ253" s="21"/>
      <c r="CR253" s="21"/>
      <c r="CS253" s="21"/>
      <c r="CT253" s="21"/>
      <c r="CU253" s="21"/>
      <c r="CV253" s="21"/>
      <c r="CW253" s="21"/>
      <c r="CX253" s="21"/>
      <c r="CY253" s="21"/>
      <c r="CZ253" s="21"/>
      <c r="DA253" s="21"/>
      <c r="DB253" s="21"/>
      <c r="DC253" s="21"/>
      <c r="DD253" s="21"/>
      <c r="DE253" s="21"/>
      <c r="DF253" s="21"/>
      <c r="DG253" s="21"/>
      <c r="DH253" s="21"/>
      <c r="DI253" s="21"/>
      <c r="DJ253" s="21"/>
      <c r="DK253" s="21"/>
      <c r="DL253" s="21"/>
      <c r="DM253" s="21"/>
      <c r="DN253" s="21"/>
      <c r="DO253" s="21"/>
      <c r="DP253" s="21"/>
      <c r="DQ253" s="21"/>
      <c r="DR253" s="21"/>
      <c r="DS253" s="21"/>
      <c r="DT253" s="21"/>
      <c r="DU253" s="21"/>
      <c r="DV253" s="21"/>
      <c r="DW253" s="21"/>
      <c r="DX253" s="21"/>
      <c r="DY253" s="21"/>
      <c r="DZ253" s="21"/>
      <c r="EA253" s="21"/>
      <c r="EB253" s="21"/>
      <c r="EC253" s="21"/>
      <c r="ED253" s="21"/>
      <c r="EE253" s="21"/>
      <c r="EF253" s="21"/>
      <c r="EG253" s="21"/>
      <c r="EH253" s="21"/>
      <c r="EI253" s="21"/>
      <c r="EJ253" s="21"/>
      <c r="EK253" s="21"/>
      <c r="EL253" s="21"/>
      <c r="EM253" s="21"/>
      <c r="EN253" s="21"/>
      <c r="EO253" s="21"/>
      <c r="EP253" s="21"/>
      <c r="EQ253" s="21"/>
      <c r="ER253" s="21"/>
      <c r="ES253" s="21"/>
      <c r="ET253" s="21"/>
      <c r="EU253" s="21"/>
      <c r="EV253" s="21"/>
      <c r="EW253" s="21"/>
      <c r="EX253" s="21"/>
      <c r="EY253" s="21"/>
      <c r="EZ253" s="21"/>
      <c r="FA253" s="21"/>
      <c r="FB253" s="21"/>
      <c r="FC253" s="21"/>
      <c r="FD253" s="21"/>
      <c r="FE253" s="21"/>
      <c r="FF253" s="21"/>
      <c r="FG253" s="21"/>
      <c r="FH253" s="21"/>
    </row>
    <row r="254" spans="86:164">
      <c r="CH254" s="21"/>
      <c r="CI254" s="21"/>
      <c r="CJ254" s="21"/>
      <c r="CK254" s="21"/>
      <c r="CL254" s="21"/>
      <c r="CM254" s="21"/>
      <c r="CN254" s="21"/>
      <c r="CO254" s="21"/>
      <c r="CP254" s="21"/>
      <c r="CQ254" s="21"/>
      <c r="CR254" s="21"/>
      <c r="CS254" s="21"/>
      <c r="CT254" s="21"/>
      <c r="CU254" s="21"/>
      <c r="CV254" s="21"/>
      <c r="CW254" s="21"/>
      <c r="CX254" s="21"/>
      <c r="CY254" s="21"/>
      <c r="CZ254" s="21"/>
      <c r="DA254" s="21"/>
      <c r="DB254" s="21"/>
      <c r="DC254" s="21"/>
      <c r="DD254" s="21"/>
      <c r="DE254" s="21"/>
      <c r="DF254" s="21"/>
      <c r="DG254" s="21"/>
      <c r="DH254" s="21"/>
      <c r="DI254" s="21"/>
      <c r="DJ254" s="21"/>
      <c r="DK254" s="21"/>
      <c r="DL254" s="21"/>
      <c r="DM254" s="21"/>
      <c r="DN254" s="21"/>
      <c r="DO254" s="21"/>
      <c r="DP254" s="21"/>
      <c r="DQ254" s="21"/>
      <c r="DR254" s="21"/>
      <c r="DS254" s="21"/>
      <c r="DT254" s="21"/>
      <c r="DU254" s="21"/>
      <c r="DV254" s="21"/>
      <c r="DW254" s="21"/>
      <c r="DX254" s="21"/>
      <c r="DY254" s="21"/>
      <c r="DZ254" s="21"/>
      <c r="EA254" s="21"/>
      <c r="EB254" s="21"/>
      <c r="EC254" s="21"/>
      <c r="ED254" s="21"/>
      <c r="EE254" s="21"/>
      <c r="EF254" s="21"/>
      <c r="EG254" s="21"/>
      <c r="EH254" s="21"/>
      <c r="EI254" s="21"/>
      <c r="EJ254" s="21"/>
      <c r="EK254" s="21"/>
      <c r="EL254" s="21"/>
      <c r="EM254" s="21"/>
      <c r="EN254" s="21"/>
      <c r="EO254" s="21"/>
      <c r="EP254" s="21"/>
      <c r="EQ254" s="21"/>
      <c r="ER254" s="21"/>
      <c r="ES254" s="21"/>
      <c r="ET254" s="21"/>
      <c r="EU254" s="21"/>
      <c r="EV254" s="21"/>
      <c r="EW254" s="21"/>
      <c r="EX254" s="21"/>
      <c r="EY254" s="21"/>
      <c r="EZ254" s="21"/>
      <c r="FA254" s="21"/>
      <c r="FB254" s="21"/>
      <c r="FC254" s="21"/>
      <c r="FD254" s="21"/>
      <c r="FE254" s="21"/>
      <c r="FF254" s="21"/>
      <c r="FG254" s="21"/>
      <c r="FH254" s="21"/>
    </row>
    <row r="255" spans="86:164">
      <c r="CH255" s="21"/>
      <c r="CI255" s="21"/>
      <c r="CJ255" s="21"/>
      <c r="CK255" s="21"/>
      <c r="CL255" s="21"/>
      <c r="CM255" s="21"/>
      <c r="CN255" s="21"/>
      <c r="CO255" s="21"/>
      <c r="CP255" s="21"/>
      <c r="CQ255" s="21"/>
      <c r="CR255" s="21"/>
      <c r="CS255" s="21"/>
      <c r="CT255" s="21"/>
      <c r="CU255" s="21"/>
      <c r="CV255" s="21"/>
      <c r="CW255" s="21"/>
      <c r="CX255" s="21"/>
      <c r="CY255" s="21"/>
      <c r="CZ255" s="21"/>
      <c r="DA255" s="21"/>
      <c r="DB255" s="21"/>
      <c r="DC255" s="21"/>
      <c r="DD255" s="21"/>
      <c r="DE255" s="21"/>
      <c r="DF255" s="21"/>
      <c r="DG255" s="21"/>
      <c r="DH255" s="21"/>
      <c r="DI255" s="21"/>
      <c r="DJ255" s="21"/>
      <c r="DK255" s="21"/>
      <c r="DL255" s="21"/>
      <c r="DM255" s="21"/>
      <c r="DN255" s="21"/>
      <c r="DO255" s="21"/>
      <c r="DP255" s="21"/>
      <c r="DQ255" s="21"/>
      <c r="DR255" s="21"/>
      <c r="DS255" s="21"/>
      <c r="DT255" s="21"/>
      <c r="DU255" s="21"/>
      <c r="DV255" s="21"/>
      <c r="DW255" s="21"/>
      <c r="DX255" s="21"/>
      <c r="DY255" s="21"/>
      <c r="DZ255" s="21"/>
      <c r="EA255" s="21"/>
      <c r="EB255" s="21"/>
      <c r="EC255" s="21"/>
      <c r="ED255" s="21"/>
      <c r="EE255" s="21"/>
      <c r="EF255" s="21"/>
      <c r="EG255" s="21"/>
      <c r="EH255" s="21"/>
      <c r="EI255" s="21"/>
      <c r="EJ255" s="21"/>
      <c r="EK255" s="21"/>
      <c r="EL255" s="21"/>
      <c r="EM255" s="21"/>
      <c r="EN255" s="21"/>
      <c r="EO255" s="21"/>
      <c r="EP255" s="21"/>
      <c r="EQ255" s="21"/>
      <c r="ER255" s="21"/>
      <c r="ES255" s="21"/>
      <c r="ET255" s="21"/>
      <c r="EU255" s="21"/>
      <c r="EV255" s="21"/>
      <c r="EW255" s="21"/>
      <c r="EX255" s="21"/>
      <c r="EY255" s="21"/>
      <c r="EZ255" s="21"/>
      <c r="FA255" s="21"/>
      <c r="FB255" s="21"/>
      <c r="FC255" s="21"/>
      <c r="FD255" s="21"/>
      <c r="FE255" s="21"/>
      <c r="FF255" s="21"/>
      <c r="FG255" s="21"/>
      <c r="FH255" s="21"/>
    </row>
    <row r="256" spans="86:164">
      <c r="CH256" s="21"/>
      <c r="CI256" s="21"/>
      <c r="CJ256" s="21"/>
      <c r="CK256" s="21"/>
      <c r="CL256" s="21"/>
      <c r="CM256" s="21"/>
      <c r="CN256" s="21"/>
      <c r="CO256" s="21"/>
      <c r="CP256" s="21"/>
      <c r="CQ256" s="21"/>
      <c r="CR256" s="21"/>
      <c r="CS256" s="21"/>
      <c r="CT256" s="21"/>
      <c r="CU256" s="21"/>
      <c r="CV256" s="21"/>
      <c r="CW256" s="21"/>
      <c r="CX256" s="21"/>
      <c r="CY256" s="21"/>
      <c r="CZ256" s="21"/>
      <c r="DA256" s="21"/>
      <c r="DB256" s="21"/>
      <c r="DC256" s="21"/>
      <c r="DD256" s="21"/>
      <c r="DE256" s="21"/>
      <c r="DF256" s="21"/>
      <c r="DG256" s="21"/>
      <c r="DH256" s="21"/>
      <c r="DI256" s="21"/>
      <c r="DJ256" s="21"/>
      <c r="DK256" s="21"/>
      <c r="DL256" s="21"/>
      <c r="DM256" s="21"/>
      <c r="DN256" s="21"/>
      <c r="DO256" s="21"/>
      <c r="DP256" s="21"/>
      <c r="DQ256" s="21"/>
      <c r="DR256" s="21"/>
      <c r="DS256" s="21"/>
      <c r="DT256" s="21"/>
      <c r="DU256" s="21"/>
      <c r="DV256" s="21"/>
      <c r="DW256" s="21"/>
      <c r="DX256" s="21"/>
      <c r="DY256" s="21"/>
      <c r="DZ256" s="21"/>
      <c r="EA256" s="21"/>
      <c r="EB256" s="21"/>
      <c r="EC256" s="21"/>
      <c r="ED256" s="21"/>
      <c r="EE256" s="21"/>
      <c r="EF256" s="21"/>
      <c r="EG256" s="21"/>
      <c r="EH256" s="21"/>
      <c r="EI256" s="21"/>
      <c r="EJ256" s="21"/>
      <c r="EK256" s="21"/>
      <c r="EL256" s="21"/>
      <c r="EM256" s="21"/>
      <c r="EN256" s="21"/>
      <c r="EO256" s="21"/>
      <c r="EP256" s="21"/>
      <c r="EQ256" s="21"/>
      <c r="ER256" s="21"/>
      <c r="ES256" s="21"/>
      <c r="ET256" s="21"/>
      <c r="EU256" s="21"/>
      <c r="EV256" s="21"/>
      <c r="EW256" s="21"/>
      <c r="EX256" s="21"/>
      <c r="EY256" s="21"/>
      <c r="EZ256" s="21"/>
      <c r="FA256" s="21"/>
      <c r="FB256" s="21"/>
      <c r="FC256" s="21"/>
      <c r="FD256" s="21"/>
      <c r="FE256" s="21"/>
      <c r="FF256" s="21"/>
      <c r="FG256" s="21"/>
      <c r="FH256" s="21"/>
    </row>
    <row r="257" spans="86:164">
      <c r="CH257" s="21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  <c r="CV257" s="21"/>
      <c r="CW257" s="21"/>
      <c r="CX257" s="21"/>
      <c r="CY257" s="21"/>
      <c r="CZ257" s="21"/>
      <c r="DA257" s="21"/>
      <c r="DB257" s="21"/>
      <c r="DC257" s="21"/>
      <c r="DD257" s="21"/>
      <c r="DE257" s="21"/>
      <c r="DF257" s="21"/>
      <c r="DG257" s="21"/>
      <c r="DH257" s="21"/>
      <c r="DI257" s="21"/>
      <c r="DJ257" s="21"/>
      <c r="DK257" s="21"/>
      <c r="DL257" s="21"/>
      <c r="DM257" s="21"/>
      <c r="DN257" s="21"/>
      <c r="DO257" s="21"/>
      <c r="DP257" s="21"/>
      <c r="DQ257" s="21"/>
      <c r="DR257" s="21"/>
      <c r="DS257" s="21"/>
      <c r="DT257" s="21"/>
      <c r="DU257" s="21"/>
      <c r="DV257" s="21"/>
      <c r="DW257" s="21"/>
      <c r="DX257" s="21"/>
      <c r="DY257" s="21"/>
      <c r="DZ257" s="21"/>
      <c r="EA257" s="21"/>
      <c r="EB257" s="21"/>
      <c r="EC257" s="21"/>
      <c r="ED257" s="21"/>
      <c r="EE257" s="21"/>
      <c r="EF257" s="21"/>
      <c r="EG257" s="21"/>
      <c r="EH257" s="21"/>
      <c r="EI257" s="21"/>
      <c r="EJ257" s="21"/>
      <c r="EK257" s="21"/>
      <c r="EL257" s="21"/>
      <c r="EM257" s="21"/>
      <c r="EN257" s="21"/>
      <c r="EO257" s="21"/>
      <c r="EP257" s="21"/>
      <c r="EQ257" s="21"/>
      <c r="ER257" s="21"/>
      <c r="ES257" s="21"/>
      <c r="ET257" s="21"/>
      <c r="EU257" s="21"/>
      <c r="EV257" s="21"/>
      <c r="EW257" s="21"/>
      <c r="EX257" s="21"/>
      <c r="EY257" s="21"/>
      <c r="EZ257" s="21"/>
      <c r="FA257" s="21"/>
      <c r="FB257" s="21"/>
      <c r="FC257" s="21"/>
      <c r="FD257" s="21"/>
      <c r="FE257" s="21"/>
      <c r="FF257" s="21"/>
      <c r="FG257" s="21"/>
      <c r="FH257" s="21"/>
    </row>
    <row r="258" spans="86:164">
      <c r="CH258" s="21"/>
      <c r="CI258" s="21"/>
      <c r="CJ258" s="21"/>
      <c r="CK258" s="21"/>
      <c r="CL258" s="21"/>
      <c r="CM258" s="21"/>
      <c r="CN258" s="21"/>
      <c r="CO258" s="21"/>
      <c r="CP258" s="21"/>
      <c r="CQ258" s="21"/>
      <c r="CR258" s="21"/>
      <c r="CS258" s="21"/>
      <c r="CT258" s="21"/>
      <c r="CU258" s="21"/>
      <c r="CV258" s="21"/>
      <c r="CW258" s="21"/>
      <c r="CX258" s="21"/>
      <c r="CY258" s="21"/>
      <c r="CZ258" s="21"/>
      <c r="DA258" s="21"/>
      <c r="DB258" s="21"/>
      <c r="DC258" s="21"/>
      <c r="DD258" s="21"/>
      <c r="DE258" s="21"/>
      <c r="DF258" s="21"/>
      <c r="DG258" s="21"/>
      <c r="DH258" s="21"/>
      <c r="DI258" s="21"/>
      <c r="DJ258" s="21"/>
      <c r="DK258" s="21"/>
      <c r="DL258" s="21"/>
      <c r="DM258" s="21"/>
      <c r="DN258" s="21"/>
      <c r="DO258" s="21"/>
      <c r="DP258" s="21"/>
      <c r="DQ258" s="21"/>
      <c r="DR258" s="21"/>
      <c r="DS258" s="21"/>
      <c r="DT258" s="21"/>
      <c r="DU258" s="21"/>
      <c r="DV258" s="21"/>
      <c r="DW258" s="21"/>
      <c r="DX258" s="21"/>
      <c r="DY258" s="21"/>
      <c r="DZ258" s="21"/>
      <c r="EA258" s="21"/>
      <c r="EB258" s="21"/>
      <c r="EC258" s="21"/>
      <c r="ED258" s="21"/>
      <c r="EE258" s="21"/>
      <c r="EF258" s="21"/>
      <c r="EG258" s="21"/>
      <c r="EH258" s="21"/>
      <c r="EI258" s="21"/>
      <c r="EJ258" s="21"/>
      <c r="EK258" s="21"/>
      <c r="EL258" s="21"/>
      <c r="EM258" s="21"/>
      <c r="EN258" s="21"/>
      <c r="EO258" s="21"/>
      <c r="EP258" s="21"/>
      <c r="EQ258" s="21"/>
      <c r="ER258" s="21"/>
      <c r="ES258" s="21"/>
      <c r="ET258" s="21"/>
      <c r="EU258" s="21"/>
      <c r="EV258" s="21"/>
      <c r="EW258" s="21"/>
      <c r="EX258" s="21"/>
      <c r="EY258" s="21"/>
      <c r="EZ258" s="21"/>
      <c r="FA258" s="21"/>
      <c r="FB258" s="21"/>
      <c r="FC258" s="21"/>
      <c r="FD258" s="21"/>
      <c r="FE258" s="21"/>
      <c r="FF258" s="21"/>
      <c r="FG258" s="21"/>
      <c r="FH258" s="21"/>
    </row>
    <row r="259" spans="86:164">
      <c r="CH259" s="21"/>
      <c r="CI259" s="21"/>
      <c r="CJ259" s="21"/>
      <c r="CK259" s="21"/>
      <c r="CL259" s="21"/>
      <c r="CM259" s="21"/>
      <c r="CN259" s="21"/>
      <c r="CO259" s="21"/>
      <c r="CP259" s="21"/>
      <c r="CQ259" s="21"/>
      <c r="CR259" s="21"/>
      <c r="CS259" s="21"/>
      <c r="CT259" s="21"/>
      <c r="CU259" s="21"/>
      <c r="CV259" s="21"/>
      <c r="CW259" s="21"/>
      <c r="CX259" s="21"/>
      <c r="CY259" s="21"/>
      <c r="CZ259" s="21"/>
      <c r="DA259" s="21"/>
      <c r="DB259" s="21"/>
      <c r="DC259" s="21"/>
      <c r="DD259" s="21"/>
      <c r="DE259" s="21"/>
      <c r="DF259" s="21"/>
      <c r="DG259" s="21"/>
      <c r="DH259" s="21"/>
      <c r="DI259" s="21"/>
      <c r="DJ259" s="21"/>
      <c r="DK259" s="21"/>
      <c r="DL259" s="21"/>
      <c r="DM259" s="21"/>
      <c r="DN259" s="21"/>
      <c r="DO259" s="21"/>
      <c r="DP259" s="21"/>
      <c r="DQ259" s="21"/>
      <c r="DR259" s="21"/>
      <c r="DS259" s="21"/>
      <c r="DT259" s="21"/>
      <c r="DU259" s="21"/>
      <c r="DV259" s="21"/>
      <c r="DW259" s="21"/>
      <c r="DX259" s="21"/>
      <c r="DY259" s="21"/>
      <c r="DZ259" s="21"/>
      <c r="EA259" s="21"/>
      <c r="EB259" s="21"/>
      <c r="EC259" s="21"/>
      <c r="ED259" s="21"/>
      <c r="EE259" s="21"/>
      <c r="EF259" s="21"/>
      <c r="EG259" s="21"/>
      <c r="EH259" s="21"/>
      <c r="EI259" s="21"/>
      <c r="EJ259" s="21"/>
      <c r="EK259" s="21"/>
      <c r="EL259" s="21"/>
      <c r="EM259" s="21"/>
      <c r="EN259" s="21"/>
      <c r="EO259" s="21"/>
      <c r="EP259" s="21"/>
      <c r="EQ259" s="21"/>
      <c r="ER259" s="21"/>
      <c r="ES259" s="21"/>
      <c r="ET259" s="21"/>
      <c r="EU259" s="21"/>
      <c r="EV259" s="21"/>
      <c r="EW259" s="21"/>
      <c r="EX259" s="21"/>
      <c r="EY259" s="21"/>
      <c r="EZ259" s="21"/>
      <c r="FA259" s="21"/>
      <c r="FB259" s="21"/>
      <c r="FC259" s="21"/>
      <c r="FD259" s="21"/>
      <c r="FE259" s="21"/>
      <c r="FF259" s="21"/>
      <c r="FG259" s="21"/>
      <c r="FH259" s="21"/>
    </row>
    <row r="260" spans="86:164">
      <c r="CH260" s="21"/>
      <c r="CI260" s="21"/>
      <c r="CJ260" s="21"/>
      <c r="CK260" s="21"/>
      <c r="CL260" s="21"/>
      <c r="CM260" s="21"/>
      <c r="CN260" s="21"/>
      <c r="CO260" s="21"/>
      <c r="CP260" s="21"/>
      <c r="CQ260" s="21"/>
      <c r="CR260" s="21"/>
      <c r="CS260" s="21"/>
      <c r="CT260" s="21"/>
      <c r="CU260" s="21"/>
      <c r="CV260" s="21"/>
      <c r="CW260" s="21"/>
      <c r="CX260" s="21"/>
      <c r="CY260" s="21"/>
      <c r="CZ260" s="21"/>
      <c r="DA260" s="21"/>
      <c r="DB260" s="21"/>
      <c r="DC260" s="21"/>
      <c r="DD260" s="21"/>
      <c r="DE260" s="21"/>
      <c r="DF260" s="21"/>
      <c r="DG260" s="21"/>
      <c r="DH260" s="21"/>
      <c r="DI260" s="21"/>
      <c r="DJ260" s="21"/>
      <c r="DK260" s="21"/>
      <c r="DL260" s="21"/>
      <c r="DM260" s="21"/>
      <c r="DN260" s="21"/>
      <c r="DO260" s="21"/>
      <c r="DP260" s="21"/>
      <c r="DQ260" s="21"/>
      <c r="DR260" s="21"/>
      <c r="DS260" s="21"/>
      <c r="DT260" s="21"/>
      <c r="DU260" s="21"/>
      <c r="DV260" s="21"/>
      <c r="DW260" s="21"/>
      <c r="DX260" s="21"/>
      <c r="DY260" s="21"/>
      <c r="DZ260" s="21"/>
      <c r="EA260" s="21"/>
      <c r="EB260" s="21"/>
      <c r="EC260" s="21"/>
      <c r="ED260" s="21"/>
      <c r="EE260" s="21"/>
      <c r="EF260" s="21"/>
      <c r="EG260" s="21"/>
      <c r="EH260" s="21"/>
      <c r="EI260" s="21"/>
      <c r="EJ260" s="21"/>
      <c r="EK260" s="21"/>
      <c r="EL260" s="21"/>
      <c r="EM260" s="21"/>
      <c r="EN260" s="21"/>
      <c r="EO260" s="21"/>
      <c r="EP260" s="21"/>
      <c r="EQ260" s="21"/>
      <c r="ER260" s="21"/>
      <c r="ES260" s="21"/>
      <c r="ET260" s="21"/>
      <c r="EU260" s="21"/>
      <c r="EV260" s="21"/>
      <c r="EW260" s="21"/>
      <c r="EX260" s="21"/>
      <c r="EY260" s="21"/>
      <c r="EZ260" s="21"/>
      <c r="FA260" s="21"/>
      <c r="FB260" s="21"/>
      <c r="FC260" s="21"/>
      <c r="FD260" s="21"/>
      <c r="FE260" s="21"/>
      <c r="FF260" s="21"/>
      <c r="FG260" s="21"/>
      <c r="FH260" s="21"/>
    </row>
    <row r="261" spans="86:164">
      <c r="CH261" s="21"/>
      <c r="CI261" s="21"/>
      <c r="CJ261" s="21"/>
      <c r="CK261" s="21"/>
      <c r="CL261" s="21"/>
      <c r="CM261" s="21"/>
      <c r="CN261" s="21"/>
      <c r="CO261" s="21"/>
      <c r="CP261" s="21"/>
      <c r="CQ261" s="21"/>
      <c r="CR261" s="21"/>
      <c r="CS261" s="21"/>
      <c r="CT261" s="21"/>
      <c r="CU261" s="21"/>
      <c r="CV261" s="21"/>
      <c r="CW261" s="21"/>
      <c r="CX261" s="21"/>
      <c r="CY261" s="21"/>
      <c r="CZ261" s="21"/>
      <c r="DA261" s="21"/>
      <c r="DB261" s="21"/>
      <c r="DC261" s="21"/>
      <c r="DD261" s="21"/>
      <c r="DE261" s="21"/>
      <c r="DF261" s="21"/>
      <c r="DG261" s="21"/>
      <c r="DH261" s="21"/>
      <c r="DI261" s="21"/>
      <c r="DJ261" s="21"/>
      <c r="DK261" s="21"/>
      <c r="DL261" s="21"/>
      <c r="DM261" s="21"/>
      <c r="DN261" s="21"/>
      <c r="DO261" s="21"/>
      <c r="DP261" s="21"/>
      <c r="DQ261" s="21"/>
      <c r="DR261" s="21"/>
      <c r="DS261" s="21"/>
      <c r="DT261" s="21"/>
      <c r="DU261" s="21"/>
      <c r="DV261" s="21"/>
      <c r="DW261" s="21"/>
      <c r="DX261" s="21"/>
      <c r="DY261" s="21"/>
      <c r="DZ261" s="21"/>
      <c r="EA261" s="21"/>
      <c r="EB261" s="21"/>
      <c r="EC261" s="21"/>
      <c r="ED261" s="21"/>
      <c r="EE261" s="21"/>
      <c r="EF261" s="21"/>
      <c r="EG261" s="21"/>
      <c r="EH261" s="21"/>
      <c r="EI261" s="21"/>
      <c r="EJ261" s="21"/>
      <c r="EK261" s="21"/>
      <c r="EL261" s="21"/>
      <c r="EM261" s="21"/>
      <c r="EN261" s="21"/>
      <c r="EO261" s="21"/>
      <c r="EP261" s="21"/>
      <c r="EQ261" s="21"/>
      <c r="ER261" s="21"/>
      <c r="ES261" s="21"/>
      <c r="ET261" s="21"/>
      <c r="EU261" s="21"/>
      <c r="EV261" s="21"/>
      <c r="EW261" s="21"/>
      <c r="EX261" s="21"/>
      <c r="EY261" s="21"/>
      <c r="EZ261" s="21"/>
      <c r="FA261" s="21"/>
      <c r="FB261" s="21"/>
      <c r="FC261" s="21"/>
      <c r="FD261" s="21"/>
      <c r="FE261" s="21"/>
      <c r="FF261" s="21"/>
      <c r="FG261" s="21"/>
      <c r="FH261" s="21"/>
    </row>
    <row r="262" spans="86:164">
      <c r="CH262" s="21"/>
      <c r="CI262" s="21"/>
      <c r="CJ262" s="21"/>
      <c r="CK262" s="21"/>
      <c r="CL262" s="21"/>
      <c r="CM262" s="21"/>
      <c r="CN262" s="21"/>
      <c r="CO262" s="21"/>
      <c r="CP262" s="21"/>
      <c r="CQ262" s="21"/>
      <c r="CR262" s="21"/>
      <c r="CS262" s="21"/>
      <c r="CT262" s="21"/>
      <c r="CU262" s="21"/>
      <c r="CV262" s="21"/>
      <c r="CW262" s="21"/>
      <c r="CX262" s="21"/>
      <c r="CY262" s="21"/>
      <c r="CZ262" s="21"/>
      <c r="DA262" s="21"/>
      <c r="DB262" s="21"/>
      <c r="DC262" s="21"/>
      <c r="DD262" s="21"/>
      <c r="DE262" s="21"/>
      <c r="DF262" s="21"/>
      <c r="DG262" s="21"/>
      <c r="DH262" s="21"/>
      <c r="DI262" s="21"/>
      <c r="DJ262" s="21"/>
      <c r="DK262" s="21"/>
      <c r="DL262" s="21"/>
      <c r="DM262" s="21"/>
      <c r="DN262" s="21"/>
      <c r="DO262" s="21"/>
      <c r="DP262" s="21"/>
      <c r="DQ262" s="21"/>
      <c r="DR262" s="21"/>
      <c r="DS262" s="21"/>
      <c r="DT262" s="21"/>
      <c r="DU262" s="21"/>
      <c r="DV262" s="21"/>
      <c r="DW262" s="21"/>
      <c r="DX262" s="21"/>
      <c r="DY262" s="21"/>
      <c r="DZ262" s="21"/>
      <c r="EA262" s="21"/>
      <c r="EB262" s="21"/>
      <c r="EC262" s="21"/>
      <c r="ED262" s="21"/>
      <c r="EE262" s="21"/>
      <c r="EF262" s="21"/>
      <c r="EG262" s="21"/>
      <c r="EH262" s="21"/>
      <c r="EI262" s="21"/>
      <c r="EJ262" s="21"/>
      <c r="EK262" s="21"/>
      <c r="EL262" s="21"/>
      <c r="EM262" s="21"/>
      <c r="EN262" s="21"/>
      <c r="EO262" s="21"/>
      <c r="EP262" s="21"/>
      <c r="EQ262" s="21"/>
      <c r="ER262" s="21"/>
      <c r="ES262" s="21"/>
      <c r="ET262" s="21"/>
      <c r="EU262" s="21"/>
      <c r="EV262" s="21"/>
      <c r="EW262" s="21"/>
      <c r="EX262" s="21"/>
      <c r="EY262" s="21"/>
      <c r="EZ262" s="21"/>
      <c r="FA262" s="21"/>
      <c r="FB262" s="21"/>
      <c r="FC262" s="21"/>
      <c r="FD262" s="21"/>
      <c r="FE262" s="21"/>
      <c r="FF262" s="21"/>
      <c r="FG262" s="21"/>
      <c r="FH262" s="21"/>
    </row>
    <row r="263" spans="86:164">
      <c r="CH263" s="21"/>
      <c r="CI263" s="21"/>
      <c r="CJ263" s="21"/>
      <c r="CK263" s="21"/>
      <c r="CL263" s="21"/>
      <c r="CM263" s="21"/>
      <c r="CN263" s="21"/>
      <c r="CO263" s="21"/>
      <c r="CP263" s="21"/>
      <c r="CQ263" s="21"/>
      <c r="CR263" s="21"/>
      <c r="CS263" s="21"/>
      <c r="CT263" s="21"/>
      <c r="CU263" s="21"/>
      <c r="CV263" s="21"/>
      <c r="CW263" s="21"/>
      <c r="CX263" s="21"/>
      <c r="CY263" s="21"/>
      <c r="CZ263" s="21"/>
      <c r="DA263" s="21"/>
      <c r="DB263" s="21"/>
      <c r="DC263" s="21"/>
      <c r="DD263" s="21"/>
      <c r="DE263" s="21"/>
      <c r="DF263" s="21"/>
      <c r="DG263" s="21"/>
      <c r="DH263" s="21"/>
      <c r="DI263" s="21"/>
      <c r="DJ263" s="21"/>
      <c r="DK263" s="21"/>
      <c r="DL263" s="21"/>
      <c r="DM263" s="21"/>
      <c r="DN263" s="21"/>
      <c r="DO263" s="21"/>
      <c r="DP263" s="21"/>
      <c r="DQ263" s="21"/>
      <c r="DR263" s="21"/>
      <c r="DS263" s="21"/>
      <c r="DT263" s="21"/>
      <c r="DU263" s="21"/>
      <c r="DV263" s="21"/>
      <c r="DW263" s="21"/>
      <c r="DX263" s="21"/>
      <c r="DY263" s="21"/>
      <c r="DZ263" s="21"/>
      <c r="EA263" s="21"/>
      <c r="EB263" s="21"/>
      <c r="EC263" s="21"/>
      <c r="ED263" s="21"/>
      <c r="EE263" s="21"/>
      <c r="EF263" s="21"/>
      <c r="EG263" s="21"/>
      <c r="EH263" s="21"/>
      <c r="EI263" s="21"/>
      <c r="EJ263" s="21"/>
      <c r="EK263" s="21"/>
      <c r="EL263" s="21"/>
      <c r="EM263" s="21"/>
      <c r="EN263" s="21"/>
      <c r="EO263" s="21"/>
      <c r="EP263" s="21"/>
      <c r="EQ263" s="21"/>
      <c r="ER263" s="21"/>
      <c r="ES263" s="21"/>
      <c r="ET263" s="21"/>
      <c r="EU263" s="21"/>
      <c r="EV263" s="21"/>
      <c r="EW263" s="21"/>
      <c r="EX263" s="21"/>
      <c r="EY263" s="21"/>
      <c r="EZ263" s="21"/>
      <c r="FA263" s="21"/>
      <c r="FB263" s="21"/>
      <c r="FC263" s="21"/>
      <c r="FD263" s="21"/>
      <c r="FE263" s="21"/>
      <c r="FF263" s="21"/>
      <c r="FG263" s="21"/>
      <c r="FH263" s="21"/>
    </row>
    <row r="264" spans="86:164">
      <c r="CH264" s="21"/>
      <c r="CI264" s="21"/>
      <c r="CJ264" s="21"/>
      <c r="CK264" s="21"/>
      <c r="CL264" s="21"/>
      <c r="CM264" s="21"/>
      <c r="CN264" s="21"/>
      <c r="CO264" s="21"/>
      <c r="CP264" s="21"/>
      <c r="CQ264" s="21"/>
      <c r="CR264" s="21"/>
      <c r="CS264" s="21"/>
      <c r="CT264" s="21"/>
      <c r="CU264" s="21"/>
      <c r="CV264" s="21"/>
      <c r="CW264" s="21"/>
      <c r="CX264" s="21"/>
      <c r="CY264" s="21"/>
      <c r="CZ264" s="21"/>
      <c r="DA264" s="21"/>
      <c r="DB264" s="21"/>
      <c r="DC264" s="21"/>
      <c r="DD264" s="21"/>
      <c r="DE264" s="21"/>
      <c r="DF264" s="21"/>
      <c r="DG264" s="21"/>
      <c r="DH264" s="21"/>
      <c r="DI264" s="21"/>
      <c r="DJ264" s="21"/>
      <c r="DK264" s="21"/>
      <c r="DL264" s="21"/>
      <c r="DM264" s="21"/>
      <c r="DN264" s="21"/>
      <c r="DO264" s="21"/>
      <c r="DP264" s="21"/>
      <c r="DQ264" s="21"/>
      <c r="DR264" s="21"/>
      <c r="DS264" s="21"/>
      <c r="DT264" s="21"/>
      <c r="DU264" s="21"/>
      <c r="DV264" s="21"/>
      <c r="DW264" s="21"/>
      <c r="DX264" s="21"/>
      <c r="DY264" s="21"/>
      <c r="DZ264" s="21"/>
      <c r="EA264" s="21"/>
      <c r="EB264" s="21"/>
      <c r="EC264" s="21"/>
      <c r="ED264" s="21"/>
      <c r="EE264" s="21"/>
      <c r="EF264" s="21"/>
      <c r="EG264" s="21"/>
      <c r="EH264" s="21"/>
      <c r="EI264" s="21"/>
      <c r="EJ264" s="21"/>
      <c r="EK264" s="21"/>
      <c r="EL264" s="21"/>
      <c r="EM264" s="21"/>
      <c r="EN264" s="21"/>
      <c r="EO264" s="21"/>
      <c r="EP264" s="21"/>
      <c r="EQ264" s="21"/>
      <c r="ER264" s="21"/>
      <c r="ES264" s="21"/>
      <c r="ET264" s="21"/>
      <c r="EU264" s="21"/>
      <c r="EV264" s="21"/>
      <c r="EW264" s="21"/>
      <c r="EX264" s="21"/>
      <c r="EY264" s="21"/>
      <c r="EZ264" s="21"/>
      <c r="FA264" s="21"/>
      <c r="FB264" s="21"/>
      <c r="FC264" s="21"/>
      <c r="FD264" s="21"/>
      <c r="FE264" s="21"/>
      <c r="FF264" s="21"/>
      <c r="FG264" s="21"/>
      <c r="FH264" s="21"/>
    </row>
    <row r="265" spans="86:164">
      <c r="CH265" s="21"/>
      <c r="CI265" s="21"/>
      <c r="CJ265" s="21"/>
      <c r="CK265" s="21"/>
      <c r="CL265" s="21"/>
      <c r="CM265" s="21"/>
      <c r="CN265" s="21"/>
      <c r="CO265" s="21"/>
      <c r="CP265" s="21"/>
      <c r="CQ265" s="21"/>
      <c r="CR265" s="21"/>
      <c r="CS265" s="21"/>
      <c r="CT265" s="21"/>
      <c r="CU265" s="21"/>
      <c r="CV265" s="21"/>
      <c r="CW265" s="21"/>
      <c r="CX265" s="21"/>
      <c r="CY265" s="21"/>
      <c r="CZ265" s="21"/>
      <c r="DA265" s="21"/>
      <c r="DB265" s="21"/>
      <c r="DC265" s="21"/>
      <c r="DD265" s="21"/>
      <c r="DE265" s="21"/>
      <c r="DF265" s="21"/>
      <c r="DG265" s="21"/>
      <c r="DH265" s="21"/>
      <c r="DI265" s="21"/>
      <c r="DJ265" s="21"/>
      <c r="DK265" s="21"/>
      <c r="DL265" s="21"/>
      <c r="DM265" s="21"/>
      <c r="DN265" s="21"/>
      <c r="DO265" s="21"/>
      <c r="DP265" s="21"/>
      <c r="DQ265" s="21"/>
      <c r="DR265" s="21"/>
      <c r="DS265" s="21"/>
      <c r="DT265" s="21"/>
      <c r="DU265" s="21"/>
      <c r="DV265" s="21"/>
      <c r="DW265" s="21"/>
      <c r="DX265" s="21"/>
      <c r="DY265" s="21"/>
      <c r="DZ265" s="21"/>
      <c r="EA265" s="21"/>
      <c r="EB265" s="21"/>
      <c r="EC265" s="21"/>
      <c r="ED265" s="21"/>
      <c r="EE265" s="21"/>
      <c r="EF265" s="21"/>
      <c r="EG265" s="21"/>
      <c r="EH265" s="21"/>
      <c r="EI265" s="21"/>
      <c r="EJ265" s="21"/>
      <c r="EK265" s="21"/>
      <c r="EL265" s="21"/>
      <c r="EM265" s="21"/>
      <c r="EN265" s="21"/>
      <c r="EO265" s="21"/>
      <c r="EP265" s="21"/>
      <c r="EQ265" s="21"/>
      <c r="ER265" s="21"/>
      <c r="ES265" s="21"/>
      <c r="ET265" s="21"/>
      <c r="EU265" s="21"/>
      <c r="EV265" s="21"/>
      <c r="EW265" s="21"/>
      <c r="EX265" s="21"/>
      <c r="EY265" s="21"/>
      <c r="EZ265" s="21"/>
      <c r="FA265" s="21"/>
      <c r="FB265" s="21"/>
      <c r="FC265" s="21"/>
      <c r="FD265" s="21"/>
      <c r="FE265" s="21"/>
      <c r="FF265" s="21"/>
      <c r="FG265" s="21"/>
      <c r="FH265" s="21"/>
    </row>
    <row r="266" spans="86:164">
      <c r="CH266" s="21"/>
      <c r="CI266" s="21"/>
      <c r="CJ266" s="21"/>
      <c r="CK266" s="21"/>
      <c r="CL266" s="21"/>
      <c r="CM266" s="21"/>
      <c r="CN266" s="21"/>
      <c r="CO266" s="21"/>
      <c r="CP266" s="21"/>
      <c r="CQ266" s="21"/>
      <c r="CR266" s="21"/>
      <c r="CS266" s="21"/>
      <c r="CT266" s="21"/>
      <c r="CU266" s="21"/>
      <c r="CV266" s="21"/>
      <c r="CW266" s="21"/>
      <c r="CX266" s="21"/>
      <c r="CY266" s="21"/>
      <c r="CZ266" s="21"/>
      <c r="DA266" s="21"/>
      <c r="DB266" s="21"/>
      <c r="DC266" s="21"/>
      <c r="DD266" s="21"/>
      <c r="DE266" s="21"/>
      <c r="DF266" s="21"/>
      <c r="DG266" s="21"/>
      <c r="DH266" s="21"/>
      <c r="DI266" s="21"/>
      <c r="DJ266" s="21"/>
      <c r="DK266" s="21"/>
      <c r="DL266" s="21"/>
      <c r="DM266" s="21"/>
      <c r="DN266" s="21"/>
      <c r="DO266" s="21"/>
      <c r="DP266" s="21"/>
      <c r="DQ266" s="21"/>
      <c r="DR266" s="21"/>
      <c r="DS266" s="21"/>
      <c r="DT266" s="21"/>
      <c r="DU266" s="21"/>
      <c r="DV266" s="21"/>
      <c r="DW266" s="21"/>
      <c r="DX266" s="21"/>
      <c r="DY266" s="21"/>
      <c r="DZ266" s="21"/>
      <c r="EA266" s="21"/>
      <c r="EB266" s="21"/>
      <c r="EC266" s="21"/>
      <c r="ED266" s="21"/>
      <c r="EE266" s="21"/>
      <c r="EF266" s="21"/>
      <c r="EG266" s="21"/>
      <c r="EH266" s="21"/>
      <c r="EI266" s="21"/>
      <c r="EJ266" s="21"/>
      <c r="EK266" s="21"/>
      <c r="EL266" s="21"/>
      <c r="EM266" s="21"/>
      <c r="EN266" s="21"/>
      <c r="EO266" s="21"/>
      <c r="EP266" s="21"/>
      <c r="EQ266" s="21"/>
      <c r="ER266" s="21"/>
      <c r="ES266" s="21"/>
      <c r="ET266" s="21"/>
      <c r="EU266" s="21"/>
      <c r="EV266" s="21"/>
      <c r="EW266" s="21"/>
      <c r="EX266" s="21"/>
      <c r="EY266" s="21"/>
      <c r="EZ266" s="21"/>
      <c r="FA266" s="21"/>
      <c r="FB266" s="21"/>
      <c r="FC266" s="21"/>
      <c r="FD266" s="21"/>
      <c r="FE266" s="21"/>
      <c r="FF266" s="21"/>
      <c r="FG266" s="21"/>
      <c r="FH266" s="21"/>
    </row>
    <row r="267" spans="86:164">
      <c r="CH267" s="21"/>
      <c r="CI267" s="21"/>
      <c r="CJ267" s="21"/>
      <c r="CK267" s="21"/>
      <c r="CL267" s="21"/>
      <c r="CM267" s="21"/>
      <c r="CN267" s="21"/>
      <c r="CO267" s="21"/>
      <c r="CP267" s="21"/>
      <c r="CQ267" s="21"/>
      <c r="CR267" s="21"/>
      <c r="CS267" s="21"/>
      <c r="CT267" s="21"/>
      <c r="CU267" s="21"/>
      <c r="CV267" s="21"/>
      <c r="CW267" s="21"/>
      <c r="CX267" s="21"/>
      <c r="CY267" s="21"/>
      <c r="CZ267" s="21"/>
      <c r="DA267" s="21"/>
      <c r="DB267" s="21"/>
      <c r="DC267" s="21"/>
      <c r="DD267" s="21"/>
      <c r="DE267" s="21"/>
      <c r="DF267" s="21"/>
      <c r="DG267" s="21"/>
      <c r="DH267" s="21"/>
      <c r="DI267" s="21"/>
      <c r="DJ267" s="21"/>
      <c r="DK267" s="21"/>
      <c r="DL267" s="21"/>
      <c r="DM267" s="21"/>
      <c r="DN267" s="21"/>
      <c r="DO267" s="21"/>
      <c r="DP267" s="21"/>
      <c r="DQ267" s="21"/>
      <c r="DR267" s="21"/>
      <c r="DS267" s="21"/>
      <c r="DT267" s="21"/>
      <c r="DU267" s="21"/>
      <c r="DV267" s="21"/>
      <c r="DW267" s="21"/>
      <c r="DX267" s="21"/>
      <c r="DY267" s="21"/>
      <c r="DZ267" s="21"/>
      <c r="EA267" s="21"/>
      <c r="EB267" s="21"/>
      <c r="EC267" s="21"/>
      <c r="ED267" s="21"/>
      <c r="EE267" s="21"/>
      <c r="EF267" s="21"/>
      <c r="EG267" s="21"/>
      <c r="EH267" s="21"/>
      <c r="EI267" s="21"/>
      <c r="EJ267" s="21"/>
      <c r="EK267" s="21"/>
      <c r="EL267" s="21"/>
      <c r="EM267" s="21"/>
      <c r="EN267" s="21"/>
      <c r="EO267" s="21"/>
      <c r="EP267" s="21"/>
      <c r="EQ267" s="21"/>
      <c r="ER267" s="21"/>
      <c r="ES267" s="21"/>
      <c r="ET267" s="21"/>
      <c r="EU267" s="21"/>
      <c r="EV267" s="21"/>
      <c r="EW267" s="21"/>
      <c r="EX267" s="21"/>
      <c r="EY267" s="21"/>
      <c r="EZ267" s="21"/>
      <c r="FA267" s="21"/>
      <c r="FB267" s="21"/>
      <c r="FC267" s="21"/>
      <c r="FD267" s="21"/>
      <c r="FE267" s="21"/>
      <c r="FF267" s="21"/>
      <c r="FG267" s="21"/>
      <c r="FH267" s="21"/>
    </row>
    <row r="268" spans="86:164">
      <c r="CH268" s="21"/>
      <c r="CI268" s="21"/>
      <c r="CJ268" s="21"/>
      <c r="CK268" s="21"/>
      <c r="CL268" s="21"/>
      <c r="CM268" s="21"/>
      <c r="CN268" s="21"/>
      <c r="CO268" s="21"/>
      <c r="CP268" s="21"/>
      <c r="CQ268" s="21"/>
      <c r="CR268" s="21"/>
      <c r="CS268" s="21"/>
      <c r="CT268" s="21"/>
      <c r="CU268" s="21"/>
      <c r="CV268" s="21"/>
      <c r="CW268" s="21"/>
      <c r="CX268" s="21"/>
      <c r="CY268" s="21"/>
      <c r="CZ268" s="21"/>
      <c r="DA268" s="21"/>
      <c r="DB268" s="21"/>
      <c r="DC268" s="21"/>
      <c r="DD268" s="21"/>
      <c r="DE268" s="21"/>
      <c r="DF268" s="21"/>
      <c r="DG268" s="21"/>
      <c r="DH268" s="21"/>
      <c r="DI268" s="21"/>
      <c r="DJ268" s="21"/>
      <c r="DK268" s="21"/>
      <c r="DL268" s="21"/>
      <c r="DM268" s="21"/>
      <c r="DN268" s="21"/>
      <c r="DO268" s="21"/>
      <c r="DP268" s="21"/>
      <c r="DQ268" s="21"/>
      <c r="DR268" s="21"/>
      <c r="DS268" s="21"/>
      <c r="DT268" s="21"/>
      <c r="DU268" s="21"/>
      <c r="DV268" s="21"/>
      <c r="DW268" s="21"/>
      <c r="DX268" s="21"/>
      <c r="DY268" s="21"/>
      <c r="DZ268" s="21"/>
      <c r="EA268" s="21"/>
      <c r="EB268" s="21"/>
      <c r="EC268" s="21"/>
      <c r="ED268" s="21"/>
      <c r="EE268" s="21"/>
      <c r="EF268" s="21"/>
      <c r="EG268" s="21"/>
      <c r="EH268" s="21"/>
      <c r="EI268" s="21"/>
      <c r="EJ268" s="21"/>
      <c r="EK268" s="21"/>
      <c r="EL268" s="21"/>
      <c r="EM268" s="21"/>
      <c r="EN268" s="21"/>
      <c r="EO268" s="21"/>
      <c r="EP268" s="21"/>
      <c r="EQ268" s="21"/>
      <c r="ER268" s="21"/>
      <c r="ES268" s="21"/>
      <c r="ET268" s="21"/>
      <c r="EU268" s="21"/>
      <c r="EV268" s="21"/>
      <c r="EW268" s="21"/>
      <c r="EX268" s="21"/>
      <c r="EY268" s="21"/>
      <c r="EZ268" s="21"/>
      <c r="FA268" s="21"/>
      <c r="FB268" s="21"/>
      <c r="FC268" s="21"/>
      <c r="FD268" s="21"/>
      <c r="FE268" s="21"/>
      <c r="FF268" s="21"/>
      <c r="FG268" s="21"/>
      <c r="FH268" s="21"/>
    </row>
    <row r="269" spans="86:164">
      <c r="CH269" s="21"/>
      <c r="CI269" s="21"/>
      <c r="CJ269" s="21"/>
      <c r="CK269" s="21"/>
      <c r="CL269" s="21"/>
      <c r="CM269" s="21"/>
      <c r="CN269" s="21"/>
      <c r="CO269" s="21"/>
      <c r="CP269" s="21"/>
      <c r="CQ269" s="21"/>
      <c r="CR269" s="21"/>
      <c r="CS269" s="21"/>
      <c r="CT269" s="21"/>
      <c r="CU269" s="21"/>
      <c r="CV269" s="21"/>
      <c r="CW269" s="21"/>
      <c r="CX269" s="21"/>
      <c r="CY269" s="21"/>
      <c r="CZ269" s="21"/>
      <c r="DA269" s="21"/>
      <c r="DB269" s="21"/>
      <c r="DC269" s="21"/>
      <c r="DD269" s="21"/>
      <c r="DE269" s="21"/>
      <c r="DF269" s="21"/>
      <c r="DG269" s="21"/>
      <c r="DH269" s="21"/>
      <c r="DI269" s="21"/>
      <c r="DJ269" s="21"/>
      <c r="DK269" s="21"/>
      <c r="DL269" s="21"/>
      <c r="DM269" s="21"/>
      <c r="DN269" s="21"/>
      <c r="DO269" s="21"/>
      <c r="DP269" s="21"/>
      <c r="DQ269" s="21"/>
      <c r="DR269" s="21"/>
      <c r="DS269" s="21"/>
      <c r="DT269" s="21"/>
      <c r="DU269" s="21"/>
      <c r="DV269" s="21"/>
      <c r="DW269" s="21"/>
      <c r="DX269" s="21"/>
      <c r="DY269" s="21"/>
      <c r="DZ269" s="21"/>
      <c r="EA269" s="21"/>
      <c r="EB269" s="21"/>
      <c r="EC269" s="21"/>
      <c r="ED269" s="21"/>
      <c r="EE269" s="21"/>
      <c r="EF269" s="21"/>
      <c r="EG269" s="21"/>
      <c r="EH269" s="21"/>
      <c r="EI269" s="21"/>
      <c r="EJ269" s="21"/>
      <c r="EK269" s="21"/>
      <c r="EL269" s="21"/>
      <c r="EM269" s="21"/>
      <c r="EN269" s="21"/>
      <c r="EO269" s="21"/>
      <c r="EP269" s="21"/>
      <c r="EQ269" s="21"/>
      <c r="ER269" s="21"/>
      <c r="ES269" s="21"/>
      <c r="ET269" s="21"/>
      <c r="EU269" s="21"/>
      <c r="EV269" s="21"/>
      <c r="EW269" s="21"/>
      <c r="EX269" s="21"/>
      <c r="EY269" s="21"/>
      <c r="EZ269" s="21"/>
      <c r="FA269" s="21"/>
      <c r="FB269" s="21"/>
      <c r="FC269" s="21"/>
      <c r="FD269" s="21"/>
      <c r="FE269" s="21"/>
      <c r="FF269" s="21"/>
      <c r="FG269" s="21"/>
      <c r="FH269" s="21"/>
    </row>
    <row r="270" spans="86:164">
      <c r="CH270" s="21"/>
      <c r="CI270" s="21"/>
      <c r="CJ270" s="21"/>
      <c r="CK270" s="21"/>
      <c r="CL270" s="21"/>
      <c r="CM270" s="21"/>
      <c r="CN270" s="21"/>
      <c r="CO270" s="21"/>
      <c r="CP270" s="21"/>
      <c r="CQ270" s="21"/>
      <c r="CR270" s="21"/>
      <c r="CS270" s="21"/>
      <c r="CT270" s="21"/>
      <c r="CU270" s="21"/>
      <c r="CV270" s="21"/>
      <c r="CW270" s="21"/>
      <c r="CX270" s="21"/>
      <c r="CY270" s="21"/>
      <c r="CZ270" s="21"/>
      <c r="DA270" s="21"/>
      <c r="DB270" s="21"/>
      <c r="DC270" s="21"/>
      <c r="DD270" s="21"/>
      <c r="DE270" s="21"/>
      <c r="DF270" s="21"/>
      <c r="DG270" s="21"/>
      <c r="DH270" s="21"/>
      <c r="DI270" s="21"/>
      <c r="DJ270" s="21"/>
      <c r="DK270" s="21"/>
      <c r="DL270" s="21"/>
      <c r="DM270" s="21"/>
      <c r="DN270" s="21"/>
      <c r="DO270" s="21"/>
      <c r="DP270" s="21"/>
      <c r="DQ270" s="21"/>
      <c r="DR270" s="21"/>
      <c r="DS270" s="21"/>
      <c r="DT270" s="21"/>
      <c r="DU270" s="21"/>
      <c r="DV270" s="21"/>
      <c r="DW270" s="21"/>
      <c r="DX270" s="21"/>
      <c r="DY270" s="21"/>
      <c r="DZ270" s="21"/>
      <c r="EA270" s="21"/>
      <c r="EB270" s="21"/>
      <c r="EC270" s="21"/>
      <c r="ED270" s="21"/>
      <c r="EE270" s="21"/>
      <c r="EF270" s="21"/>
      <c r="EG270" s="21"/>
      <c r="EH270" s="21"/>
      <c r="EI270" s="21"/>
      <c r="EJ270" s="21"/>
      <c r="EK270" s="21"/>
      <c r="EL270" s="21"/>
      <c r="EM270" s="21"/>
      <c r="EN270" s="21"/>
      <c r="EO270" s="21"/>
      <c r="EP270" s="21"/>
      <c r="EQ270" s="21"/>
      <c r="ER270" s="21"/>
      <c r="ES270" s="21"/>
      <c r="ET270" s="21"/>
      <c r="EU270" s="21"/>
      <c r="EV270" s="21"/>
      <c r="EW270" s="21"/>
      <c r="EX270" s="21"/>
      <c r="EY270" s="21"/>
      <c r="EZ270" s="21"/>
      <c r="FA270" s="21"/>
      <c r="FB270" s="21"/>
      <c r="FC270" s="21"/>
      <c r="FD270" s="21"/>
      <c r="FE270" s="21"/>
      <c r="FF270" s="21"/>
      <c r="FG270" s="21"/>
      <c r="FH270" s="21"/>
    </row>
    <row r="271" spans="86:164">
      <c r="CH271" s="21"/>
      <c r="CI271" s="21"/>
      <c r="CJ271" s="21"/>
      <c r="CK271" s="21"/>
      <c r="CL271" s="21"/>
      <c r="CM271" s="21"/>
      <c r="CN271" s="21"/>
      <c r="CO271" s="21"/>
      <c r="CP271" s="21"/>
      <c r="CQ271" s="21"/>
      <c r="CR271" s="21"/>
      <c r="CS271" s="21"/>
      <c r="CT271" s="21"/>
      <c r="CU271" s="21"/>
      <c r="CV271" s="21"/>
      <c r="CW271" s="21"/>
      <c r="CX271" s="21"/>
      <c r="CY271" s="21"/>
      <c r="CZ271" s="21"/>
      <c r="DA271" s="21"/>
      <c r="DB271" s="21"/>
      <c r="DC271" s="21"/>
      <c r="DD271" s="21"/>
      <c r="DE271" s="21"/>
      <c r="DF271" s="21"/>
      <c r="DG271" s="21"/>
      <c r="DH271" s="21"/>
      <c r="DI271" s="21"/>
      <c r="DJ271" s="21"/>
      <c r="DK271" s="21"/>
      <c r="DL271" s="21"/>
      <c r="DM271" s="21"/>
      <c r="DN271" s="21"/>
      <c r="DO271" s="21"/>
      <c r="DP271" s="21"/>
      <c r="DQ271" s="21"/>
      <c r="DR271" s="21"/>
      <c r="DS271" s="21"/>
      <c r="DT271" s="21"/>
      <c r="DU271" s="21"/>
      <c r="DV271" s="21"/>
      <c r="DW271" s="21"/>
      <c r="DX271" s="21"/>
      <c r="DY271" s="21"/>
      <c r="DZ271" s="21"/>
      <c r="EA271" s="21"/>
      <c r="EB271" s="21"/>
      <c r="EC271" s="21"/>
      <c r="ED271" s="21"/>
      <c r="EE271" s="21"/>
      <c r="EF271" s="21"/>
      <c r="EG271" s="21"/>
      <c r="EH271" s="21"/>
      <c r="EI271" s="21"/>
      <c r="EJ271" s="21"/>
      <c r="EK271" s="21"/>
      <c r="EL271" s="21"/>
      <c r="EM271" s="21"/>
      <c r="EN271" s="21"/>
      <c r="EO271" s="21"/>
      <c r="EP271" s="21"/>
      <c r="EQ271" s="21"/>
      <c r="ER271" s="21"/>
      <c r="ES271" s="21"/>
      <c r="ET271" s="21"/>
      <c r="EU271" s="21"/>
      <c r="EV271" s="21"/>
      <c r="EW271" s="21"/>
      <c r="EX271" s="21"/>
      <c r="EY271" s="21"/>
      <c r="EZ271" s="21"/>
      <c r="FA271" s="21"/>
      <c r="FB271" s="21"/>
      <c r="FC271" s="21"/>
      <c r="FD271" s="21"/>
      <c r="FE271" s="21"/>
      <c r="FF271" s="21"/>
      <c r="FG271" s="21"/>
      <c r="FH271" s="21"/>
    </row>
    <row r="272" spans="86:164">
      <c r="CH272" s="21"/>
      <c r="CI272" s="21"/>
      <c r="CJ272" s="21"/>
      <c r="CK272" s="21"/>
      <c r="CL272" s="21"/>
      <c r="CM272" s="21"/>
      <c r="CN272" s="21"/>
      <c r="CO272" s="21"/>
      <c r="CP272" s="21"/>
      <c r="CQ272" s="21"/>
      <c r="CR272" s="21"/>
      <c r="CS272" s="21"/>
      <c r="CT272" s="21"/>
      <c r="CU272" s="21"/>
      <c r="CV272" s="21"/>
      <c r="CW272" s="21"/>
      <c r="CX272" s="21"/>
      <c r="CY272" s="21"/>
      <c r="CZ272" s="21"/>
      <c r="DA272" s="21"/>
      <c r="DB272" s="21"/>
      <c r="DC272" s="21"/>
      <c r="DD272" s="21"/>
      <c r="DE272" s="21"/>
      <c r="DF272" s="21"/>
      <c r="DG272" s="21"/>
      <c r="DH272" s="21"/>
      <c r="DI272" s="21"/>
      <c r="DJ272" s="21"/>
      <c r="DK272" s="21"/>
      <c r="DL272" s="21"/>
      <c r="DM272" s="21"/>
      <c r="DN272" s="21"/>
      <c r="DO272" s="21"/>
      <c r="DP272" s="21"/>
      <c r="DQ272" s="21"/>
      <c r="DR272" s="21"/>
      <c r="DS272" s="21"/>
      <c r="DT272" s="21"/>
      <c r="DU272" s="21"/>
      <c r="DV272" s="21"/>
      <c r="DW272" s="21"/>
      <c r="DX272" s="21"/>
      <c r="DY272" s="21"/>
      <c r="DZ272" s="21"/>
      <c r="EA272" s="21"/>
      <c r="EB272" s="21"/>
      <c r="EC272" s="21"/>
      <c r="ED272" s="21"/>
      <c r="EE272" s="21"/>
      <c r="EF272" s="21"/>
      <c r="EG272" s="21"/>
      <c r="EH272" s="21"/>
      <c r="EI272" s="21"/>
      <c r="EJ272" s="21"/>
      <c r="EK272" s="21"/>
      <c r="EL272" s="21"/>
      <c r="EM272" s="21"/>
      <c r="EN272" s="21"/>
      <c r="EO272" s="21"/>
      <c r="EP272" s="21"/>
      <c r="EQ272" s="21"/>
      <c r="ER272" s="21"/>
      <c r="ES272" s="21"/>
      <c r="ET272" s="21"/>
      <c r="EU272" s="21"/>
      <c r="EV272" s="21"/>
      <c r="EW272" s="21"/>
      <c r="EX272" s="21"/>
      <c r="EY272" s="21"/>
      <c r="EZ272" s="21"/>
      <c r="FA272" s="21"/>
      <c r="FB272" s="21"/>
      <c r="FC272" s="21"/>
      <c r="FD272" s="21"/>
      <c r="FE272" s="21"/>
      <c r="FF272" s="21"/>
      <c r="FG272" s="21"/>
      <c r="FH272" s="21"/>
    </row>
    <row r="273" spans="86:164">
      <c r="CH273" s="21"/>
      <c r="CI273" s="21"/>
      <c r="CJ273" s="21"/>
      <c r="CK273" s="21"/>
      <c r="CL273" s="21"/>
      <c r="CM273" s="21"/>
      <c r="CN273" s="21"/>
      <c r="CO273" s="21"/>
      <c r="CP273" s="21"/>
      <c r="CQ273" s="21"/>
      <c r="CR273" s="21"/>
      <c r="CS273" s="21"/>
      <c r="CT273" s="21"/>
      <c r="CU273" s="21"/>
      <c r="CV273" s="21"/>
      <c r="CW273" s="21"/>
      <c r="CX273" s="21"/>
      <c r="CY273" s="21"/>
      <c r="CZ273" s="21"/>
      <c r="DA273" s="21"/>
      <c r="DB273" s="21"/>
      <c r="DC273" s="21"/>
      <c r="DD273" s="21"/>
      <c r="DE273" s="21"/>
      <c r="DF273" s="21"/>
      <c r="DG273" s="21"/>
      <c r="DH273" s="21"/>
      <c r="DI273" s="21"/>
      <c r="DJ273" s="21"/>
      <c r="DK273" s="21"/>
      <c r="DL273" s="21"/>
      <c r="DM273" s="21"/>
      <c r="DN273" s="21"/>
      <c r="DO273" s="21"/>
      <c r="DP273" s="21"/>
      <c r="DQ273" s="21"/>
      <c r="DR273" s="21"/>
      <c r="DS273" s="21"/>
      <c r="DT273" s="21"/>
      <c r="DU273" s="21"/>
      <c r="DV273" s="21"/>
      <c r="DW273" s="21"/>
      <c r="DX273" s="21"/>
      <c r="DY273" s="21"/>
      <c r="DZ273" s="21"/>
      <c r="EA273" s="21"/>
      <c r="EB273" s="21"/>
      <c r="EC273" s="21"/>
      <c r="ED273" s="21"/>
      <c r="EE273" s="21"/>
      <c r="EF273" s="21"/>
      <c r="EG273" s="21"/>
      <c r="EH273" s="21"/>
      <c r="EI273" s="21"/>
      <c r="EJ273" s="21"/>
      <c r="EK273" s="21"/>
      <c r="EL273" s="21"/>
      <c r="EM273" s="21"/>
      <c r="EN273" s="21"/>
      <c r="EO273" s="21"/>
      <c r="EP273" s="21"/>
      <c r="EQ273" s="21"/>
      <c r="ER273" s="21"/>
      <c r="ES273" s="21"/>
      <c r="ET273" s="21"/>
      <c r="EU273" s="21"/>
      <c r="EV273" s="21"/>
      <c r="EW273" s="21"/>
      <c r="EX273" s="21"/>
      <c r="EY273" s="21"/>
      <c r="EZ273" s="21"/>
      <c r="FA273" s="21"/>
      <c r="FB273" s="21"/>
      <c r="FC273" s="21"/>
      <c r="FD273" s="21"/>
      <c r="FE273" s="21"/>
      <c r="FF273" s="21"/>
      <c r="FG273" s="21"/>
      <c r="FH273" s="21"/>
    </row>
    <row r="274" spans="86:164"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1"/>
      <c r="CZ274" s="21"/>
      <c r="DA274" s="21"/>
      <c r="DB274" s="21"/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  <c r="DR274" s="21"/>
      <c r="DS274" s="21"/>
      <c r="DT274" s="21"/>
      <c r="DU274" s="21"/>
      <c r="DV274" s="21"/>
      <c r="DW274" s="21"/>
      <c r="DX274" s="21"/>
      <c r="DY274" s="21"/>
      <c r="DZ274" s="21"/>
      <c r="EA274" s="21"/>
      <c r="EB274" s="21"/>
      <c r="EC274" s="21"/>
      <c r="ED274" s="21"/>
      <c r="EE274" s="21"/>
      <c r="EF274" s="21"/>
      <c r="EG274" s="21"/>
      <c r="EH274" s="21"/>
      <c r="EI274" s="21"/>
      <c r="EJ274" s="21"/>
      <c r="EK274" s="21"/>
      <c r="EL274" s="21"/>
      <c r="EM274" s="21"/>
      <c r="EN274" s="21"/>
      <c r="EO274" s="21"/>
      <c r="EP274" s="21"/>
      <c r="EQ274" s="21"/>
      <c r="ER274" s="21"/>
      <c r="ES274" s="21"/>
      <c r="ET274" s="21"/>
      <c r="EU274" s="21"/>
      <c r="EV274" s="21"/>
      <c r="EW274" s="21"/>
      <c r="EX274" s="21"/>
      <c r="EY274" s="21"/>
      <c r="EZ274" s="21"/>
      <c r="FA274" s="21"/>
      <c r="FB274" s="21"/>
      <c r="FC274" s="21"/>
      <c r="FD274" s="21"/>
      <c r="FE274" s="21"/>
      <c r="FF274" s="21"/>
      <c r="FG274" s="21"/>
      <c r="FH274" s="21"/>
    </row>
    <row r="275" spans="86:164">
      <c r="CH275" s="21"/>
      <c r="CI275" s="21"/>
      <c r="CJ275" s="21"/>
      <c r="CK275" s="21"/>
      <c r="CL275" s="21"/>
      <c r="CM275" s="21"/>
      <c r="CN275" s="21"/>
      <c r="CO275" s="21"/>
      <c r="CP275" s="21"/>
      <c r="CQ275" s="21"/>
      <c r="CR275" s="21"/>
      <c r="CS275" s="21"/>
      <c r="CT275" s="21"/>
      <c r="CU275" s="21"/>
      <c r="CV275" s="21"/>
      <c r="CW275" s="21"/>
      <c r="CX275" s="21"/>
      <c r="CY275" s="21"/>
      <c r="CZ275" s="21"/>
      <c r="DA275" s="21"/>
      <c r="DB275" s="21"/>
      <c r="DC275" s="21"/>
      <c r="DD275" s="21"/>
      <c r="DE275" s="21"/>
      <c r="DF275" s="21"/>
      <c r="DG275" s="21"/>
      <c r="DH275" s="21"/>
      <c r="DI275" s="21"/>
      <c r="DJ275" s="21"/>
      <c r="DK275" s="21"/>
      <c r="DL275" s="21"/>
      <c r="DM275" s="21"/>
      <c r="DN275" s="21"/>
      <c r="DO275" s="21"/>
      <c r="DP275" s="21"/>
      <c r="DQ275" s="21"/>
      <c r="DR275" s="21"/>
      <c r="DS275" s="21"/>
      <c r="DT275" s="21"/>
      <c r="DU275" s="21"/>
      <c r="DV275" s="21"/>
      <c r="DW275" s="21"/>
      <c r="DX275" s="21"/>
      <c r="DY275" s="21"/>
      <c r="DZ275" s="21"/>
      <c r="EA275" s="21"/>
      <c r="EB275" s="21"/>
      <c r="EC275" s="21"/>
      <c r="ED275" s="21"/>
      <c r="EE275" s="21"/>
      <c r="EF275" s="21"/>
      <c r="EG275" s="21"/>
      <c r="EH275" s="21"/>
      <c r="EI275" s="21"/>
      <c r="EJ275" s="21"/>
      <c r="EK275" s="21"/>
      <c r="EL275" s="21"/>
      <c r="EM275" s="21"/>
      <c r="EN275" s="21"/>
      <c r="EO275" s="21"/>
      <c r="EP275" s="21"/>
      <c r="EQ275" s="21"/>
      <c r="ER275" s="21"/>
      <c r="ES275" s="21"/>
      <c r="ET275" s="21"/>
      <c r="EU275" s="21"/>
      <c r="EV275" s="21"/>
      <c r="EW275" s="21"/>
      <c r="EX275" s="21"/>
      <c r="EY275" s="21"/>
      <c r="EZ275" s="21"/>
      <c r="FA275" s="21"/>
      <c r="FB275" s="21"/>
      <c r="FC275" s="21"/>
      <c r="FD275" s="21"/>
      <c r="FE275" s="21"/>
      <c r="FF275" s="21"/>
      <c r="FG275" s="21"/>
      <c r="FH275" s="21"/>
    </row>
    <row r="276" spans="86:164">
      <c r="CH276" s="21"/>
      <c r="CI276" s="21"/>
      <c r="CJ276" s="21"/>
      <c r="CK276" s="21"/>
      <c r="CL276" s="21"/>
      <c r="CM276" s="21"/>
      <c r="CN276" s="21"/>
      <c r="CO276" s="21"/>
      <c r="CP276" s="21"/>
      <c r="CQ276" s="21"/>
      <c r="CR276" s="21"/>
      <c r="CS276" s="21"/>
      <c r="CT276" s="21"/>
      <c r="CU276" s="21"/>
      <c r="CV276" s="21"/>
      <c r="CW276" s="21"/>
      <c r="CX276" s="21"/>
      <c r="CY276" s="21"/>
      <c r="CZ276" s="21"/>
      <c r="DA276" s="21"/>
      <c r="DB276" s="21"/>
      <c r="DC276" s="21"/>
      <c r="DD276" s="21"/>
      <c r="DE276" s="21"/>
      <c r="DF276" s="21"/>
      <c r="DG276" s="21"/>
      <c r="DH276" s="21"/>
      <c r="DI276" s="21"/>
      <c r="DJ276" s="21"/>
      <c r="DK276" s="21"/>
      <c r="DL276" s="21"/>
      <c r="DM276" s="21"/>
      <c r="DN276" s="21"/>
      <c r="DO276" s="21"/>
      <c r="DP276" s="21"/>
      <c r="DQ276" s="21"/>
      <c r="DR276" s="21"/>
      <c r="DS276" s="21"/>
      <c r="DT276" s="21"/>
      <c r="DU276" s="21"/>
      <c r="DV276" s="21"/>
      <c r="DW276" s="21"/>
      <c r="DX276" s="21"/>
      <c r="DY276" s="21"/>
      <c r="DZ276" s="21"/>
      <c r="EA276" s="21"/>
      <c r="EB276" s="21"/>
      <c r="EC276" s="21"/>
      <c r="ED276" s="21"/>
      <c r="EE276" s="21"/>
      <c r="EF276" s="21"/>
      <c r="EG276" s="21"/>
      <c r="EH276" s="21"/>
      <c r="EI276" s="21"/>
      <c r="EJ276" s="21"/>
      <c r="EK276" s="21"/>
      <c r="EL276" s="21"/>
      <c r="EM276" s="21"/>
      <c r="EN276" s="21"/>
      <c r="EO276" s="21"/>
      <c r="EP276" s="21"/>
      <c r="EQ276" s="21"/>
      <c r="ER276" s="21"/>
      <c r="ES276" s="21"/>
      <c r="ET276" s="21"/>
      <c r="EU276" s="21"/>
      <c r="EV276" s="21"/>
      <c r="EW276" s="21"/>
      <c r="EX276" s="21"/>
      <c r="EY276" s="21"/>
      <c r="EZ276" s="21"/>
      <c r="FA276" s="21"/>
      <c r="FB276" s="21"/>
      <c r="FC276" s="21"/>
      <c r="FD276" s="21"/>
      <c r="FE276" s="21"/>
      <c r="FF276" s="21"/>
      <c r="FG276" s="21"/>
      <c r="FH276" s="21"/>
    </row>
    <row r="277" spans="86:164">
      <c r="CH277" s="21"/>
      <c r="CI277" s="21"/>
      <c r="CJ277" s="21"/>
      <c r="CK277" s="21"/>
      <c r="CL277" s="21"/>
      <c r="CM277" s="21"/>
      <c r="CN277" s="21"/>
      <c r="CO277" s="21"/>
      <c r="CP277" s="21"/>
      <c r="CQ277" s="21"/>
      <c r="CR277" s="21"/>
      <c r="CS277" s="21"/>
      <c r="CT277" s="21"/>
      <c r="CU277" s="21"/>
      <c r="CV277" s="21"/>
      <c r="CW277" s="21"/>
      <c r="CX277" s="21"/>
      <c r="CY277" s="21"/>
      <c r="CZ277" s="21"/>
      <c r="DA277" s="21"/>
      <c r="DB277" s="21"/>
      <c r="DC277" s="21"/>
      <c r="DD277" s="21"/>
      <c r="DE277" s="21"/>
      <c r="DF277" s="21"/>
      <c r="DG277" s="21"/>
      <c r="DH277" s="21"/>
      <c r="DI277" s="21"/>
      <c r="DJ277" s="21"/>
      <c r="DK277" s="21"/>
      <c r="DL277" s="21"/>
      <c r="DM277" s="21"/>
      <c r="DN277" s="21"/>
      <c r="DO277" s="21"/>
      <c r="DP277" s="21"/>
      <c r="DQ277" s="21"/>
      <c r="DR277" s="21"/>
      <c r="DS277" s="21"/>
      <c r="DT277" s="21"/>
      <c r="DU277" s="21"/>
      <c r="DV277" s="21"/>
      <c r="DW277" s="21"/>
      <c r="DX277" s="21"/>
      <c r="DY277" s="21"/>
      <c r="DZ277" s="21"/>
      <c r="EA277" s="21"/>
      <c r="EB277" s="21"/>
      <c r="EC277" s="21"/>
      <c r="ED277" s="21"/>
      <c r="EE277" s="21"/>
      <c r="EF277" s="21"/>
      <c r="EG277" s="21"/>
      <c r="EH277" s="21"/>
      <c r="EI277" s="21"/>
      <c r="EJ277" s="21"/>
      <c r="EK277" s="21"/>
      <c r="EL277" s="21"/>
      <c r="EM277" s="21"/>
      <c r="EN277" s="21"/>
      <c r="EO277" s="21"/>
      <c r="EP277" s="21"/>
      <c r="EQ277" s="21"/>
      <c r="ER277" s="21"/>
      <c r="ES277" s="21"/>
      <c r="ET277" s="21"/>
      <c r="EU277" s="21"/>
      <c r="EV277" s="21"/>
      <c r="EW277" s="21"/>
      <c r="EX277" s="21"/>
      <c r="EY277" s="21"/>
      <c r="EZ277" s="21"/>
      <c r="FA277" s="21"/>
      <c r="FB277" s="21"/>
      <c r="FC277" s="21"/>
      <c r="FD277" s="21"/>
      <c r="FE277" s="21"/>
      <c r="FF277" s="21"/>
      <c r="FG277" s="21"/>
      <c r="FH277" s="21"/>
    </row>
    <row r="278" spans="86:164">
      <c r="CH278" s="21"/>
      <c r="CI278" s="21"/>
      <c r="CJ278" s="21"/>
      <c r="CK278" s="21"/>
      <c r="CL278" s="21"/>
      <c r="CM278" s="21"/>
      <c r="CN278" s="21"/>
      <c r="CO278" s="21"/>
      <c r="CP278" s="21"/>
      <c r="CQ278" s="21"/>
      <c r="CR278" s="21"/>
      <c r="CS278" s="21"/>
      <c r="CT278" s="21"/>
      <c r="CU278" s="21"/>
      <c r="CV278" s="21"/>
      <c r="CW278" s="21"/>
      <c r="CX278" s="21"/>
      <c r="CY278" s="21"/>
      <c r="CZ278" s="21"/>
      <c r="DA278" s="21"/>
      <c r="DB278" s="21"/>
      <c r="DC278" s="21"/>
      <c r="DD278" s="21"/>
      <c r="DE278" s="21"/>
      <c r="DF278" s="21"/>
      <c r="DG278" s="21"/>
      <c r="DH278" s="21"/>
      <c r="DI278" s="21"/>
      <c r="DJ278" s="21"/>
      <c r="DK278" s="21"/>
      <c r="DL278" s="21"/>
      <c r="DM278" s="21"/>
      <c r="DN278" s="21"/>
      <c r="DO278" s="21"/>
      <c r="DP278" s="21"/>
      <c r="DQ278" s="21"/>
      <c r="DR278" s="21"/>
      <c r="DS278" s="21"/>
      <c r="DT278" s="21"/>
      <c r="DU278" s="21"/>
      <c r="DV278" s="21"/>
      <c r="DW278" s="21"/>
      <c r="DX278" s="21"/>
      <c r="DY278" s="21"/>
      <c r="DZ278" s="21"/>
      <c r="EA278" s="21"/>
      <c r="EB278" s="21"/>
      <c r="EC278" s="21"/>
      <c r="ED278" s="21"/>
      <c r="EE278" s="21"/>
      <c r="EF278" s="21"/>
      <c r="EG278" s="21"/>
      <c r="EH278" s="21"/>
      <c r="EI278" s="21"/>
      <c r="EJ278" s="21"/>
      <c r="EK278" s="21"/>
      <c r="EL278" s="21"/>
      <c r="EM278" s="21"/>
      <c r="EN278" s="21"/>
      <c r="EO278" s="21"/>
      <c r="EP278" s="21"/>
      <c r="EQ278" s="21"/>
      <c r="ER278" s="21"/>
      <c r="ES278" s="21"/>
      <c r="ET278" s="21"/>
      <c r="EU278" s="21"/>
      <c r="EV278" s="21"/>
      <c r="EW278" s="21"/>
      <c r="EX278" s="21"/>
      <c r="EY278" s="21"/>
      <c r="EZ278" s="21"/>
      <c r="FA278" s="21"/>
      <c r="FB278" s="21"/>
      <c r="FC278" s="21"/>
      <c r="FD278" s="21"/>
      <c r="FE278" s="21"/>
      <c r="FF278" s="21"/>
      <c r="FG278" s="21"/>
      <c r="FH278" s="21"/>
    </row>
    <row r="279" spans="86:164">
      <c r="CH279" s="21"/>
      <c r="CI279" s="21"/>
      <c r="CJ279" s="21"/>
      <c r="CK279" s="21"/>
      <c r="CL279" s="21"/>
      <c r="CM279" s="21"/>
      <c r="CN279" s="21"/>
      <c r="CO279" s="21"/>
      <c r="CP279" s="21"/>
      <c r="CQ279" s="21"/>
      <c r="CR279" s="21"/>
      <c r="CS279" s="21"/>
      <c r="CT279" s="21"/>
      <c r="CU279" s="21"/>
      <c r="CV279" s="21"/>
      <c r="CW279" s="21"/>
      <c r="CX279" s="21"/>
      <c r="CY279" s="21"/>
      <c r="CZ279" s="21"/>
      <c r="DA279" s="21"/>
      <c r="DB279" s="21"/>
      <c r="DC279" s="21"/>
      <c r="DD279" s="21"/>
      <c r="DE279" s="21"/>
      <c r="DF279" s="21"/>
      <c r="DG279" s="21"/>
      <c r="DH279" s="21"/>
      <c r="DI279" s="21"/>
      <c r="DJ279" s="21"/>
      <c r="DK279" s="21"/>
      <c r="DL279" s="21"/>
      <c r="DM279" s="21"/>
      <c r="DN279" s="21"/>
      <c r="DO279" s="21"/>
      <c r="DP279" s="21"/>
      <c r="DQ279" s="21"/>
      <c r="DR279" s="21"/>
      <c r="DS279" s="21"/>
      <c r="DT279" s="21"/>
      <c r="DU279" s="21"/>
      <c r="DV279" s="21"/>
      <c r="DW279" s="21"/>
      <c r="DX279" s="21"/>
      <c r="DY279" s="21"/>
      <c r="DZ279" s="21"/>
      <c r="EA279" s="21"/>
      <c r="EB279" s="21"/>
      <c r="EC279" s="21"/>
      <c r="ED279" s="21"/>
      <c r="EE279" s="21"/>
      <c r="EF279" s="21"/>
      <c r="EG279" s="21"/>
      <c r="EH279" s="21"/>
      <c r="EI279" s="21"/>
      <c r="EJ279" s="21"/>
      <c r="EK279" s="21"/>
      <c r="EL279" s="21"/>
      <c r="EM279" s="21"/>
      <c r="EN279" s="21"/>
      <c r="EO279" s="21"/>
      <c r="EP279" s="21"/>
      <c r="EQ279" s="21"/>
      <c r="ER279" s="21"/>
      <c r="ES279" s="21"/>
      <c r="ET279" s="21"/>
      <c r="EU279" s="21"/>
      <c r="EV279" s="21"/>
      <c r="EW279" s="21"/>
      <c r="EX279" s="21"/>
      <c r="EY279" s="21"/>
      <c r="EZ279" s="21"/>
      <c r="FA279" s="21"/>
      <c r="FB279" s="21"/>
      <c r="FC279" s="21"/>
      <c r="FD279" s="21"/>
      <c r="FE279" s="21"/>
      <c r="FF279" s="21"/>
      <c r="FG279" s="21"/>
      <c r="FH279" s="21"/>
    </row>
    <row r="280" spans="86:164">
      <c r="CH280" s="21"/>
      <c r="CI280" s="21"/>
      <c r="CJ280" s="21"/>
      <c r="CK280" s="21"/>
      <c r="CL280" s="21"/>
      <c r="CM280" s="21"/>
      <c r="CN280" s="21"/>
      <c r="CO280" s="21"/>
      <c r="CP280" s="21"/>
      <c r="CQ280" s="21"/>
      <c r="CR280" s="21"/>
      <c r="CS280" s="21"/>
      <c r="CT280" s="21"/>
      <c r="CU280" s="21"/>
      <c r="CV280" s="21"/>
      <c r="CW280" s="21"/>
      <c r="CX280" s="21"/>
      <c r="CY280" s="21"/>
      <c r="CZ280" s="21"/>
      <c r="DA280" s="21"/>
      <c r="DB280" s="21"/>
      <c r="DC280" s="21"/>
      <c r="DD280" s="21"/>
      <c r="DE280" s="21"/>
      <c r="DF280" s="21"/>
      <c r="DG280" s="21"/>
      <c r="DH280" s="21"/>
      <c r="DI280" s="21"/>
      <c r="DJ280" s="21"/>
      <c r="DK280" s="21"/>
      <c r="DL280" s="21"/>
      <c r="DM280" s="21"/>
      <c r="DN280" s="21"/>
      <c r="DO280" s="21"/>
      <c r="DP280" s="21"/>
      <c r="DQ280" s="21"/>
      <c r="DR280" s="21"/>
      <c r="DS280" s="21"/>
      <c r="DT280" s="21"/>
      <c r="DU280" s="21"/>
      <c r="DV280" s="21"/>
      <c r="DW280" s="21"/>
      <c r="DX280" s="21"/>
      <c r="DY280" s="21"/>
      <c r="DZ280" s="21"/>
      <c r="EA280" s="21"/>
      <c r="EB280" s="21"/>
      <c r="EC280" s="21"/>
      <c r="ED280" s="21"/>
      <c r="EE280" s="21"/>
      <c r="EF280" s="21"/>
      <c r="EG280" s="21"/>
      <c r="EH280" s="21"/>
      <c r="EI280" s="21"/>
      <c r="EJ280" s="21"/>
      <c r="EK280" s="21"/>
      <c r="EL280" s="21"/>
      <c r="EM280" s="21"/>
      <c r="EN280" s="21"/>
      <c r="EO280" s="21"/>
      <c r="EP280" s="21"/>
      <c r="EQ280" s="21"/>
      <c r="ER280" s="21"/>
      <c r="ES280" s="21"/>
      <c r="ET280" s="21"/>
      <c r="EU280" s="21"/>
      <c r="EV280" s="21"/>
      <c r="EW280" s="21"/>
      <c r="EX280" s="21"/>
      <c r="EY280" s="21"/>
      <c r="EZ280" s="21"/>
      <c r="FA280" s="21"/>
      <c r="FB280" s="21"/>
      <c r="FC280" s="21"/>
      <c r="FD280" s="21"/>
      <c r="FE280" s="21"/>
      <c r="FF280" s="21"/>
      <c r="FG280" s="21"/>
      <c r="FH280" s="21"/>
    </row>
    <row r="281" spans="86:164">
      <c r="CH281" s="21"/>
      <c r="CI281" s="21"/>
      <c r="CJ281" s="21"/>
      <c r="CK281" s="21"/>
      <c r="CL281" s="21"/>
      <c r="CM281" s="21"/>
      <c r="CN281" s="21"/>
      <c r="CO281" s="21"/>
      <c r="CP281" s="21"/>
      <c r="CQ281" s="21"/>
      <c r="CR281" s="21"/>
      <c r="CS281" s="21"/>
      <c r="CT281" s="21"/>
      <c r="CU281" s="21"/>
      <c r="CV281" s="21"/>
      <c r="CW281" s="21"/>
      <c r="CX281" s="21"/>
      <c r="CY281" s="21"/>
      <c r="CZ281" s="21"/>
      <c r="DA281" s="21"/>
      <c r="DB281" s="21"/>
      <c r="DC281" s="21"/>
      <c r="DD281" s="21"/>
      <c r="DE281" s="21"/>
      <c r="DF281" s="21"/>
      <c r="DG281" s="21"/>
      <c r="DH281" s="21"/>
      <c r="DI281" s="21"/>
      <c r="DJ281" s="21"/>
      <c r="DK281" s="21"/>
      <c r="DL281" s="21"/>
      <c r="DM281" s="21"/>
      <c r="DN281" s="21"/>
      <c r="DO281" s="21"/>
      <c r="DP281" s="21"/>
      <c r="DQ281" s="21"/>
      <c r="DR281" s="21"/>
      <c r="DS281" s="21"/>
      <c r="DT281" s="21"/>
      <c r="DU281" s="21"/>
      <c r="DV281" s="21"/>
      <c r="DW281" s="21"/>
      <c r="DX281" s="21"/>
      <c r="DY281" s="21"/>
      <c r="DZ281" s="21"/>
      <c r="EA281" s="21"/>
      <c r="EB281" s="21"/>
      <c r="EC281" s="21"/>
      <c r="ED281" s="21"/>
      <c r="EE281" s="21"/>
      <c r="EF281" s="21"/>
      <c r="EG281" s="21"/>
      <c r="EH281" s="21"/>
      <c r="EI281" s="21"/>
      <c r="EJ281" s="21"/>
      <c r="EK281" s="21"/>
      <c r="EL281" s="21"/>
      <c r="EM281" s="21"/>
      <c r="EN281" s="21"/>
      <c r="EO281" s="21"/>
      <c r="EP281" s="21"/>
      <c r="EQ281" s="21"/>
      <c r="ER281" s="21"/>
      <c r="ES281" s="21"/>
      <c r="ET281" s="21"/>
      <c r="EU281" s="21"/>
      <c r="EV281" s="21"/>
      <c r="EW281" s="21"/>
      <c r="EX281" s="21"/>
      <c r="EY281" s="21"/>
      <c r="EZ281" s="21"/>
      <c r="FA281" s="21"/>
      <c r="FB281" s="21"/>
      <c r="FC281" s="21"/>
      <c r="FD281" s="21"/>
      <c r="FE281" s="21"/>
      <c r="FF281" s="21"/>
      <c r="FG281" s="21"/>
      <c r="FH281" s="21"/>
    </row>
    <row r="282" spans="86:164">
      <c r="CH282" s="21"/>
      <c r="CI282" s="21"/>
      <c r="CJ282" s="21"/>
      <c r="CK282" s="21"/>
      <c r="CL282" s="21"/>
      <c r="CM282" s="21"/>
      <c r="CN282" s="21"/>
      <c r="CO282" s="21"/>
      <c r="CP282" s="21"/>
      <c r="CQ282" s="21"/>
      <c r="CR282" s="21"/>
      <c r="CS282" s="21"/>
      <c r="CT282" s="21"/>
      <c r="CU282" s="21"/>
      <c r="CV282" s="21"/>
      <c r="CW282" s="21"/>
      <c r="CX282" s="21"/>
      <c r="CY282" s="21"/>
      <c r="CZ282" s="21"/>
      <c r="DA282" s="21"/>
      <c r="DB282" s="21"/>
      <c r="DC282" s="21"/>
      <c r="DD282" s="21"/>
      <c r="DE282" s="21"/>
      <c r="DF282" s="21"/>
      <c r="DG282" s="21"/>
      <c r="DH282" s="21"/>
      <c r="DI282" s="21"/>
      <c r="DJ282" s="21"/>
      <c r="DK282" s="21"/>
      <c r="DL282" s="21"/>
      <c r="DM282" s="21"/>
      <c r="DN282" s="21"/>
      <c r="DO282" s="21"/>
      <c r="DP282" s="21"/>
      <c r="DQ282" s="21"/>
      <c r="DR282" s="21"/>
      <c r="DS282" s="21"/>
      <c r="DT282" s="21"/>
      <c r="DU282" s="21"/>
      <c r="DV282" s="21"/>
      <c r="DW282" s="21"/>
      <c r="DX282" s="21"/>
      <c r="DY282" s="21"/>
      <c r="DZ282" s="21"/>
      <c r="EA282" s="21"/>
      <c r="EB282" s="21"/>
      <c r="EC282" s="21"/>
      <c r="ED282" s="21"/>
      <c r="EE282" s="21"/>
      <c r="EF282" s="21"/>
      <c r="EG282" s="21"/>
      <c r="EH282" s="21"/>
      <c r="EI282" s="21"/>
      <c r="EJ282" s="21"/>
      <c r="EK282" s="21"/>
      <c r="EL282" s="21"/>
      <c r="EM282" s="21"/>
      <c r="EN282" s="21"/>
      <c r="EO282" s="21"/>
      <c r="EP282" s="21"/>
      <c r="EQ282" s="21"/>
      <c r="ER282" s="21"/>
      <c r="ES282" s="21"/>
      <c r="ET282" s="21"/>
      <c r="EU282" s="21"/>
      <c r="EV282" s="21"/>
      <c r="EW282" s="21"/>
      <c r="EX282" s="21"/>
      <c r="EY282" s="21"/>
      <c r="EZ282" s="21"/>
      <c r="FA282" s="21"/>
      <c r="FB282" s="21"/>
      <c r="FC282" s="21"/>
      <c r="FD282" s="21"/>
      <c r="FE282" s="21"/>
      <c r="FF282" s="21"/>
      <c r="FG282" s="21"/>
      <c r="FH282" s="21"/>
    </row>
    <row r="283" spans="86:164">
      <c r="CH283" s="21"/>
      <c r="CI283" s="21"/>
      <c r="CJ283" s="21"/>
      <c r="CK283" s="21"/>
      <c r="CL283" s="21"/>
      <c r="CM283" s="21"/>
      <c r="CN283" s="21"/>
      <c r="CO283" s="21"/>
      <c r="CP283" s="21"/>
      <c r="CQ283" s="21"/>
      <c r="CR283" s="21"/>
      <c r="CS283" s="21"/>
      <c r="CT283" s="21"/>
      <c r="CU283" s="21"/>
      <c r="CV283" s="21"/>
      <c r="CW283" s="21"/>
      <c r="CX283" s="21"/>
      <c r="CY283" s="21"/>
      <c r="CZ283" s="21"/>
      <c r="DA283" s="21"/>
      <c r="DB283" s="21"/>
      <c r="DC283" s="21"/>
      <c r="DD283" s="21"/>
      <c r="DE283" s="21"/>
      <c r="DF283" s="21"/>
      <c r="DG283" s="21"/>
      <c r="DH283" s="21"/>
      <c r="DI283" s="21"/>
      <c r="DJ283" s="21"/>
      <c r="DK283" s="21"/>
      <c r="DL283" s="21"/>
      <c r="DM283" s="21"/>
      <c r="DN283" s="21"/>
      <c r="DO283" s="21"/>
      <c r="DP283" s="21"/>
      <c r="DQ283" s="21"/>
      <c r="DR283" s="21"/>
      <c r="DS283" s="21"/>
      <c r="DT283" s="21"/>
      <c r="DU283" s="21"/>
      <c r="DV283" s="21"/>
      <c r="DW283" s="21"/>
      <c r="DX283" s="21"/>
      <c r="DY283" s="21"/>
      <c r="DZ283" s="21"/>
      <c r="EA283" s="21"/>
      <c r="EB283" s="21"/>
      <c r="EC283" s="21"/>
      <c r="ED283" s="21"/>
      <c r="EE283" s="21"/>
      <c r="EF283" s="21"/>
      <c r="EG283" s="21"/>
      <c r="EH283" s="21"/>
      <c r="EI283" s="21"/>
      <c r="EJ283" s="21"/>
      <c r="EK283" s="21"/>
      <c r="EL283" s="21"/>
      <c r="EM283" s="21"/>
      <c r="EN283" s="21"/>
      <c r="EO283" s="21"/>
      <c r="EP283" s="21"/>
      <c r="EQ283" s="21"/>
      <c r="ER283" s="21"/>
      <c r="ES283" s="21"/>
      <c r="ET283" s="21"/>
      <c r="EU283" s="21"/>
      <c r="EV283" s="21"/>
      <c r="EW283" s="21"/>
      <c r="EX283" s="21"/>
      <c r="EY283" s="21"/>
      <c r="EZ283" s="21"/>
      <c r="FA283" s="21"/>
      <c r="FB283" s="21"/>
      <c r="FC283" s="21"/>
      <c r="FD283" s="21"/>
      <c r="FE283" s="21"/>
      <c r="FF283" s="21"/>
      <c r="FG283" s="21"/>
      <c r="FH283" s="21"/>
    </row>
    <row r="284" spans="86:164">
      <c r="CH284" s="21"/>
      <c r="CI284" s="21"/>
      <c r="CJ284" s="21"/>
      <c r="CK284" s="21"/>
      <c r="CL284" s="21"/>
      <c r="CM284" s="21"/>
      <c r="CN284" s="21"/>
      <c r="CO284" s="21"/>
      <c r="CP284" s="21"/>
      <c r="CQ284" s="21"/>
      <c r="CR284" s="21"/>
      <c r="CS284" s="21"/>
      <c r="CT284" s="21"/>
      <c r="CU284" s="21"/>
      <c r="CV284" s="21"/>
      <c r="CW284" s="21"/>
      <c r="CX284" s="21"/>
      <c r="CY284" s="21"/>
      <c r="CZ284" s="21"/>
      <c r="DA284" s="21"/>
      <c r="DB284" s="21"/>
      <c r="DC284" s="21"/>
      <c r="DD284" s="21"/>
      <c r="DE284" s="21"/>
      <c r="DF284" s="21"/>
      <c r="DG284" s="21"/>
      <c r="DH284" s="21"/>
      <c r="DI284" s="21"/>
      <c r="DJ284" s="21"/>
      <c r="DK284" s="21"/>
      <c r="DL284" s="21"/>
      <c r="DM284" s="21"/>
      <c r="DN284" s="21"/>
      <c r="DO284" s="21"/>
      <c r="DP284" s="21"/>
      <c r="DQ284" s="21"/>
      <c r="DR284" s="21"/>
      <c r="DS284" s="21"/>
      <c r="DT284" s="21"/>
      <c r="DU284" s="21"/>
      <c r="DV284" s="21"/>
      <c r="DW284" s="21"/>
      <c r="DX284" s="21"/>
      <c r="DY284" s="21"/>
      <c r="DZ284" s="21"/>
      <c r="EA284" s="21"/>
      <c r="EB284" s="21"/>
      <c r="EC284" s="21"/>
      <c r="ED284" s="21"/>
      <c r="EE284" s="21"/>
      <c r="EF284" s="21"/>
      <c r="EG284" s="21"/>
      <c r="EH284" s="21"/>
      <c r="EI284" s="21"/>
      <c r="EJ284" s="21"/>
      <c r="EK284" s="21"/>
      <c r="EL284" s="21"/>
      <c r="EM284" s="21"/>
      <c r="EN284" s="21"/>
      <c r="EO284" s="21"/>
      <c r="EP284" s="21"/>
      <c r="EQ284" s="21"/>
      <c r="ER284" s="21"/>
      <c r="ES284" s="21"/>
      <c r="ET284" s="21"/>
      <c r="EU284" s="21"/>
      <c r="EV284" s="21"/>
      <c r="EW284" s="21"/>
      <c r="EX284" s="21"/>
      <c r="EY284" s="21"/>
      <c r="EZ284" s="21"/>
      <c r="FA284" s="21"/>
      <c r="FB284" s="21"/>
      <c r="FC284" s="21"/>
      <c r="FD284" s="21"/>
      <c r="FE284" s="21"/>
      <c r="FF284" s="21"/>
      <c r="FG284" s="21"/>
      <c r="FH284" s="21"/>
    </row>
    <row r="285" spans="86:164">
      <c r="CH285" s="21"/>
      <c r="CI285" s="21"/>
      <c r="CJ285" s="21"/>
      <c r="CK285" s="21"/>
      <c r="CL285" s="21"/>
      <c r="CM285" s="21"/>
      <c r="CN285" s="21"/>
      <c r="CO285" s="21"/>
      <c r="CP285" s="21"/>
      <c r="CQ285" s="21"/>
      <c r="CR285" s="21"/>
      <c r="CS285" s="21"/>
      <c r="CT285" s="21"/>
      <c r="CU285" s="21"/>
      <c r="CV285" s="21"/>
      <c r="CW285" s="21"/>
      <c r="CX285" s="21"/>
      <c r="CY285" s="21"/>
      <c r="CZ285" s="21"/>
      <c r="DA285" s="21"/>
      <c r="DB285" s="21"/>
      <c r="DC285" s="21"/>
      <c r="DD285" s="21"/>
      <c r="DE285" s="21"/>
      <c r="DF285" s="21"/>
      <c r="DG285" s="21"/>
      <c r="DH285" s="21"/>
      <c r="DI285" s="21"/>
      <c r="DJ285" s="21"/>
      <c r="DK285" s="21"/>
      <c r="DL285" s="21"/>
      <c r="DM285" s="21"/>
      <c r="DN285" s="21"/>
      <c r="DO285" s="21"/>
      <c r="DP285" s="21"/>
      <c r="DQ285" s="21"/>
      <c r="DR285" s="21"/>
      <c r="DS285" s="21"/>
      <c r="DT285" s="21"/>
      <c r="DU285" s="21"/>
      <c r="DV285" s="21"/>
      <c r="DW285" s="21"/>
      <c r="DX285" s="21"/>
      <c r="DY285" s="21"/>
      <c r="DZ285" s="21"/>
      <c r="EA285" s="21"/>
      <c r="EB285" s="21"/>
      <c r="EC285" s="21"/>
      <c r="ED285" s="21"/>
      <c r="EE285" s="21"/>
      <c r="EF285" s="21"/>
      <c r="EG285" s="21"/>
      <c r="EH285" s="21"/>
      <c r="EI285" s="21"/>
      <c r="EJ285" s="21"/>
      <c r="EK285" s="21"/>
      <c r="EL285" s="21"/>
      <c r="EM285" s="21"/>
      <c r="EN285" s="21"/>
      <c r="EO285" s="21"/>
      <c r="EP285" s="21"/>
      <c r="EQ285" s="21"/>
      <c r="ER285" s="21"/>
      <c r="ES285" s="21"/>
      <c r="ET285" s="21"/>
      <c r="EU285" s="21"/>
      <c r="EV285" s="21"/>
      <c r="EW285" s="21"/>
      <c r="EX285" s="21"/>
      <c r="EY285" s="21"/>
      <c r="EZ285" s="21"/>
      <c r="FA285" s="21"/>
      <c r="FB285" s="21"/>
      <c r="FC285" s="21"/>
      <c r="FD285" s="21"/>
      <c r="FE285" s="21"/>
      <c r="FF285" s="21"/>
      <c r="FG285" s="21"/>
      <c r="FH285" s="21"/>
    </row>
    <row r="286" spans="86:164">
      <c r="CH286" s="21"/>
      <c r="CI286" s="21"/>
      <c r="CJ286" s="21"/>
      <c r="CK286" s="21"/>
      <c r="CL286" s="21"/>
      <c r="CM286" s="21"/>
      <c r="CN286" s="21"/>
      <c r="CO286" s="21"/>
      <c r="CP286" s="21"/>
      <c r="CQ286" s="21"/>
      <c r="CR286" s="21"/>
      <c r="CS286" s="21"/>
      <c r="CT286" s="21"/>
      <c r="CU286" s="21"/>
      <c r="CV286" s="21"/>
      <c r="CW286" s="21"/>
      <c r="CX286" s="21"/>
      <c r="CY286" s="21"/>
      <c r="CZ286" s="21"/>
      <c r="DA286" s="21"/>
      <c r="DB286" s="21"/>
      <c r="DC286" s="21"/>
      <c r="DD286" s="21"/>
      <c r="DE286" s="21"/>
      <c r="DF286" s="21"/>
      <c r="DG286" s="21"/>
      <c r="DH286" s="21"/>
      <c r="DI286" s="21"/>
      <c r="DJ286" s="21"/>
      <c r="DK286" s="21"/>
      <c r="DL286" s="21"/>
      <c r="DM286" s="21"/>
      <c r="DN286" s="21"/>
      <c r="DO286" s="21"/>
      <c r="DP286" s="21"/>
      <c r="DQ286" s="21"/>
      <c r="DR286" s="21"/>
      <c r="DS286" s="21"/>
      <c r="DT286" s="21"/>
      <c r="DU286" s="21"/>
      <c r="DV286" s="21"/>
      <c r="DW286" s="21"/>
      <c r="DX286" s="21"/>
      <c r="DY286" s="21"/>
      <c r="DZ286" s="21"/>
      <c r="EA286" s="21"/>
      <c r="EB286" s="21"/>
      <c r="EC286" s="21"/>
      <c r="ED286" s="21"/>
      <c r="EE286" s="21"/>
      <c r="EF286" s="21"/>
      <c r="EG286" s="21"/>
      <c r="EH286" s="21"/>
      <c r="EI286" s="21"/>
      <c r="EJ286" s="21"/>
      <c r="EK286" s="21"/>
      <c r="EL286" s="21"/>
      <c r="EM286" s="21"/>
      <c r="EN286" s="21"/>
      <c r="EO286" s="21"/>
      <c r="EP286" s="21"/>
      <c r="EQ286" s="21"/>
      <c r="ER286" s="21"/>
      <c r="ES286" s="21"/>
      <c r="ET286" s="21"/>
      <c r="EU286" s="21"/>
      <c r="EV286" s="21"/>
      <c r="EW286" s="21"/>
      <c r="EX286" s="21"/>
      <c r="EY286" s="21"/>
      <c r="EZ286" s="21"/>
      <c r="FA286" s="21"/>
      <c r="FB286" s="21"/>
      <c r="FC286" s="21"/>
      <c r="FD286" s="21"/>
      <c r="FE286" s="21"/>
      <c r="FF286" s="21"/>
      <c r="FG286" s="21"/>
      <c r="FH286" s="21"/>
    </row>
    <row r="287" spans="86:164">
      <c r="CH287" s="21"/>
      <c r="CI287" s="21"/>
      <c r="CJ287" s="21"/>
      <c r="CK287" s="21"/>
      <c r="CL287" s="21"/>
      <c r="CM287" s="21"/>
      <c r="CN287" s="21"/>
      <c r="CO287" s="21"/>
      <c r="CP287" s="21"/>
      <c r="CQ287" s="21"/>
      <c r="CR287" s="21"/>
      <c r="CS287" s="21"/>
      <c r="CT287" s="21"/>
      <c r="CU287" s="21"/>
      <c r="CV287" s="21"/>
      <c r="CW287" s="21"/>
      <c r="CX287" s="21"/>
      <c r="CY287" s="21"/>
      <c r="CZ287" s="21"/>
      <c r="DA287" s="21"/>
      <c r="DB287" s="21"/>
      <c r="DC287" s="21"/>
      <c r="DD287" s="21"/>
      <c r="DE287" s="21"/>
      <c r="DF287" s="21"/>
      <c r="DG287" s="21"/>
      <c r="DH287" s="21"/>
      <c r="DI287" s="21"/>
      <c r="DJ287" s="21"/>
      <c r="DK287" s="21"/>
      <c r="DL287" s="21"/>
      <c r="DM287" s="21"/>
      <c r="DN287" s="21"/>
      <c r="DO287" s="21"/>
      <c r="DP287" s="21"/>
      <c r="DQ287" s="21"/>
      <c r="DR287" s="21"/>
      <c r="DS287" s="21"/>
      <c r="DT287" s="21"/>
      <c r="DU287" s="21"/>
      <c r="DV287" s="21"/>
      <c r="DW287" s="21"/>
      <c r="DX287" s="21"/>
      <c r="DY287" s="21"/>
      <c r="DZ287" s="21"/>
      <c r="EA287" s="21"/>
      <c r="EB287" s="21"/>
      <c r="EC287" s="21"/>
      <c r="ED287" s="21"/>
      <c r="EE287" s="21"/>
      <c r="EF287" s="21"/>
      <c r="EG287" s="21"/>
      <c r="EH287" s="21"/>
      <c r="EI287" s="21"/>
      <c r="EJ287" s="21"/>
      <c r="EK287" s="21"/>
      <c r="EL287" s="21"/>
      <c r="EM287" s="21"/>
      <c r="EN287" s="21"/>
      <c r="EO287" s="21"/>
      <c r="EP287" s="21"/>
      <c r="EQ287" s="21"/>
      <c r="ER287" s="21"/>
      <c r="ES287" s="21"/>
      <c r="ET287" s="21"/>
      <c r="EU287" s="21"/>
      <c r="EV287" s="21"/>
      <c r="EW287" s="21"/>
      <c r="EX287" s="21"/>
      <c r="EY287" s="21"/>
      <c r="EZ287" s="21"/>
      <c r="FA287" s="21"/>
      <c r="FB287" s="21"/>
      <c r="FC287" s="21"/>
      <c r="FD287" s="21"/>
      <c r="FE287" s="21"/>
      <c r="FF287" s="21"/>
      <c r="FG287" s="21"/>
      <c r="FH287" s="21"/>
    </row>
    <row r="288" spans="86:164">
      <c r="CH288" s="21"/>
      <c r="CI288" s="21"/>
      <c r="CJ288" s="21"/>
      <c r="CK288" s="21"/>
      <c r="CL288" s="21"/>
      <c r="CM288" s="21"/>
      <c r="CN288" s="21"/>
      <c r="CO288" s="21"/>
      <c r="CP288" s="21"/>
      <c r="CQ288" s="21"/>
      <c r="CR288" s="21"/>
      <c r="CS288" s="21"/>
      <c r="CT288" s="21"/>
      <c r="CU288" s="21"/>
      <c r="CV288" s="21"/>
      <c r="CW288" s="21"/>
      <c r="CX288" s="21"/>
      <c r="CY288" s="21"/>
      <c r="CZ288" s="21"/>
      <c r="DA288" s="21"/>
      <c r="DB288" s="21"/>
      <c r="DC288" s="21"/>
      <c r="DD288" s="21"/>
      <c r="DE288" s="21"/>
      <c r="DF288" s="21"/>
      <c r="DG288" s="21"/>
      <c r="DH288" s="21"/>
      <c r="DI288" s="21"/>
      <c r="DJ288" s="21"/>
      <c r="DK288" s="21"/>
      <c r="DL288" s="21"/>
      <c r="DM288" s="21"/>
      <c r="DN288" s="21"/>
      <c r="DO288" s="21"/>
      <c r="DP288" s="21"/>
      <c r="DQ288" s="21"/>
      <c r="DR288" s="21"/>
      <c r="DS288" s="21"/>
      <c r="DT288" s="21"/>
      <c r="DU288" s="21"/>
      <c r="DV288" s="21"/>
      <c r="DW288" s="21"/>
      <c r="DX288" s="21"/>
      <c r="DY288" s="21"/>
      <c r="DZ288" s="21"/>
      <c r="EA288" s="21"/>
      <c r="EB288" s="21"/>
      <c r="EC288" s="21"/>
      <c r="ED288" s="21"/>
      <c r="EE288" s="21"/>
      <c r="EF288" s="21"/>
      <c r="EG288" s="21"/>
      <c r="EH288" s="21"/>
      <c r="EI288" s="21"/>
      <c r="EJ288" s="21"/>
      <c r="EK288" s="21"/>
      <c r="EL288" s="21"/>
      <c r="EM288" s="21"/>
      <c r="EN288" s="21"/>
      <c r="EO288" s="21"/>
      <c r="EP288" s="21"/>
      <c r="EQ288" s="21"/>
      <c r="ER288" s="21"/>
      <c r="ES288" s="21"/>
      <c r="ET288" s="21"/>
      <c r="EU288" s="21"/>
      <c r="EV288" s="21"/>
      <c r="EW288" s="21"/>
      <c r="EX288" s="21"/>
      <c r="EY288" s="21"/>
      <c r="EZ288" s="21"/>
      <c r="FA288" s="21"/>
      <c r="FB288" s="21"/>
      <c r="FC288" s="21"/>
      <c r="FD288" s="21"/>
      <c r="FE288" s="21"/>
      <c r="FF288" s="21"/>
      <c r="FG288" s="21"/>
      <c r="FH288" s="21"/>
    </row>
    <row r="289" spans="86:164">
      <c r="CH289" s="21"/>
      <c r="CI289" s="21"/>
      <c r="CJ289" s="21"/>
      <c r="CK289" s="21"/>
      <c r="CL289" s="21"/>
      <c r="CM289" s="21"/>
      <c r="CN289" s="21"/>
      <c r="CO289" s="21"/>
      <c r="CP289" s="21"/>
      <c r="CQ289" s="21"/>
      <c r="CR289" s="21"/>
      <c r="CS289" s="21"/>
      <c r="CT289" s="21"/>
      <c r="CU289" s="21"/>
      <c r="CV289" s="21"/>
      <c r="CW289" s="21"/>
      <c r="CX289" s="21"/>
      <c r="CY289" s="21"/>
      <c r="CZ289" s="21"/>
      <c r="DA289" s="21"/>
      <c r="DB289" s="21"/>
      <c r="DC289" s="21"/>
      <c r="DD289" s="21"/>
      <c r="DE289" s="21"/>
      <c r="DF289" s="21"/>
      <c r="DG289" s="21"/>
      <c r="DH289" s="21"/>
      <c r="DI289" s="21"/>
      <c r="DJ289" s="21"/>
      <c r="DK289" s="21"/>
      <c r="DL289" s="21"/>
      <c r="DM289" s="21"/>
      <c r="DN289" s="21"/>
      <c r="DO289" s="21"/>
      <c r="DP289" s="21"/>
      <c r="DQ289" s="21"/>
      <c r="DR289" s="21"/>
      <c r="DS289" s="21"/>
      <c r="DT289" s="21"/>
      <c r="DU289" s="21"/>
      <c r="DV289" s="21"/>
      <c r="DW289" s="21"/>
      <c r="DX289" s="21"/>
      <c r="DY289" s="21"/>
      <c r="DZ289" s="21"/>
      <c r="EA289" s="21"/>
      <c r="EB289" s="21"/>
      <c r="EC289" s="21"/>
      <c r="ED289" s="21"/>
      <c r="EE289" s="21"/>
      <c r="EF289" s="21"/>
      <c r="EG289" s="21"/>
      <c r="EH289" s="21"/>
      <c r="EI289" s="21"/>
      <c r="EJ289" s="21"/>
      <c r="EK289" s="21"/>
      <c r="EL289" s="21"/>
      <c r="EM289" s="21"/>
      <c r="EN289" s="21"/>
      <c r="EO289" s="21"/>
      <c r="EP289" s="21"/>
      <c r="EQ289" s="21"/>
      <c r="ER289" s="21"/>
      <c r="ES289" s="21"/>
      <c r="ET289" s="21"/>
      <c r="EU289" s="21"/>
      <c r="EV289" s="21"/>
      <c r="EW289" s="21"/>
      <c r="EX289" s="21"/>
      <c r="EY289" s="21"/>
      <c r="EZ289" s="21"/>
      <c r="FA289" s="21"/>
      <c r="FB289" s="21"/>
      <c r="FC289" s="21"/>
      <c r="FD289" s="21"/>
      <c r="FE289" s="21"/>
      <c r="FF289" s="21"/>
      <c r="FG289" s="21"/>
      <c r="FH289" s="21"/>
    </row>
    <row r="290" spans="86:164">
      <c r="CH290" s="21"/>
      <c r="CI290" s="21"/>
      <c r="CJ290" s="21"/>
      <c r="CK290" s="21"/>
      <c r="CL290" s="21"/>
      <c r="CM290" s="21"/>
      <c r="CN290" s="21"/>
      <c r="CO290" s="21"/>
      <c r="CP290" s="21"/>
      <c r="CQ290" s="21"/>
      <c r="CR290" s="21"/>
      <c r="CS290" s="21"/>
      <c r="CT290" s="21"/>
      <c r="CU290" s="21"/>
      <c r="CV290" s="21"/>
      <c r="CW290" s="21"/>
      <c r="CX290" s="21"/>
      <c r="CY290" s="21"/>
      <c r="CZ290" s="21"/>
      <c r="DA290" s="21"/>
      <c r="DB290" s="21"/>
      <c r="DC290" s="21"/>
      <c r="DD290" s="21"/>
      <c r="DE290" s="21"/>
      <c r="DF290" s="21"/>
      <c r="DG290" s="21"/>
      <c r="DH290" s="21"/>
      <c r="DI290" s="21"/>
      <c r="DJ290" s="21"/>
      <c r="DK290" s="21"/>
      <c r="DL290" s="21"/>
      <c r="DM290" s="21"/>
      <c r="DN290" s="21"/>
      <c r="DO290" s="21"/>
      <c r="DP290" s="21"/>
      <c r="DQ290" s="21"/>
      <c r="DR290" s="21"/>
      <c r="DS290" s="21"/>
      <c r="DT290" s="21"/>
      <c r="DU290" s="21"/>
      <c r="DV290" s="21"/>
      <c r="DW290" s="21"/>
      <c r="DX290" s="21"/>
      <c r="DY290" s="21"/>
      <c r="DZ290" s="21"/>
      <c r="EA290" s="21"/>
      <c r="EB290" s="21"/>
      <c r="EC290" s="21"/>
      <c r="ED290" s="21"/>
      <c r="EE290" s="21"/>
      <c r="EF290" s="21"/>
      <c r="EG290" s="21"/>
      <c r="EH290" s="21"/>
      <c r="EI290" s="21"/>
      <c r="EJ290" s="21"/>
      <c r="EK290" s="21"/>
      <c r="EL290" s="21"/>
      <c r="EM290" s="21"/>
      <c r="EN290" s="21"/>
      <c r="EO290" s="21"/>
      <c r="EP290" s="21"/>
      <c r="EQ290" s="21"/>
      <c r="ER290" s="21"/>
      <c r="ES290" s="21"/>
      <c r="ET290" s="21"/>
      <c r="EU290" s="21"/>
      <c r="EV290" s="21"/>
      <c r="EW290" s="21"/>
      <c r="EX290" s="21"/>
      <c r="EY290" s="21"/>
      <c r="EZ290" s="21"/>
      <c r="FA290" s="21"/>
      <c r="FB290" s="21"/>
      <c r="FC290" s="21"/>
      <c r="FD290" s="21"/>
      <c r="FE290" s="21"/>
      <c r="FF290" s="21"/>
      <c r="FG290" s="21"/>
      <c r="FH290" s="21"/>
    </row>
    <row r="291" spans="86:164">
      <c r="CH291" s="21"/>
      <c r="CI291" s="21"/>
      <c r="CJ291" s="21"/>
      <c r="CK291" s="21"/>
      <c r="CL291" s="21"/>
      <c r="CM291" s="21"/>
      <c r="CN291" s="21"/>
      <c r="CO291" s="21"/>
      <c r="CP291" s="21"/>
      <c r="CQ291" s="21"/>
      <c r="CR291" s="21"/>
      <c r="CS291" s="21"/>
      <c r="CT291" s="21"/>
      <c r="CU291" s="21"/>
      <c r="CV291" s="21"/>
      <c r="CW291" s="21"/>
      <c r="CX291" s="21"/>
      <c r="CY291" s="21"/>
      <c r="CZ291" s="21"/>
      <c r="DA291" s="21"/>
      <c r="DB291" s="21"/>
      <c r="DC291" s="21"/>
      <c r="DD291" s="21"/>
      <c r="DE291" s="21"/>
      <c r="DF291" s="21"/>
      <c r="DG291" s="21"/>
      <c r="DH291" s="21"/>
      <c r="DI291" s="21"/>
      <c r="DJ291" s="21"/>
      <c r="DK291" s="21"/>
      <c r="DL291" s="21"/>
      <c r="DM291" s="21"/>
      <c r="DN291" s="21"/>
      <c r="DO291" s="21"/>
      <c r="DP291" s="21"/>
      <c r="DQ291" s="21"/>
      <c r="DR291" s="21"/>
      <c r="DS291" s="21"/>
      <c r="DT291" s="21"/>
      <c r="DU291" s="21"/>
      <c r="DV291" s="21"/>
      <c r="DW291" s="21"/>
      <c r="DX291" s="21"/>
      <c r="DY291" s="21"/>
      <c r="DZ291" s="21"/>
      <c r="EA291" s="21"/>
      <c r="EB291" s="21"/>
      <c r="EC291" s="21"/>
      <c r="ED291" s="21"/>
      <c r="EE291" s="21"/>
      <c r="EF291" s="21"/>
      <c r="EG291" s="21"/>
      <c r="EH291" s="21"/>
      <c r="EI291" s="21"/>
      <c r="EJ291" s="21"/>
      <c r="EK291" s="21"/>
      <c r="EL291" s="21"/>
      <c r="EM291" s="21"/>
      <c r="EN291" s="21"/>
      <c r="EO291" s="21"/>
      <c r="EP291" s="21"/>
      <c r="EQ291" s="21"/>
      <c r="ER291" s="21"/>
      <c r="ES291" s="21"/>
      <c r="ET291" s="21"/>
      <c r="EU291" s="21"/>
      <c r="EV291" s="21"/>
      <c r="EW291" s="21"/>
      <c r="EX291" s="21"/>
      <c r="EY291" s="21"/>
      <c r="EZ291" s="21"/>
      <c r="FA291" s="21"/>
      <c r="FB291" s="21"/>
      <c r="FC291" s="21"/>
      <c r="FD291" s="21"/>
      <c r="FE291" s="21"/>
      <c r="FF291" s="21"/>
      <c r="FG291" s="21"/>
      <c r="FH291" s="21"/>
    </row>
  </sheetData>
  <mergeCells count="16">
    <mergeCell ref="A4:A8"/>
    <mergeCell ref="W19:W22"/>
    <mergeCell ref="V9:V11"/>
    <mergeCell ref="W23:W26"/>
    <mergeCell ref="W27:W30"/>
    <mergeCell ref="B21:B24"/>
    <mergeCell ref="B25:B28"/>
    <mergeCell ref="B29:B32"/>
    <mergeCell ref="W39:W42"/>
    <mergeCell ref="W35:W38"/>
    <mergeCell ref="A93:A97"/>
    <mergeCell ref="V93:V97"/>
    <mergeCell ref="B37:B40"/>
    <mergeCell ref="B41:B44"/>
    <mergeCell ref="B33:B36"/>
    <mergeCell ref="W31:W34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cp:lastPrinted>2015-05-26T07:45:24Z</cp:lastPrinted>
  <dcterms:created xsi:type="dcterms:W3CDTF">2015-05-19T10:25:56Z</dcterms:created>
  <dcterms:modified xsi:type="dcterms:W3CDTF">2015-07-29T11:34:47Z</dcterms:modified>
</cp:coreProperties>
</file>