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/chart18.xml" ContentType="application/vnd.openxmlformats-officedocument.drawingml.chart+xml"/>
  <Override PartName="/xl/worksheets/sheet1.xml" ContentType="application/vnd.openxmlformats-officedocument.spreadsheetml.workshee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Imagen 1" sheetId="1" r:id="rId1"/>
    <sheet name="Imagen 2" sheetId="2" r:id="rId2"/>
    <sheet name="Imagen 3" sheetId="3" r:id="rId3"/>
    <sheet name="Hoja1" sheetId="4" r:id="rId4"/>
  </sheets>
  <calcPr calcId="124519"/>
</workbook>
</file>

<file path=xl/calcChain.xml><?xml version="1.0" encoding="utf-8"?>
<calcChain xmlns="http://schemas.openxmlformats.org/spreadsheetml/2006/main">
  <c r="BC49" i="2"/>
  <c r="BC48"/>
  <c r="AC49"/>
  <c r="AC48"/>
  <c r="G49"/>
  <c r="G48"/>
  <c r="BE20" i="1"/>
  <c r="BE19"/>
  <c r="BD5"/>
  <c r="BE5"/>
  <c r="BF5"/>
  <c r="BG5"/>
  <c r="BH5"/>
  <c r="BD6"/>
  <c r="BE6"/>
  <c r="BF6"/>
  <c r="BG6"/>
  <c r="BH6"/>
  <c r="BD7"/>
  <c r="BE7"/>
  <c r="BF7"/>
  <c r="BG7"/>
  <c r="BH7"/>
  <c r="BD8"/>
  <c r="BE8"/>
  <c r="BF8"/>
  <c r="BG8"/>
  <c r="BH8"/>
  <c r="BD9"/>
  <c r="BE9"/>
  <c r="BF9"/>
  <c r="BG9"/>
  <c r="BH9"/>
  <c r="BD10"/>
  <c r="BE10"/>
  <c r="BF10"/>
  <c r="BG10"/>
  <c r="BH10"/>
  <c r="BD11"/>
  <c r="BE11"/>
  <c r="BF11"/>
  <c r="BG11"/>
  <c r="BH11"/>
  <c r="BD12"/>
  <c r="BE12"/>
  <c r="BF12"/>
  <c r="BG12"/>
  <c r="BH12"/>
  <c r="BD13"/>
  <c r="BE13"/>
  <c r="BF13"/>
  <c r="BG13"/>
  <c r="BH13"/>
  <c r="BD14"/>
  <c r="BE14"/>
  <c r="BF14"/>
  <c r="BG14"/>
  <c r="BH14"/>
  <c r="BD15"/>
  <c r="BE15"/>
  <c r="BF15"/>
  <c r="BG15"/>
  <c r="BH15"/>
  <c r="BD16"/>
  <c r="BE16"/>
  <c r="BF16"/>
  <c r="BG16"/>
  <c r="BH16"/>
  <c r="BD17"/>
  <c r="BE17"/>
  <c r="BF17"/>
  <c r="BG17"/>
  <c r="BH17"/>
  <c r="BC6"/>
  <c r="BC7"/>
  <c r="AE20"/>
  <c r="AE19"/>
  <c r="I20"/>
  <c r="I19"/>
  <c r="BD8" i="3"/>
  <c r="BD7"/>
  <c r="AF7"/>
  <c r="AF6"/>
  <c r="I6"/>
  <c r="I5"/>
  <c r="BC13" l="1"/>
  <c r="BD13"/>
  <c r="BE13"/>
  <c r="BF13"/>
  <c r="BG13"/>
  <c r="BC14"/>
  <c r="BD14"/>
  <c r="BE14"/>
  <c r="BF14"/>
  <c r="BG14"/>
  <c r="BC15"/>
  <c r="BD15"/>
  <c r="BE15"/>
  <c r="BF15"/>
  <c r="BG15"/>
  <c r="BC16"/>
  <c r="BD16"/>
  <c r="BE16"/>
  <c r="BF16"/>
  <c r="BG16"/>
  <c r="BC17"/>
  <c r="BD17"/>
  <c r="BE17"/>
  <c r="BF17"/>
  <c r="BG17"/>
  <c r="BC18"/>
  <c r="BD18"/>
  <c r="BE18"/>
  <c r="BF18"/>
  <c r="BG18"/>
  <c r="BC19"/>
  <c r="BD19"/>
  <c r="BE19"/>
  <c r="BF19"/>
  <c r="BG19"/>
  <c r="BC20"/>
  <c r="BD20"/>
  <c r="BE20"/>
  <c r="BF20"/>
  <c r="BG20"/>
  <c r="BC21"/>
  <c r="BD21"/>
  <c r="BE21"/>
  <c r="BF21"/>
  <c r="BG21"/>
  <c r="BC22"/>
  <c r="BD22"/>
  <c r="BE22"/>
  <c r="BF22"/>
  <c r="BG22"/>
  <c r="BC23"/>
  <c r="BD23"/>
  <c r="BE23"/>
  <c r="BF23"/>
  <c r="BG23"/>
  <c r="BC24"/>
  <c r="BD24"/>
  <c r="BE24"/>
  <c r="BF24"/>
  <c r="BG24"/>
  <c r="BC25"/>
  <c r="BD25"/>
  <c r="BE25"/>
  <c r="BF25"/>
  <c r="BG25"/>
  <c r="BB25"/>
  <c r="BB24"/>
  <c r="BB23"/>
  <c r="BB22"/>
  <c r="BB21"/>
  <c r="BB20"/>
  <c r="BB19"/>
  <c r="BB18"/>
  <c r="BB17"/>
  <c r="BB16"/>
  <c r="BB15"/>
  <c r="BB14"/>
  <c r="BB13"/>
  <c r="AE15"/>
  <c r="AE16"/>
  <c r="AE17"/>
  <c r="AE18"/>
  <c r="AE19"/>
  <c r="AE20"/>
  <c r="AE21"/>
  <c r="AE22"/>
  <c r="AE23"/>
  <c r="AE24"/>
  <c r="AE25"/>
  <c r="AC13"/>
  <c r="AD13"/>
  <c r="AE13"/>
  <c r="AF13"/>
  <c r="AG13"/>
  <c r="AC14"/>
  <c r="AD14"/>
  <c r="AE14"/>
  <c r="AF14"/>
  <c r="AG14"/>
  <c r="AC15"/>
  <c r="AD15"/>
  <c r="AF15"/>
  <c r="AG15"/>
  <c r="AC16"/>
  <c r="AD16"/>
  <c r="AF16"/>
  <c r="AG16"/>
  <c r="AC17"/>
  <c r="AD17"/>
  <c r="AF17"/>
  <c r="AG17"/>
  <c r="AC18"/>
  <c r="AD18"/>
  <c r="AF18"/>
  <c r="AG18"/>
  <c r="AC19"/>
  <c r="AD19"/>
  <c r="AF19"/>
  <c r="AG19"/>
  <c r="AC20"/>
  <c r="AD20"/>
  <c r="AF20"/>
  <c r="AG20"/>
  <c r="AC21"/>
  <c r="AD21"/>
  <c r="AF21"/>
  <c r="AG21"/>
  <c r="AC22"/>
  <c r="AD22"/>
  <c r="AF22"/>
  <c r="AG22"/>
  <c r="AC23"/>
  <c r="AD23"/>
  <c r="AF23"/>
  <c r="AG23"/>
  <c r="AC24"/>
  <c r="AD24"/>
  <c r="AF24"/>
  <c r="AG24"/>
  <c r="AC25"/>
  <c r="AD25"/>
  <c r="AF25"/>
  <c r="AG25"/>
  <c r="AB25"/>
  <c r="AB24"/>
  <c r="AB23"/>
  <c r="AB22"/>
  <c r="AB21"/>
  <c r="AB20"/>
  <c r="AB19"/>
  <c r="AB18"/>
  <c r="AB17"/>
  <c r="AB16"/>
  <c r="AB15"/>
  <c r="AB14"/>
  <c r="AB13"/>
  <c r="BF34" i="2"/>
  <c r="BF35"/>
  <c r="BF36"/>
  <c r="BF37"/>
  <c r="BF38"/>
  <c r="BF39"/>
  <c r="BF40"/>
  <c r="BF41"/>
  <c r="BF42"/>
  <c r="BF43"/>
  <c r="BF44"/>
  <c r="BF45"/>
  <c r="BF46"/>
  <c r="BE34"/>
  <c r="BE35"/>
  <c r="BE36"/>
  <c r="BE37"/>
  <c r="BE38"/>
  <c r="BE39"/>
  <c r="BE40"/>
  <c r="BE41"/>
  <c r="BE42"/>
  <c r="BE43"/>
  <c r="BE44"/>
  <c r="BE45"/>
  <c r="BE46"/>
  <c r="BD34"/>
  <c r="BD35"/>
  <c r="BD36"/>
  <c r="BD37"/>
  <c r="BD38"/>
  <c r="BD39"/>
  <c r="BD40"/>
  <c r="BD41"/>
  <c r="BD42"/>
  <c r="BD43"/>
  <c r="BD44"/>
  <c r="BD45"/>
  <c r="BD46"/>
  <c r="BC34"/>
  <c r="BC35"/>
  <c r="BC36"/>
  <c r="BC37"/>
  <c r="BC38"/>
  <c r="BC39"/>
  <c r="BC40"/>
  <c r="BC41"/>
  <c r="BC42"/>
  <c r="BC43"/>
  <c r="BC44"/>
  <c r="BC45"/>
  <c r="BC46"/>
  <c r="BB34"/>
  <c r="BB35"/>
  <c r="BB36"/>
  <c r="BB37"/>
  <c r="BB38"/>
  <c r="BB39"/>
  <c r="BB40"/>
  <c r="BB41"/>
  <c r="BB42"/>
  <c r="BB43"/>
  <c r="BB44"/>
  <c r="BB45"/>
  <c r="BB46"/>
  <c r="BA46"/>
  <c r="BA45"/>
  <c r="BA44"/>
  <c r="BA43"/>
  <c r="BA42"/>
  <c r="BA41"/>
  <c r="BA40"/>
  <c r="BA39"/>
  <c r="BA38"/>
  <c r="BA37"/>
  <c r="BA36"/>
  <c r="BA35"/>
  <c r="BA34"/>
  <c r="AE34"/>
  <c r="AF34"/>
  <c r="AE35"/>
  <c r="AF35"/>
  <c r="AE36"/>
  <c r="AF36"/>
  <c r="AE37"/>
  <c r="AF37"/>
  <c r="AE38"/>
  <c r="AF38"/>
  <c r="AE39"/>
  <c r="AF39"/>
  <c r="AE40"/>
  <c r="AF40"/>
  <c r="AE41"/>
  <c r="AF41"/>
  <c r="AE42"/>
  <c r="AF42"/>
  <c r="AE43"/>
  <c r="AF43"/>
  <c r="AE44"/>
  <c r="AF44"/>
  <c r="AE45"/>
  <c r="AF45"/>
  <c r="AE46"/>
  <c r="AF46"/>
  <c r="AD34"/>
  <c r="AD35"/>
  <c r="AD36"/>
  <c r="AD37"/>
  <c r="AD38"/>
  <c r="AD39"/>
  <c r="AD40"/>
  <c r="AD41"/>
  <c r="AD42"/>
  <c r="AD43"/>
  <c r="AD44"/>
  <c r="AD45"/>
  <c r="AD46"/>
  <c r="AC34"/>
  <c r="AC35"/>
  <c r="AC36"/>
  <c r="AC37"/>
  <c r="AC38"/>
  <c r="AC39"/>
  <c r="AC40"/>
  <c r="AC41"/>
  <c r="AC42"/>
  <c r="AC43"/>
  <c r="AC44"/>
  <c r="AC45"/>
  <c r="AC46"/>
  <c r="K25" i="3"/>
  <c r="J25"/>
  <c r="I25"/>
  <c r="H25"/>
  <c r="G25"/>
  <c r="F25"/>
  <c r="K24"/>
  <c r="J24"/>
  <c r="I24"/>
  <c r="H24"/>
  <c r="G24"/>
  <c r="F24"/>
  <c r="K23"/>
  <c r="J23"/>
  <c r="I23"/>
  <c r="H23"/>
  <c r="G23"/>
  <c r="F23"/>
  <c r="K22"/>
  <c r="J22"/>
  <c r="I22"/>
  <c r="H22"/>
  <c r="G22"/>
  <c r="F22"/>
  <c r="K21"/>
  <c r="J21"/>
  <c r="I21"/>
  <c r="H21"/>
  <c r="G21"/>
  <c r="F21"/>
  <c r="K20"/>
  <c r="J20"/>
  <c r="I20"/>
  <c r="H20"/>
  <c r="G20"/>
  <c r="F20"/>
  <c r="K19"/>
  <c r="J19"/>
  <c r="I19"/>
  <c r="H19"/>
  <c r="G19"/>
  <c r="F19"/>
  <c r="K18"/>
  <c r="J18"/>
  <c r="I18"/>
  <c r="H18"/>
  <c r="G18"/>
  <c r="F18"/>
  <c r="K17"/>
  <c r="J17"/>
  <c r="I17"/>
  <c r="H17"/>
  <c r="G17"/>
  <c r="F17"/>
  <c r="K16"/>
  <c r="J16"/>
  <c r="I16"/>
  <c r="H16"/>
  <c r="G16"/>
  <c r="F16"/>
  <c r="K15"/>
  <c r="J15"/>
  <c r="I15"/>
  <c r="H15"/>
  <c r="G15"/>
  <c r="F15"/>
  <c r="K14"/>
  <c r="J14"/>
  <c r="I14"/>
  <c r="H14"/>
  <c r="G14"/>
  <c r="F14"/>
  <c r="K13"/>
  <c r="J13"/>
  <c r="I13"/>
  <c r="H13"/>
  <c r="G13"/>
  <c r="F13"/>
  <c r="AB46" i="2"/>
  <c r="AA46"/>
  <c r="J46"/>
  <c r="I46"/>
  <c r="H46"/>
  <c r="G46"/>
  <c r="F46"/>
  <c r="E46"/>
  <c r="AB45"/>
  <c r="AA45"/>
  <c r="J45"/>
  <c r="I45"/>
  <c r="H45"/>
  <c r="G45"/>
  <c r="F45"/>
  <c r="E45"/>
  <c r="AB44"/>
  <c r="AA44"/>
  <c r="J44"/>
  <c r="I44"/>
  <c r="H44"/>
  <c r="G44"/>
  <c r="F44"/>
  <c r="E44"/>
  <c r="AB43"/>
  <c r="AA43"/>
  <c r="J43"/>
  <c r="I43"/>
  <c r="H43"/>
  <c r="G43"/>
  <c r="F43"/>
  <c r="E43"/>
  <c r="AB42"/>
  <c r="AA42"/>
  <c r="J42"/>
  <c r="I42"/>
  <c r="H42"/>
  <c r="G42"/>
  <c r="F42"/>
  <c r="E42"/>
  <c r="AB41"/>
  <c r="AA41"/>
  <c r="J41"/>
  <c r="I41"/>
  <c r="H41"/>
  <c r="G41"/>
  <c r="F41"/>
  <c r="E41"/>
  <c r="AB40"/>
  <c r="AA40"/>
  <c r="J40"/>
  <c r="I40"/>
  <c r="H40"/>
  <c r="G40"/>
  <c r="F40"/>
  <c r="E40"/>
  <c r="AB39"/>
  <c r="AA39"/>
  <c r="J39"/>
  <c r="I39"/>
  <c r="H39"/>
  <c r="G39"/>
  <c r="F39"/>
  <c r="E39"/>
  <c r="AB38"/>
  <c r="AA38"/>
  <c r="J38"/>
  <c r="I38"/>
  <c r="H38"/>
  <c r="G38"/>
  <c r="F38"/>
  <c r="E38"/>
  <c r="AB37"/>
  <c r="AA37"/>
  <c r="J37"/>
  <c r="I37"/>
  <c r="H37"/>
  <c r="G37"/>
  <c r="F37"/>
  <c r="E37"/>
  <c r="AB36"/>
  <c r="AA36"/>
  <c r="J36"/>
  <c r="I36"/>
  <c r="H36"/>
  <c r="G36"/>
  <c r="F36"/>
  <c r="E36"/>
  <c r="AB35"/>
  <c r="AA35"/>
  <c r="J35"/>
  <c r="I35"/>
  <c r="H35"/>
  <c r="G35"/>
  <c r="F35"/>
  <c r="E35"/>
  <c r="AB34"/>
  <c r="AA34"/>
  <c r="J34"/>
  <c r="I34"/>
  <c r="H34"/>
  <c r="G34"/>
  <c r="F34"/>
  <c r="E34"/>
  <c r="BC17" i="1"/>
  <c r="BC16"/>
  <c r="BC15"/>
  <c r="BC14"/>
  <c r="BC13"/>
  <c r="BC12"/>
  <c r="BC11"/>
  <c r="BC10"/>
  <c r="BC9"/>
  <c r="BC8"/>
  <c r="BC5"/>
  <c r="AH17"/>
  <c r="AG17"/>
  <c r="AF17"/>
  <c r="AE17"/>
  <c r="AD17"/>
  <c r="AC17"/>
  <c r="AH16"/>
  <c r="AG16"/>
  <c r="AF16"/>
  <c r="AE16"/>
  <c r="AD16"/>
  <c r="AC16"/>
  <c r="AH15"/>
  <c r="AG15"/>
  <c r="AF15"/>
  <c r="AE15"/>
  <c r="AD15"/>
  <c r="AC15"/>
  <c r="AH14"/>
  <c r="AG14"/>
  <c r="AF14"/>
  <c r="AE14"/>
  <c r="AD14"/>
  <c r="AC14"/>
  <c r="AH13"/>
  <c r="AG13"/>
  <c r="AF13"/>
  <c r="AE13"/>
  <c r="AD13"/>
  <c r="AC13"/>
  <c r="AH12"/>
  <c r="AG12"/>
  <c r="AF12"/>
  <c r="AE12"/>
  <c r="AD12"/>
  <c r="AC12"/>
  <c r="AH11"/>
  <c r="AG11"/>
  <c r="AF11"/>
  <c r="AE11"/>
  <c r="AD11"/>
  <c r="AC11"/>
  <c r="AH10"/>
  <c r="AG10"/>
  <c r="AF10"/>
  <c r="AE10"/>
  <c r="AD10"/>
  <c r="AC10"/>
  <c r="AH9"/>
  <c r="AG9"/>
  <c r="AF9"/>
  <c r="AE9"/>
  <c r="AD9"/>
  <c r="AC9"/>
  <c r="AH8"/>
  <c r="AG8"/>
  <c r="AF8"/>
  <c r="AE8"/>
  <c r="AD8"/>
  <c r="AC8"/>
  <c r="AH7"/>
  <c r="AG7"/>
  <c r="AF7"/>
  <c r="AE7"/>
  <c r="AD7"/>
  <c r="AC7"/>
  <c r="AH6"/>
  <c r="AG6"/>
  <c r="AF6"/>
  <c r="AE6"/>
  <c r="AD6"/>
  <c r="AC6"/>
  <c r="AH5"/>
  <c r="AG5"/>
  <c r="AF5"/>
  <c r="AE5"/>
  <c r="AD5"/>
  <c r="AC5"/>
  <c r="H11"/>
  <c r="I11"/>
  <c r="J11"/>
  <c r="K11"/>
  <c r="L11"/>
  <c r="H12"/>
  <c r="I12"/>
  <c r="J12"/>
  <c r="K12"/>
  <c r="L12"/>
  <c r="H13"/>
  <c r="I13"/>
  <c r="J13"/>
  <c r="K13"/>
  <c r="L13"/>
  <c r="H14"/>
  <c r="I14"/>
  <c r="J14"/>
  <c r="K14"/>
  <c r="L14"/>
  <c r="H15"/>
  <c r="I15"/>
  <c r="J15"/>
  <c r="K15"/>
  <c r="L15"/>
  <c r="H16"/>
  <c r="I16"/>
  <c r="J16"/>
  <c r="K16"/>
  <c r="L16"/>
  <c r="H17"/>
  <c r="I17"/>
  <c r="J17"/>
  <c r="K17"/>
  <c r="L17"/>
  <c r="G17"/>
  <c r="G16"/>
  <c r="G15"/>
  <c r="G14"/>
  <c r="G13"/>
  <c r="G12"/>
  <c r="G11"/>
  <c r="H10"/>
  <c r="I10"/>
  <c r="J10"/>
  <c r="K10"/>
  <c r="L10"/>
  <c r="H9"/>
  <c r="I9"/>
  <c r="J9"/>
  <c r="K9"/>
  <c r="L9"/>
  <c r="H8"/>
  <c r="I8"/>
  <c r="J8"/>
  <c r="K8"/>
  <c r="L8"/>
  <c r="H7"/>
  <c r="I7"/>
  <c r="J7"/>
  <c r="K7"/>
  <c r="L7"/>
  <c r="G10"/>
  <c r="G9"/>
  <c r="G8"/>
  <c r="G7"/>
  <c r="H6"/>
  <c r="I6"/>
  <c r="J6"/>
  <c r="K6"/>
  <c r="L6"/>
  <c r="G6"/>
  <c r="H5"/>
  <c r="I5"/>
  <c r="J5"/>
  <c r="K5"/>
  <c r="L5"/>
  <c r="G5"/>
</calcChain>
</file>

<file path=xl/sharedStrings.xml><?xml version="1.0" encoding="utf-8"?>
<sst xmlns="http://schemas.openxmlformats.org/spreadsheetml/2006/main" count="55" uniqueCount="18">
  <si>
    <t>1.1</t>
  </si>
  <si>
    <t>locks</t>
  </si>
  <si>
    <t>cores</t>
  </si>
  <si>
    <t>Imagen</t>
  </si>
  <si>
    <t>1.2</t>
  </si>
  <si>
    <t>2.1</t>
  </si>
  <si>
    <t>2.2</t>
  </si>
  <si>
    <t>2.3</t>
  </si>
  <si>
    <t>1.3</t>
  </si>
  <si>
    <t>3.3</t>
  </si>
  <si>
    <t>3.2</t>
  </si>
  <si>
    <t>3.1</t>
  </si>
  <si>
    <t>RESULTADO</t>
  </si>
  <si>
    <t>speed-up</t>
  </si>
  <si>
    <t>eficiencia</t>
  </si>
  <si>
    <t>efi</t>
  </si>
  <si>
    <t>s</t>
  </si>
  <si>
    <t>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</si>
</sst>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2" fontId="0" fillId="0" borderId="1" xfId="0" applyNumberFormat="1" applyBorder="1"/>
    <xf numFmtId="0" fontId="1" fillId="0" borderId="0" xfId="0" applyFont="1"/>
    <xf numFmtId="2" fontId="0" fillId="0" borderId="0" xfId="0" applyNumberFormat="1" applyBorder="1"/>
    <xf numFmtId="0" fontId="0" fillId="0" borderId="0" xfId="0" applyBorder="1"/>
    <xf numFmtId="0" fontId="0" fillId="3" borderId="0" xfId="0" applyFill="1"/>
    <xf numFmtId="2" fontId="0" fillId="3" borderId="0" xfId="0" applyNumberFormat="1" applyFill="1" applyBorder="1"/>
    <xf numFmtId="0" fontId="0" fillId="3" borderId="0" xfId="0" applyFill="1" applyBorder="1"/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tx>
        <c:rich>
          <a:bodyPr/>
          <a:lstStyle/>
          <a:p>
            <a:pPr>
              <a:defRPr/>
            </a:pPr>
            <a:r>
              <a:rPr lang="en-US"/>
              <a:t>Imagen 1: 500x500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4-locks</c:v>
          </c:tx>
          <c:cat>
            <c:numRef>
              <c:f>'Imagen 1'!$F$5:$F$17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</c:numCache>
            </c:numRef>
          </c:cat>
          <c:val>
            <c:numRef>
              <c:f>'Imagen 1'!$G$5:$G$17</c:f>
              <c:numCache>
                <c:formatCode>0.00</c:formatCode>
                <c:ptCount val="13"/>
                <c:pt idx="0">
                  <c:v>2.0079474999999998</c:v>
                </c:pt>
                <c:pt idx="1">
                  <c:v>1.3380425</c:v>
                </c:pt>
                <c:pt idx="2">
                  <c:v>0.99988150000000009</c:v>
                </c:pt>
                <c:pt idx="3">
                  <c:v>0.62359074999999997</c:v>
                </c:pt>
                <c:pt idx="4">
                  <c:v>0.61797400000000002</c:v>
                </c:pt>
                <c:pt idx="5">
                  <c:v>0.53302899999999998</c:v>
                </c:pt>
                <c:pt idx="6">
                  <c:v>0.43021200000000004</c:v>
                </c:pt>
                <c:pt idx="7">
                  <c:v>0.46571825</c:v>
                </c:pt>
                <c:pt idx="8">
                  <c:v>0.41925650000000003</c:v>
                </c:pt>
                <c:pt idx="9">
                  <c:v>0.44496599999999997</c:v>
                </c:pt>
                <c:pt idx="10">
                  <c:v>0.43684850000000003</c:v>
                </c:pt>
                <c:pt idx="11">
                  <c:v>0.45302324999999999</c:v>
                </c:pt>
                <c:pt idx="12">
                  <c:v>0.44563175000000005</c:v>
                </c:pt>
              </c:numCache>
            </c:numRef>
          </c:val>
        </c:ser>
        <c:ser>
          <c:idx val="1"/>
          <c:order val="1"/>
          <c:tx>
            <c:v>8-locks</c:v>
          </c:tx>
          <c:cat>
            <c:numRef>
              <c:f>'Imagen 1'!$F$5:$F$17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</c:numCache>
            </c:numRef>
          </c:cat>
          <c:val>
            <c:numRef>
              <c:f>'Imagen 1'!$H$5:$H$17</c:f>
              <c:numCache>
                <c:formatCode>0.00</c:formatCode>
                <c:ptCount val="13"/>
                <c:pt idx="0">
                  <c:v>2.0340599999999998</c:v>
                </c:pt>
                <c:pt idx="1">
                  <c:v>1.3744624999999999</c:v>
                </c:pt>
                <c:pt idx="2">
                  <c:v>0.95915600000000012</c:v>
                </c:pt>
                <c:pt idx="3">
                  <c:v>0.91466200000000009</c:v>
                </c:pt>
                <c:pt idx="4">
                  <c:v>0.56164024999999995</c:v>
                </c:pt>
                <c:pt idx="5">
                  <c:v>0.63510750000000005</c:v>
                </c:pt>
                <c:pt idx="6">
                  <c:v>0.51598250000000001</c:v>
                </c:pt>
                <c:pt idx="7">
                  <c:v>0.42781475000000002</c:v>
                </c:pt>
                <c:pt idx="8">
                  <c:v>0.40122099999999999</c:v>
                </c:pt>
                <c:pt idx="9">
                  <c:v>0.37368575000000004</c:v>
                </c:pt>
                <c:pt idx="10">
                  <c:v>0.31585625000000001</c:v>
                </c:pt>
                <c:pt idx="11">
                  <c:v>0.34970099999999998</c:v>
                </c:pt>
                <c:pt idx="12">
                  <c:v>0.35932775000000006</c:v>
                </c:pt>
              </c:numCache>
            </c:numRef>
          </c:val>
        </c:ser>
        <c:ser>
          <c:idx val="2"/>
          <c:order val="2"/>
          <c:tx>
            <c:v>16-locks</c:v>
          </c:tx>
          <c:cat>
            <c:numRef>
              <c:f>'Imagen 1'!$F$5:$F$17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</c:numCache>
            </c:numRef>
          </c:cat>
          <c:val>
            <c:numRef>
              <c:f>'Imagen 1'!$I$5:$I$17</c:f>
              <c:numCache>
                <c:formatCode>0.00</c:formatCode>
                <c:ptCount val="13"/>
                <c:pt idx="0">
                  <c:v>2.0340599999999998</c:v>
                </c:pt>
                <c:pt idx="1">
                  <c:v>1.3744624999999999</c:v>
                </c:pt>
                <c:pt idx="2">
                  <c:v>0.95915600000000012</c:v>
                </c:pt>
                <c:pt idx="3">
                  <c:v>0.91466200000000009</c:v>
                </c:pt>
                <c:pt idx="4">
                  <c:v>0.56164024999999995</c:v>
                </c:pt>
                <c:pt idx="5">
                  <c:v>0.63510750000000005</c:v>
                </c:pt>
                <c:pt idx="6">
                  <c:v>0.51598250000000001</c:v>
                </c:pt>
                <c:pt idx="7">
                  <c:v>0.42781475000000002</c:v>
                </c:pt>
                <c:pt idx="8">
                  <c:v>0.40122099999999999</c:v>
                </c:pt>
                <c:pt idx="9">
                  <c:v>0.37368575000000004</c:v>
                </c:pt>
                <c:pt idx="10">
                  <c:v>0.31585625000000001</c:v>
                </c:pt>
                <c:pt idx="11">
                  <c:v>0.34970099999999998</c:v>
                </c:pt>
                <c:pt idx="12">
                  <c:v>0.35932775000000006</c:v>
                </c:pt>
              </c:numCache>
            </c:numRef>
          </c:val>
        </c:ser>
        <c:ser>
          <c:idx val="3"/>
          <c:order val="3"/>
          <c:tx>
            <c:v>24-locks</c:v>
          </c:tx>
          <c:cat>
            <c:numRef>
              <c:f>'Imagen 1'!$F$5:$F$17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</c:numCache>
            </c:numRef>
          </c:cat>
          <c:val>
            <c:numRef>
              <c:f>'Imagen 1'!$J$5:$J$17</c:f>
              <c:numCache>
                <c:formatCode>0.00</c:formatCode>
                <c:ptCount val="13"/>
                <c:pt idx="0">
                  <c:v>2.04278</c:v>
                </c:pt>
                <c:pt idx="1">
                  <c:v>1.3448475</c:v>
                </c:pt>
                <c:pt idx="2">
                  <c:v>0.96548949999999989</c:v>
                </c:pt>
                <c:pt idx="3">
                  <c:v>0.79756150000000003</c:v>
                </c:pt>
                <c:pt idx="4">
                  <c:v>0.47791899999999998</c:v>
                </c:pt>
                <c:pt idx="5">
                  <c:v>0.50392725000000005</c:v>
                </c:pt>
                <c:pt idx="6">
                  <c:v>0.56257975000000005</c:v>
                </c:pt>
                <c:pt idx="7">
                  <c:v>0.44936100000000001</c:v>
                </c:pt>
                <c:pt idx="8">
                  <c:v>0.38722000000000001</c:v>
                </c:pt>
                <c:pt idx="9">
                  <c:v>0.35023775000000001</c:v>
                </c:pt>
                <c:pt idx="10">
                  <c:v>0.30896725000000003</c:v>
                </c:pt>
                <c:pt idx="11">
                  <c:v>0.31481900000000002</c:v>
                </c:pt>
                <c:pt idx="12">
                  <c:v>0.32765675</c:v>
                </c:pt>
              </c:numCache>
            </c:numRef>
          </c:val>
        </c:ser>
        <c:ser>
          <c:idx val="4"/>
          <c:order val="4"/>
          <c:tx>
            <c:v>32-locks</c:v>
          </c:tx>
          <c:cat>
            <c:numRef>
              <c:f>'Imagen 1'!$F$5:$F$17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</c:numCache>
            </c:numRef>
          </c:cat>
          <c:val>
            <c:numRef>
              <c:f>'Imagen 1'!$K$5:$K$17</c:f>
              <c:numCache>
                <c:formatCode>0.00</c:formatCode>
                <c:ptCount val="13"/>
                <c:pt idx="0">
                  <c:v>2.0440125</c:v>
                </c:pt>
                <c:pt idx="1">
                  <c:v>1.347985</c:v>
                </c:pt>
                <c:pt idx="2">
                  <c:v>0.95851649999999999</c:v>
                </c:pt>
                <c:pt idx="3">
                  <c:v>0.87546274999999996</c:v>
                </c:pt>
                <c:pt idx="4">
                  <c:v>0.73793224999999996</c:v>
                </c:pt>
                <c:pt idx="5">
                  <c:v>0.66620524999999997</c:v>
                </c:pt>
                <c:pt idx="6">
                  <c:v>0.56293574999999996</c:v>
                </c:pt>
                <c:pt idx="7">
                  <c:v>0.42932975000000001</c:v>
                </c:pt>
                <c:pt idx="8">
                  <c:v>0.38429000000000002</c:v>
                </c:pt>
                <c:pt idx="9">
                  <c:v>0.33678749999999996</c:v>
                </c:pt>
                <c:pt idx="10">
                  <c:v>0.31620975000000001</c:v>
                </c:pt>
                <c:pt idx="11">
                  <c:v>0.31150600000000001</c:v>
                </c:pt>
                <c:pt idx="12">
                  <c:v>0.3401825</c:v>
                </c:pt>
              </c:numCache>
            </c:numRef>
          </c:val>
        </c:ser>
        <c:ser>
          <c:idx val="5"/>
          <c:order val="5"/>
          <c:tx>
            <c:v>50-locks</c:v>
          </c:tx>
          <c:cat>
            <c:numRef>
              <c:f>'Imagen 1'!$F$5:$F$17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</c:numCache>
            </c:numRef>
          </c:cat>
          <c:val>
            <c:numRef>
              <c:f>'Imagen 1'!$L$5:$L$17</c:f>
              <c:numCache>
                <c:formatCode>0.00</c:formatCode>
                <c:ptCount val="13"/>
                <c:pt idx="0">
                  <c:v>2.0327025000000001</c:v>
                </c:pt>
                <c:pt idx="1">
                  <c:v>1.3484849999999999</c:v>
                </c:pt>
                <c:pt idx="2">
                  <c:v>0.94562725000000003</c:v>
                </c:pt>
                <c:pt idx="3">
                  <c:v>0.90303350000000004</c:v>
                </c:pt>
                <c:pt idx="4">
                  <c:v>0.69654875000000005</c:v>
                </c:pt>
                <c:pt idx="5">
                  <c:v>0.60060775</c:v>
                </c:pt>
                <c:pt idx="6">
                  <c:v>0.48527549999999997</c:v>
                </c:pt>
                <c:pt idx="7">
                  <c:v>0.46606924999999999</c:v>
                </c:pt>
                <c:pt idx="8">
                  <c:v>0.38792300000000002</c:v>
                </c:pt>
                <c:pt idx="9">
                  <c:v>0.36297225</c:v>
                </c:pt>
                <c:pt idx="10">
                  <c:v>0.31607924999999998</c:v>
                </c:pt>
                <c:pt idx="11">
                  <c:v>0.30289949999999999</c:v>
                </c:pt>
                <c:pt idx="12">
                  <c:v>0.37378100000000003</c:v>
                </c:pt>
              </c:numCache>
            </c:numRef>
          </c:val>
        </c:ser>
        <c:marker val="1"/>
        <c:axId val="87095936"/>
        <c:axId val="86582400"/>
      </c:lineChart>
      <c:catAx>
        <c:axId val="8709593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Threads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400"/>
            </a:pPr>
            <a:endParaRPr lang="es-ES"/>
          </a:p>
        </c:txPr>
        <c:crossAx val="86582400"/>
        <c:crosses val="autoZero"/>
        <c:auto val="1"/>
        <c:lblAlgn val="ctr"/>
        <c:lblOffset val="100"/>
      </c:catAx>
      <c:valAx>
        <c:axId val="8658240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800"/>
                </a:pPr>
                <a:r>
                  <a:rPr lang="en-US" sz="1800"/>
                  <a:t>Tiempo (s)</a:t>
                </a:r>
              </a:p>
            </c:rich>
          </c:tx>
          <c:layout/>
        </c:title>
        <c:numFmt formatCode="0.00" sourceLinked="1"/>
        <c:tickLblPos val="nextTo"/>
        <c:txPr>
          <a:bodyPr/>
          <a:lstStyle/>
          <a:p>
            <a:pPr>
              <a:defRPr sz="1400"/>
            </a:pPr>
            <a:endParaRPr lang="es-ES"/>
          </a:p>
        </c:txPr>
        <c:crossAx val="87095936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1200"/>
          </a:pPr>
          <a:endParaRPr lang="es-ES"/>
        </a:p>
      </c:txPr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tx>
        <c:rich>
          <a:bodyPr/>
          <a:lstStyle/>
          <a:p>
            <a:pPr>
              <a:defRPr/>
            </a:pPr>
            <a:r>
              <a:rPr lang="en-US"/>
              <a:t>Imagen 2: 500x500</a:t>
            </a:r>
          </a:p>
        </c:rich>
      </c:tx>
    </c:title>
    <c:plotArea>
      <c:layout/>
      <c:scatterChart>
        <c:scatterStyle val="smoothMarker"/>
        <c:ser>
          <c:idx val="0"/>
          <c:order val="0"/>
          <c:tx>
            <c:v>4-locks</c:v>
          </c:tx>
          <c:xVal>
            <c:numRef>
              <c:f>'Imagen 1'!$F$5:$F$17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</c:numCache>
            </c:numRef>
          </c:xVal>
          <c:yVal>
            <c:numRef>
              <c:f>'Imagen 2'!$E$34:$E$46</c:f>
              <c:numCache>
                <c:formatCode>0.00</c:formatCode>
                <c:ptCount val="13"/>
                <c:pt idx="0">
                  <c:v>0.51445950000000007</c:v>
                </c:pt>
                <c:pt idx="1">
                  <c:v>0.34680099999999997</c:v>
                </c:pt>
                <c:pt idx="2">
                  <c:v>0.2494855</c:v>
                </c:pt>
                <c:pt idx="3">
                  <c:v>0.16725925</c:v>
                </c:pt>
                <c:pt idx="4">
                  <c:v>0.15590699999999999</c:v>
                </c:pt>
                <c:pt idx="5">
                  <c:v>0.13354725000000001</c:v>
                </c:pt>
                <c:pt idx="6">
                  <c:v>0.13058600000000001</c:v>
                </c:pt>
                <c:pt idx="7">
                  <c:v>0.15965599999999999</c:v>
                </c:pt>
                <c:pt idx="8">
                  <c:v>0.16537099999999999</c:v>
                </c:pt>
                <c:pt idx="9">
                  <c:v>0.17765449999999999</c:v>
                </c:pt>
                <c:pt idx="10">
                  <c:v>0.20189074999999998</c:v>
                </c:pt>
                <c:pt idx="11">
                  <c:v>0.20860799999999999</c:v>
                </c:pt>
                <c:pt idx="12">
                  <c:v>0.23332249999999999</c:v>
                </c:pt>
              </c:numCache>
            </c:numRef>
          </c:yVal>
          <c:smooth val="1"/>
        </c:ser>
        <c:ser>
          <c:idx val="2"/>
          <c:order val="1"/>
          <c:tx>
            <c:v>8-locks</c:v>
          </c:tx>
          <c:xVal>
            <c:numRef>
              <c:f>'Imagen 1'!$F$5:$F$17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</c:numCache>
            </c:numRef>
          </c:xVal>
          <c:yVal>
            <c:numRef>
              <c:f>'Imagen 2'!$F$34:$F$46</c:f>
              <c:numCache>
                <c:formatCode>0.00</c:formatCode>
                <c:ptCount val="13"/>
                <c:pt idx="0">
                  <c:v>0.5135615</c:v>
                </c:pt>
                <c:pt idx="1">
                  <c:v>0.34796425000000003</c:v>
                </c:pt>
                <c:pt idx="2">
                  <c:v>0.24963574999999999</c:v>
                </c:pt>
                <c:pt idx="3">
                  <c:v>0.21325649999999999</c:v>
                </c:pt>
                <c:pt idx="4">
                  <c:v>0.15015199999999998</c:v>
                </c:pt>
                <c:pt idx="5">
                  <c:v>0.1533515</c:v>
                </c:pt>
                <c:pt idx="6">
                  <c:v>0.13516050000000002</c:v>
                </c:pt>
                <c:pt idx="7">
                  <c:v>0.12157725</c:v>
                </c:pt>
                <c:pt idx="8">
                  <c:v>0.11348900000000001</c:v>
                </c:pt>
                <c:pt idx="9">
                  <c:v>0.12203925000000002</c:v>
                </c:pt>
                <c:pt idx="10">
                  <c:v>0.10617024999999999</c:v>
                </c:pt>
                <c:pt idx="11">
                  <c:v>0.12912375000000001</c:v>
                </c:pt>
                <c:pt idx="12">
                  <c:v>0.18203</c:v>
                </c:pt>
              </c:numCache>
            </c:numRef>
          </c:yVal>
          <c:smooth val="1"/>
        </c:ser>
        <c:ser>
          <c:idx val="1"/>
          <c:order val="2"/>
          <c:tx>
            <c:v>16-locks</c:v>
          </c:tx>
          <c:xVal>
            <c:numRef>
              <c:f>'Imagen 1'!$F$5:$F$17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</c:numCache>
            </c:numRef>
          </c:xVal>
          <c:yVal>
            <c:numRef>
              <c:f>'Imagen 2'!$G$34:$G$46</c:f>
              <c:numCache>
                <c:formatCode>0.00</c:formatCode>
                <c:ptCount val="13"/>
                <c:pt idx="0">
                  <c:v>0.51612124999999998</c:v>
                </c:pt>
                <c:pt idx="1">
                  <c:v>0.34860024999999994</c:v>
                </c:pt>
                <c:pt idx="2">
                  <c:v>0.25117824999999999</c:v>
                </c:pt>
                <c:pt idx="3">
                  <c:v>0.21256950000000002</c:v>
                </c:pt>
                <c:pt idx="4">
                  <c:v>0.18399474999999998</c:v>
                </c:pt>
                <c:pt idx="5">
                  <c:v>0.15447325000000001</c:v>
                </c:pt>
                <c:pt idx="6">
                  <c:v>0.134437</c:v>
                </c:pt>
                <c:pt idx="7">
                  <c:v>0.12328525000000001</c:v>
                </c:pt>
                <c:pt idx="8">
                  <c:v>0.11437925</c:v>
                </c:pt>
                <c:pt idx="9">
                  <c:v>0.10663874999999999</c:v>
                </c:pt>
                <c:pt idx="10">
                  <c:v>0.106554</c:v>
                </c:pt>
                <c:pt idx="11">
                  <c:v>0.11001575000000001</c:v>
                </c:pt>
                <c:pt idx="12">
                  <c:v>0.13508000000000001</c:v>
                </c:pt>
              </c:numCache>
            </c:numRef>
          </c:yVal>
          <c:smooth val="1"/>
        </c:ser>
        <c:ser>
          <c:idx val="3"/>
          <c:order val="3"/>
          <c:tx>
            <c:v>24-locks</c:v>
          </c:tx>
          <c:xVal>
            <c:numRef>
              <c:f>'Imagen 1'!$F$5:$F$17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</c:numCache>
            </c:numRef>
          </c:xVal>
          <c:yVal>
            <c:numRef>
              <c:f>'Imagen 2'!$H$34:$H$46</c:f>
              <c:numCache>
                <c:formatCode>0.00</c:formatCode>
                <c:ptCount val="13"/>
                <c:pt idx="0">
                  <c:v>0.51442224999999997</c:v>
                </c:pt>
                <c:pt idx="1">
                  <c:v>0.35250749999999997</c:v>
                </c:pt>
                <c:pt idx="2">
                  <c:v>0.25487150000000003</c:v>
                </c:pt>
                <c:pt idx="3">
                  <c:v>0.20378649999999998</c:v>
                </c:pt>
                <c:pt idx="4">
                  <c:v>0.13035550000000001</c:v>
                </c:pt>
                <c:pt idx="5">
                  <c:v>0.127138</c:v>
                </c:pt>
                <c:pt idx="6">
                  <c:v>0.13341324999999998</c:v>
                </c:pt>
                <c:pt idx="7">
                  <c:v>0.121819</c:v>
                </c:pt>
                <c:pt idx="8">
                  <c:v>0.11182900000000001</c:v>
                </c:pt>
                <c:pt idx="9">
                  <c:v>0.10794324999999999</c:v>
                </c:pt>
                <c:pt idx="10">
                  <c:v>0.10302775</c:v>
                </c:pt>
                <c:pt idx="11">
                  <c:v>0.10654075</c:v>
                </c:pt>
                <c:pt idx="12">
                  <c:v>0.12680574999999999</c:v>
                </c:pt>
              </c:numCache>
            </c:numRef>
          </c:yVal>
          <c:smooth val="1"/>
        </c:ser>
        <c:ser>
          <c:idx val="4"/>
          <c:order val="4"/>
          <c:tx>
            <c:v>32-locks</c:v>
          </c:tx>
          <c:xVal>
            <c:numRef>
              <c:f>'Imagen 1'!$F$5:$F$17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</c:numCache>
            </c:numRef>
          </c:xVal>
          <c:yVal>
            <c:numRef>
              <c:f>'Imagen 2'!$I$34:$I$46</c:f>
              <c:numCache>
                <c:formatCode>0.00</c:formatCode>
                <c:ptCount val="13"/>
                <c:pt idx="0">
                  <c:v>0.51458775000000001</c:v>
                </c:pt>
                <c:pt idx="1">
                  <c:v>0.34268349999999997</c:v>
                </c:pt>
                <c:pt idx="2">
                  <c:v>0.2423855</c:v>
                </c:pt>
                <c:pt idx="3">
                  <c:v>0.20048975000000002</c:v>
                </c:pt>
                <c:pt idx="4">
                  <c:v>0.18242649999999999</c:v>
                </c:pt>
                <c:pt idx="5">
                  <c:v>0.15399425</c:v>
                </c:pt>
                <c:pt idx="6">
                  <c:v>0.1341135</c:v>
                </c:pt>
                <c:pt idx="7">
                  <c:v>0.12122474999999999</c:v>
                </c:pt>
                <c:pt idx="8">
                  <c:v>0.11450774999999999</c:v>
                </c:pt>
                <c:pt idx="9">
                  <c:v>0.10734775000000001</c:v>
                </c:pt>
                <c:pt idx="10">
                  <c:v>0.10362525</c:v>
                </c:pt>
                <c:pt idx="11">
                  <c:v>0.10318774999999999</c:v>
                </c:pt>
                <c:pt idx="12">
                  <c:v>0.13710875</c:v>
                </c:pt>
              </c:numCache>
            </c:numRef>
          </c:yVal>
          <c:smooth val="1"/>
        </c:ser>
        <c:ser>
          <c:idx val="5"/>
          <c:order val="5"/>
          <c:tx>
            <c:v>50-locks</c:v>
          </c:tx>
          <c:xVal>
            <c:numRef>
              <c:f>'Imagen 1'!$F$5:$F$17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</c:numCache>
            </c:numRef>
          </c:xVal>
          <c:yVal>
            <c:numRef>
              <c:f>'Imagen 2'!$J$34:$J$46</c:f>
              <c:numCache>
                <c:formatCode>0.00</c:formatCode>
                <c:ptCount val="13"/>
                <c:pt idx="0">
                  <c:v>0.51638149999999994</c:v>
                </c:pt>
                <c:pt idx="1">
                  <c:v>0.34055599999999997</c:v>
                </c:pt>
                <c:pt idx="2">
                  <c:v>0.2415255</c:v>
                </c:pt>
                <c:pt idx="3">
                  <c:v>0.20207174999999999</c:v>
                </c:pt>
                <c:pt idx="4">
                  <c:v>0.18227475000000001</c:v>
                </c:pt>
                <c:pt idx="5">
                  <c:v>0.15411425000000001</c:v>
                </c:pt>
                <c:pt idx="6">
                  <c:v>0.13420175000000001</c:v>
                </c:pt>
                <c:pt idx="7">
                  <c:v>0.12204575000000001</c:v>
                </c:pt>
                <c:pt idx="8">
                  <c:v>0.11350675</c:v>
                </c:pt>
                <c:pt idx="9">
                  <c:v>0.10914225</c:v>
                </c:pt>
                <c:pt idx="10">
                  <c:v>0.10548974999999999</c:v>
                </c:pt>
                <c:pt idx="11">
                  <c:v>0.10281125000000001</c:v>
                </c:pt>
                <c:pt idx="12">
                  <c:v>0.14891550000000001</c:v>
                </c:pt>
              </c:numCache>
            </c:numRef>
          </c:yVal>
          <c:smooth val="1"/>
        </c:ser>
        <c:axId val="87829120"/>
        <c:axId val="87835392"/>
      </c:scatterChart>
      <c:valAx>
        <c:axId val="87829120"/>
        <c:scaling>
          <c:logBase val="2"/>
          <c:orientation val="minMax"/>
        </c:scaling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Threads</a:t>
                </a:r>
              </a:p>
            </c:rich>
          </c:tx>
        </c:title>
        <c:numFmt formatCode="General" sourceLinked="1"/>
        <c:tickLblPos val="nextTo"/>
        <c:txPr>
          <a:bodyPr/>
          <a:lstStyle/>
          <a:p>
            <a:pPr>
              <a:defRPr sz="1400"/>
            </a:pPr>
            <a:endParaRPr lang="es-ES"/>
          </a:p>
        </c:txPr>
        <c:crossAx val="87835392"/>
        <c:crosses val="autoZero"/>
        <c:crossBetween val="midCat"/>
      </c:valAx>
      <c:valAx>
        <c:axId val="8783539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800"/>
                </a:pPr>
                <a:r>
                  <a:rPr lang="en-US" sz="1800"/>
                  <a:t>Tiempo (s)</a:t>
                </a:r>
              </a:p>
            </c:rich>
          </c:tx>
        </c:title>
        <c:numFmt formatCode="0.0" sourceLinked="0"/>
        <c:tickLblPos val="nextTo"/>
        <c:txPr>
          <a:bodyPr/>
          <a:lstStyle/>
          <a:p>
            <a:pPr>
              <a:defRPr sz="1400"/>
            </a:pPr>
            <a:endParaRPr lang="es-ES"/>
          </a:p>
        </c:txPr>
        <c:crossAx val="87829120"/>
        <c:crosses val="autoZero"/>
        <c:crossBetween val="midCat"/>
      </c:valAx>
    </c:plotArea>
    <c:legend>
      <c:legendPos val="r"/>
      <c:txPr>
        <a:bodyPr/>
        <a:lstStyle/>
        <a:p>
          <a:pPr>
            <a:defRPr sz="1400"/>
          </a:pPr>
          <a:endParaRPr lang="es-ES"/>
        </a:p>
      </c:txPr>
    </c:legend>
    <c:plotVisOnly val="1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tx>
        <c:rich>
          <a:bodyPr/>
          <a:lstStyle/>
          <a:p>
            <a:pPr>
              <a:defRPr/>
            </a:pPr>
            <a:r>
              <a:rPr lang="en-US"/>
              <a:t>Imagen 2: 1500x 1500</a:t>
            </a:r>
          </a:p>
        </c:rich>
      </c:tx>
    </c:title>
    <c:plotArea>
      <c:layout/>
      <c:scatterChart>
        <c:scatterStyle val="smoothMarker"/>
        <c:ser>
          <c:idx val="0"/>
          <c:order val="0"/>
          <c:tx>
            <c:v>4-locks</c:v>
          </c:tx>
          <c:xVal>
            <c:numRef>
              <c:f>'Imagen 2'!$Z$34:$Z$46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</c:numCache>
            </c:numRef>
          </c:xVal>
          <c:yVal>
            <c:numRef>
              <c:f>'Imagen 2'!$AA$34:$AA$46</c:f>
              <c:numCache>
                <c:formatCode>0.00</c:formatCode>
                <c:ptCount val="13"/>
                <c:pt idx="0">
                  <c:v>5.4520499999999998</c:v>
                </c:pt>
                <c:pt idx="1">
                  <c:v>3.5615725</c:v>
                </c:pt>
                <c:pt idx="2">
                  <c:v>2.6345700000000001</c:v>
                </c:pt>
                <c:pt idx="3">
                  <c:v>1.6790375000000002</c:v>
                </c:pt>
                <c:pt idx="4">
                  <c:v>1.5491225000000002</c:v>
                </c:pt>
                <c:pt idx="5">
                  <c:v>1.314335</c:v>
                </c:pt>
                <c:pt idx="6">
                  <c:v>1.145475</c:v>
                </c:pt>
                <c:pt idx="7">
                  <c:v>1.4266924999999999</c:v>
                </c:pt>
                <c:pt idx="8">
                  <c:v>1.5915225</c:v>
                </c:pt>
                <c:pt idx="9">
                  <c:v>1.8163175</c:v>
                </c:pt>
                <c:pt idx="10">
                  <c:v>1.9673725000000002</c:v>
                </c:pt>
                <c:pt idx="11">
                  <c:v>2.0323074999999999</c:v>
                </c:pt>
                <c:pt idx="12">
                  <c:v>2.1620575</c:v>
                </c:pt>
              </c:numCache>
            </c:numRef>
          </c:yVal>
          <c:smooth val="1"/>
        </c:ser>
        <c:ser>
          <c:idx val="1"/>
          <c:order val="1"/>
          <c:tx>
            <c:v>8-locks</c:v>
          </c:tx>
          <c:xVal>
            <c:numRef>
              <c:f>'Imagen 2'!$Z$34:$Z$46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</c:numCache>
            </c:numRef>
          </c:xVal>
          <c:yVal>
            <c:numRef>
              <c:f>'Imagen 2'!$AB$34:$AB$46</c:f>
              <c:numCache>
                <c:formatCode>0.00</c:formatCode>
                <c:ptCount val="13"/>
                <c:pt idx="0">
                  <c:v>5.4494625000000001</c:v>
                </c:pt>
                <c:pt idx="1">
                  <c:v>3.6091950000000002</c:v>
                </c:pt>
                <c:pt idx="2">
                  <c:v>2.66825</c:v>
                </c:pt>
                <c:pt idx="3">
                  <c:v>2.2278074999999999</c:v>
                </c:pt>
                <c:pt idx="4">
                  <c:v>1.5041725000000001</c:v>
                </c:pt>
                <c:pt idx="5">
                  <c:v>1.5295325000000002</c:v>
                </c:pt>
                <c:pt idx="6">
                  <c:v>1.3119700000000001</c:v>
                </c:pt>
                <c:pt idx="7">
                  <c:v>1.1672099999999999</c:v>
                </c:pt>
                <c:pt idx="8">
                  <c:v>1.1231525</c:v>
                </c:pt>
                <c:pt idx="9">
                  <c:v>1.2652749999999999</c:v>
                </c:pt>
                <c:pt idx="10">
                  <c:v>1.3683900000000002</c:v>
                </c:pt>
                <c:pt idx="11">
                  <c:v>1.4003975</c:v>
                </c:pt>
                <c:pt idx="12">
                  <c:v>1.7950949999999999</c:v>
                </c:pt>
              </c:numCache>
            </c:numRef>
          </c:yVal>
          <c:smooth val="1"/>
        </c:ser>
        <c:ser>
          <c:idx val="2"/>
          <c:order val="2"/>
          <c:tx>
            <c:v>16-locks</c:v>
          </c:tx>
          <c:xVal>
            <c:numRef>
              <c:f>'Imagen 2'!$Z$34:$Z$46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</c:numCache>
            </c:numRef>
          </c:xVal>
          <c:yVal>
            <c:numRef>
              <c:f>'Imagen 2'!$AC$34:$AC$46</c:f>
              <c:numCache>
                <c:formatCode>0.00</c:formatCode>
                <c:ptCount val="13"/>
                <c:pt idx="0">
                  <c:v>5.4639375000000001</c:v>
                </c:pt>
                <c:pt idx="1">
                  <c:v>3.5665449999999996</c:v>
                </c:pt>
                <c:pt idx="2">
                  <c:v>2.6483675</c:v>
                </c:pt>
                <c:pt idx="3">
                  <c:v>2.2039</c:v>
                </c:pt>
                <c:pt idx="4">
                  <c:v>1.8244525</c:v>
                </c:pt>
                <c:pt idx="5">
                  <c:v>1.52719</c:v>
                </c:pt>
                <c:pt idx="6">
                  <c:v>1.3140725</c:v>
                </c:pt>
                <c:pt idx="7">
                  <c:v>1.188965</c:v>
                </c:pt>
                <c:pt idx="8">
                  <c:v>1.1164275000000001</c:v>
                </c:pt>
                <c:pt idx="9">
                  <c:v>1.2606174999999999</c:v>
                </c:pt>
                <c:pt idx="10">
                  <c:v>1.3906575000000001</c:v>
                </c:pt>
                <c:pt idx="11">
                  <c:v>1.3805575000000001</c:v>
                </c:pt>
                <c:pt idx="12">
                  <c:v>1.4087075</c:v>
                </c:pt>
              </c:numCache>
            </c:numRef>
          </c:yVal>
          <c:smooth val="1"/>
        </c:ser>
        <c:ser>
          <c:idx val="3"/>
          <c:order val="3"/>
          <c:tx>
            <c:v>24-locks</c:v>
          </c:tx>
          <c:xVal>
            <c:numRef>
              <c:f>'Imagen 2'!$Z$34:$Z$46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</c:numCache>
            </c:numRef>
          </c:xVal>
          <c:yVal>
            <c:numRef>
              <c:f>'Imagen 2'!$AD$34:$AD$46</c:f>
              <c:numCache>
                <c:formatCode>0.00</c:formatCode>
                <c:ptCount val="13"/>
                <c:pt idx="0">
                  <c:v>5.4677949999999997</c:v>
                </c:pt>
                <c:pt idx="1">
                  <c:v>3.5571875000000004</c:v>
                </c:pt>
                <c:pt idx="2">
                  <c:v>2.5785999999999998</c:v>
                </c:pt>
                <c:pt idx="3">
                  <c:v>2.1130849999999999</c:v>
                </c:pt>
                <c:pt idx="4">
                  <c:v>1.216305</c:v>
                </c:pt>
                <c:pt idx="5">
                  <c:v>1.2143899999999999</c:v>
                </c:pt>
                <c:pt idx="6">
                  <c:v>1.2996175000000001</c:v>
                </c:pt>
                <c:pt idx="7">
                  <c:v>1.1808975000000002</c:v>
                </c:pt>
                <c:pt idx="8">
                  <c:v>1.1155625</c:v>
                </c:pt>
                <c:pt idx="9">
                  <c:v>1.2413650000000001</c:v>
                </c:pt>
                <c:pt idx="10">
                  <c:v>1.3991550000000001</c:v>
                </c:pt>
                <c:pt idx="11">
                  <c:v>1.4104125000000001</c:v>
                </c:pt>
                <c:pt idx="12">
                  <c:v>1.369775</c:v>
                </c:pt>
              </c:numCache>
            </c:numRef>
          </c:yVal>
          <c:smooth val="1"/>
        </c:ser>
        <c:ser>
          <c:idx val="4"/>
          <c:order val="4"/>
          <c:tx>
            <c:v>32-locks</c:v>
          </c:tx>
          <c:xVal>
            <c:numRef>
              <c:f>'Imagen 2'!$Z$34:$Z$46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</c:numCache>
            </c:numRef>
          </c:xVal>
          <c:yVal>
            <c:numRef>
              <c:f>'Imagen 2'!$AE$34:$AE$46</c:f>
              <c:numCache>
                <c:formatCode>0.00</c:formatCode>
                <c:ptCount val="13"/>
                <c:pt idx="0">
                  <c:v>5.456645</c:v>
                </c:pt>
                <c:pt idx="1">
                  <c:v>3.5445650000000004</c:v>
                </c:pt>
                <c:pt idx="2">
                  <c:v>2.5821174999999998</c:v>
                </c:pt>
                <c:pt idx="3">
                  <c:v>2.1117224999999999</c:v>
                </c:pt>
                <c:pt idx="4">
                  <c:v>1.2224150000000003</c:v>
                </c:pt>
                <c:pt idx="5">
                  <c:v>1.2338049999999998</c:v>
                </c:pt>
                <c:pt idx="6">
                  <c:v>1.3093600000000001</c:v>
                </c:pt>
                <c:pt idx="7">
                  <c:v>1.186685</c:v>
                </c:pt>
                <c:pt idx="8">
                  <c:v>1.125375</c:v>
                </c:pt>
                <c:pt idx="9">
                  <c:v>1.2698875000000001</c:v>
                </c:pt>
                <c:pt idx="10">
                  <c:v>1.3675475000000001</c:v>
                </c:pt>
                <c:pt idx="11">
                  <c:v>1.3592875</c:v>
                </c:pt>
                <c:pt idx="12">
                  <c:v>1.4187775</c:v>
                </c:pt>
              </c:numCache>
            </c:numRef>
          </c:yVal>
          <c:smooth val="1"/>
        </c:ser>
        <c:ser>
          <c:idx val="5"/>
          <c:order val="5"/>
          <c:tx>
            <c:v>50-locks</c:v>
          </c:tx>
          <c:xVal>
            <c:numRef>
              <c:f>'Imagen 2'!$Z$34:$Z$46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</c:numCache>
            </c:numRef>
          </c:xVal>
          <c:yVal>
            <c:numRef>
              <c:f>'Imagen 2'!$AF$34:$AF$46</c:f>
              <c:numCache>
                <c:formatCode>0.00</c:formatCode>
                <c:ptCount val="13"/>
                <c:pt idx="0">
                  <c:v>5.4603125000000006</c:v>
                </c:pt>
                <c:pt idx="1">
                  <c:v>3.5448625000000002</c:v>
                </c:pt>
                <c:pt idx="2">
                  <c:v>2.5645075000000004</c:v>
                </c:pt>
                <c:pt idx="3">
                  <c:v>2.1021524999999999</c:v>
                </c:pt>
                <c:pt idx="4">
                  <c:v>1.8316675</c:v>
                </c:pt>
                <c:pt idx="5">
                  <c:v>1.5261475</c:v>
                </c:pt>
                <c:pt idx="6">
                  <c:v>1.3173824999999999</c:v>
                </c:pt>
                <c:pt idx="7">
                  <c:v>1.17025</c:v>
                </c:pt>
                <c:pt idx="8">
                  <c:v>1.09859</c:v>
                </c:pt>
                <c:pt idx="9">
                  <c:v>1.3106150000000001</c:v>
                </c:pt>
                <c:pt idx="10">
                  <c:v>1.3522324999999999</c:v>
                </c:pt>
                <c:pt idx="11">
                  <c:v>1.385505</c:v>
                </c:pt>
                <c:pt idx="12">
                  <c:v>1.4167175000000001</c:v>
                </c:pt>
              </c:numCache>
            </c:numRef>
          </c:yVal>
          <c:smooth val="1"/>
        </c:ser>
        <c:axId val="87889024"/>
        <c:axId val="87890944"/>
      </c:scatterChart>
      <c:valAx>
        <c:axId val="87889024"/>
        <c:scaling>
          <c:logBase val="2"/>
          <c:orientation val="minMax"/>
        </c:scaling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Threads</a:t>
                </a:r>
              </a:p>
            </c:rich>
          </c:tx>
        </c:title>
        <c:numFmt formatCode="General" sourceLinked="1"/>
        <c:tickLblPos val="nextTo"/>
        <c:txPr>
          <a:bodyPr/>
          <a:lstStyle/>
          <a:p>
            <a:pPr>
              <a:defRPr sz="1400"/>
            </a:pPr>
            <a:endParaRPr lang="es-ES"/>
          </a:p>
        </c:txPr>
        <c:crossAx val="87890944"/>
        <c:crosses val="autoZero"/>
        <c:crossBetween val="midCat"/>
      </c:valAx>
      <c:valAx>
        <c:axId val="8789094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Tiempo (s)</a:t>
                </a:r>
              </a:p>
            </c:rich>
          </c:tx>
        </c:title>
        <c:numFmt formatCode="0.0" sourceLinked="0"/>
        <c:tickLblPos val="nextTo"/>
        <c:txPr>
          <a:bodyPr/>
          <a:lstStyle/>
          <a:p>
            <a:pPr>
              <a:defRPr sz="1400"/>
            </a:pPr>
            <a:endParaRPr lang="es-ES"/>
          </a:p>
        </c:txPr>
        <c:crossAx val="87889024"/>
        <c:crosses val="autoZero"/>
        <c:crossBetween val="midCat"/>
      </c:valAx>
    </c:plotArea>
    <c:legend>
      <c:legendPos val="r"/>
      <c:txPr>
        <a:bodyPr/>
        <a:lstStyle/>
        <a:p>
          <a:pPr>
            <a:defRPr sz="1400"/>
          </a:pPr>
          <a:endParaRPr lang="es-ES"/>
        </a:p>
      </c:txPr>
    </c:legend>
    <c:plotVisOnly val="1"/>
  </c:chart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tx>
        <c:rich>
          <a:bodyPr/>
          <a:lstStyle/>
          <a:p>
            <a:pPr>
              <a:defRPr/>
            </a:pPr>
            <a:r>
              <a:rPr lang="en-US"/>
              <a:t>Imagen 2: 3000x3000</a:t>
            </a:r>
          </a:p>
        </c:rich>
      </c:tx>
    </c:title>
    <c:plotArea>
      <c:layout>
        <c:manualLayout>
          <c:layoutTarget val="inner"/>
          <c:xMode val="edge"/>
          <c:yMode val="edge"/>
          <c:x val="0.10781944859268074"/>
          <c:y val="0.10497750259285538"/>
          <c:w val="0.77490466657217405"/>
          <c:h val="0.73088723000604905"/>
        </c:manualLayout>
      </c:layout>
      <c:scatterChart>
        <c:scatterStyle val="smoothMarker"/>
        <c:ser>
          <c:idx val="0"/>
          <c:order val="0"/>
          <c:tx>
            <c:v>4-locks</c:v>
          </c:tx>
          <c:xVal>
            <c:numRef>
              <c:f>'Imagen 2'!$AZ$34:$AZ$46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</c:numCache>
            </c:numRef>
          </c:xVal>
          <c:yVal>
            <c:numRef>
              <c:f>'Imagen 2'!$BA$34:$BA$46</c:f>
              <c:numCache>
                <c:formatCode>0.00</c:formatCode>
                <c:ptCount val="13"/>
                <c:pt idx="0">
                  <c:v>22.291025000000001</c:v>
                </c:pt>
                <c:pt idx="1">
                  <c:v>9.6365750000000006</c:v>
                </c:pt>
                <c:pt idx="2">
                  <c:v>12.422969999999999</c:v>
                </c:pt>
                <c:pt idx="3">
                  <c:v>5.8750450000000001</c:v>
                </c:pt>
                <c:pt idx="4">
                  <c:v>5.6670349999999994</c:v>
                </c:pt>
                <c:pt idx="5">
                  <c:v>4.6189599999999995</c:v>
                </c:pt>
                <c:pt idx="6">
                  <c:v>4.0745675000000006</c:v>
                </c:pt>
                <c:pt idx="7">
                  <c:v>4.5001575000000003</c:v>
                </c:pt>
                <c:pt idx="8">
                  <c:v>5.0838150000000004</c:v>
                </c:pt>
                <c:pt idx="9">
                  <c:v>6.1395550000000005</c:v>
                </c:pt>
                <c:pt idx="10">
                  <c:v>6.6522350000000001</c:v>
                </c:pt>
                <c:pt idx="11">
                  <c:v>7.016445</c:v>
                </c:pt>
                <c:pt idx="12">
                  <c:v>7.1874199999999995</c:v>
                </c:pt>
              </c:numCache>
            </c:numRef>
          </c:yVal>
          <c:smooth val="1"/>
        </c:ser>
        <c:ser>
          <c:idx val="1"/>
          <c:order val="1"/>
          <c:tx>
            <c:v>8-locks</c:v>
          </c:tx>
          <c:xVal>
            <c:numRef>
              <c:f>'Imagen 2'!$AZ$34:$AZ$46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</c:numCache>
            </c:numRef>
          </c:xVal>
          <c:yVal>
            <c:numRef>
              <c:f>'Imagen 2'!$BB$34:$BB$46</c:f>
              <c:numCache>
                <c:formatCode>0.00</c:formatCode>
                <c:ptCount val="13"/>
                <c:pt idx="0">
                  <c:v>22.396349999999998</c:v>
                </c:pt>
                <c:pt idx="1">
                  <c:v>9.6466000000000012</c:v>
                </c:pt>
                <c:pt idx="2">
                  <c:v>12.412457499999999</c:v>
                </c:pt>
                <c:pt idx="3">
                  <c:v>7.5670450000000002</c:v>
                </c:pt>
                <c:pt idx="4">
                  <c:v>5.432245</c:v>
                </c:pt>
                <c:pt idx="5">
                  <c:v>5.4502449999999998</c:v>
                </c:pt>
                <c:pt idx="6">
                  <c:v>4.6906249999999998</c:v>
                </c:pt>
                <c:pt idx="7">
                  <c:v>4.1638099999999998</c:v>
                </c:pt>
                <c:pt idx="8">
                  <c:v>4.3390050000000002</c:v>
                </c:pt>
                <c:pt idx="9">
                  <c:v>4.7174674999999997</c:v>
                </c:pt>
                <c:pt idx="10">
                  <c:v>5.2210074999999998</c:v>
                </c:pt>
                <c:pt idx="11">
                  <c:v>5.2511175000000003</c:v>
                </c:pt>
                <c:pt idx="12">
                  <c:v>5.4497800000000005</c:v>
                </c:pt>
              </c:numCache>
            </c:numRef>
          </c:yVal>
          <c:smooth val="1"/>
        </c:ser>
        <c:ser>
          <c:idx val="2"/>
          <c:order val="2"/>
          <c:tx>
            <c:v>16-locks</c:v>
          </c:tx>
          <c:xVal>
            <c:numRef>
              <c:f>'Imagen 2'!$AZ$34:$AZ$46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</c:numCache>
            </c:numRef>
          </c:xVal>
          <c:yVal>
            <c:numRef>
              <c:f>'Imagen 2'!$BC$34:$BC$46</c:f>
              <c:numCache>
                <c:formatCode>0.00</c:formatCode>
                <c:ptCount val="13"/>
                <c:pt idx="0">
                  <c:v>22.253075000000003</c:v>
                </c:pt>
                <c:pt idx="1">
                  <c:v>9.8251499999999989</c:v>
                </c:pt>
                <c:pt idx="2">
                  <c:v>12.640895</c:v>
                </c:pt>
                <c:pt idx="3">
                  <c:v>7.6063349999999996</c:v>
                </c:pt>
                <c:pt idx="4">
                  <c:v>6.7403449999999996</c:v>
                </c:pt>
                <c:pt idx="5">
                  <c:v>5.4869399999999997</c:v>
                </c:pt>
                <c:pt idx="6">
                  <c:v>4.7158525000000004</c:v>
                </c:pt>
                <c:pt idx="7">
                  <c:v>4.2664350000000004</c:v>
                </c:pt>
                <c:pt idx="8">
                  <c:v>4.1473825</c:v>
                </c:pt>
                <c:pt idx="9">
                  <c:v>5.0347124999999995</c:v>
                </c:pt>
                <c:pt idx="10">
                  <c:v>5.2468650000000006</c:v>
                </c:pt>
                <c:pt idx="11">
                  <c:v>5.2297224999999994</c:v>
                </c:pt>
                <c:pt idx="12">
                  <c:v>5.3054249999999996</c:v>
                </c:pt>
              </c:numCache>
            </c:numRef>
          </c:yVal>
          <c:smooth val="1"/>
        </c:ser>
        <c:ser>
          <c:idx val="3"/>
          <c:order val="3"/>
          <c:tx>
            <c:v>24-locks</c:v>
          </c:tx>
          <c:xVal>
            <c:numRef>
              <c:f>'Imagen 2'!$AZ$34:$AZ$46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</c:numCache>
            </c:numRef>
          </c:xVal>
          <c:yVal>
            <c:numRef>
              <c:f>'Imagen 2'!$BD$34:$BD$46</c:f>
              <c:numCache>
                <c:formatCode>0.00</c:formatCode>
                <c:ptCount val="13"/>
                <c:pt idx="0">
                  <c:v>22.294074999999999</c:v>
                </c:pt>
                <c:pt idx="1">
                  <c:v>9.6106499999999997</c:v>
                </c:pt>
                <c:pt idx="2">
                  <c:v>12.203300000000002</c:v>
                </c:pt>
                <c:pt idx="3">
                  <c:v>7.6533674999999999</c:v>
                </c:pt>
                <c:pt idx="4">
                  <c:v>4.4772675</c:v>
                </c:pt>
                <c:pt idx="5">
                  <c:v>4.497325</c:v>
                </c:pt>
                <c:pt idx="6">
                  <c:v>4.6688000000000001</c:v>
                </c:pt>
                <c:pt idx="7">
                  <c:v>4.2720124999999998</c:v>
                </c:pt>
                <c:pt idx="8">
                  <c:v>4.5805974999999997</c:v>
                </c:pt>
                <c:pt idx="9">
                  <c:v>4.9457450000000005</c:v>
                </c:pt>
                <c:pt idx="10">
                  <c:v>5.2781250000000002</c:v>
                </c:pt>
                <c:pt idx="11">
                  <c:v>5.4155125000000002</c:v>
                </c:pt>
                <c:pt idx="12">
                  <c:v>5.2341525000000004</c:v>
                </c:pt>
              </c:numCache>
            </c:numRef>
          </c:yVal>
          <c:smooth val="1"/>
        </c:ser>
        <c:ser>
          <c:idx val="4"/>
          <c:order val="4"/>
          <c:tx>
            <c:v>32-locks</c:v>
          </c:tx>
          <c:xVal>
            <c:numRef>
              <c:f>'Imagen 2'!$AZ$34:$AZ$46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</c:numCache>
            </c:numRef>
          </c:xVal>
          <c:yVal>
            <c:numRef>
              <c:f>'Imagen 2'!$BE$34:$BE$46</c:f>
              <c:numCache>
                <c:formatCode>0.00</c:formatCode>
                <c:ptCount val="13"/>
                <c:pt idx="0">
                  <c:v>22.272874999999999</c:v>
                </c:pt>
                <c:pt idx="1">
                  <c:v>9.5805499999999988</c:v>
                </c:pt>
                <c:pt idx="2">
                  <c:v>12.206560000000001</c:v>
                </c:pt>
                <c:pt idx="3">
                  <c:v>7.5341325000000001</c:v>
                </c:pt>
                <c:pt idx="4">
                  <c:v>6.7062275000000007</c:v>
                </c:pt>
                <c:pt idx="5">
                  <c:v>5.4972325</c:v>
                </c:pt>
                <c:pt idx="6">
                  <c:v>4.6572674999999997</c:v>
                </c:pt>
                <c:pt idx="7">
                  <c:v>4.1286800000000001</c:v>
                </c:pt>
                <c:pt idx="8">
                  <c:v>3.8547899999999999</c:v>
                </c:pt>
                <c:pt idx="9">
                  <c:v>5.1567800000000004</c:v>
                </c:pt>
                <c:pt idx="10">
                  <c:v>5.2527075000000005</c:v>
                </c:pt>
                <c:pt idx="11">
                  <c:v>5.18649</c:v>
                </c:pt>
                <c:pt idx="12">
                  <c:v>5.1713050000000003</c:v>
                </c:pt>
              </c:numCache>
            </c:numRef>
          </c:yVal>
          <c:smooth val="1"/>
        </c:ser>
        <c:ser>
          <c:idx val="5"/>
          <c:order val="5"/>
          <c:tx>
            <c:v>50-locks</c:v>
          </c:tx>
          <c:xVal>
            <c:numRef>
              <c:f>'Imagen 2'!$AZ$34:$AZ$46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</c:numCache>
            </c:numRef>
          </c:xVal>
          <c:yVal>
            <c:numRef>
              <c:f>'Imagen 2'!$BF$34:$BF$46</c:f>
              <c:numCache>
                <c:formatCode>0.00</c:formatCode>
                <c:ptCount val="13"/>
                <c:pt idx="0">
                  <c:v>22.310224999999999</c:v>
                </c:pt>
                <c:pt idx="1">
                  <c:v>9.5765999999999991</c:v>
                </c:pt>
                <c:pt idx="2">
                  <c:v>12.057199999999998</c:v>
                </c:pt>
                <c:pt idx="3">
                  <c:v>7.5369325000000007</c:v>
                </c:pt>
                <c:pt idx="4">
                  <c:v>6.7153924999999992</c:v>
                </c:pt>
                <c:pt idx="5">
                  <c:v>5.4864875</c:v>
                </c:pt>
                <c:pt idx="6">
                  <c:v>4.6646749999999999</c:v>
                </c:pt>
                <c:pt idx="7">
                  <c:v>4.1046725000000004</c:v>
                </c:pt>
                <c:pt idx="8">
                  <c:v>3.8856250000000001</c:v>
                </c:pt>
                <c:pt idx="9">
                  <c:v>5.2695725000000007</c:v>
                </c:pt>
                <c:pt idx="10">
                  <c:v>5.2216300000000002</c:v>
                </c:pt>
                <c:pt idx="11">
                  <c:v>5.2367900000000001</c:v>
                </c:pt>
                <c:pt idx="12">
                  <c:v>5.3920449999999995</c:v>
                </c:pt>
              </c:numCache>
            </c:numRef>
          </c:yVal>
          <c:smooth val="1"/>
        </c:ser>
        <c:axId val="88017920"/>
        <c:axId val="88024192"/>
      </c:scatterChart>
      <c:valAx>
        <c:axId val="88017920"/>
        <c:scaling>
          <c:logBase val="2"/>
          <c:orientation val="minMax"/>
        </c:scaling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Threads</a:t>
                </a:r>
              </a:p>
            </c:rich>
          </c:tx>
        </c:title>
        <c:numFmt formatCode="General" sourceLinked="1"/>
        <c:tickLblPos val="nextTo"/>
        <c:txPr>
          <a:bodyPr/>
          <a:lstStyle/>
          <a:p>
            <a:pPr>
              <a:defRPr sz="1400"/>
            </a:pPr>
            <a:endParaRPr lang="es-ES"/>
          </a:p>
        </c:txPr>
        <c:crossAx val="88024192"/>
        <c:crosses val="autoZero"/>
        <c:crossBetween val="midCat"/>
      </c:valAx>
      <c:valAx>
        <c:axId val="8802419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Tiempo (s)</a:t>
                </a:r>
              </a:p>
            </c:rich>
          </c:tx>
        </c:title>
        <c:numFmt formatCode="0.0" sourceLinked="0"/>
        <c:tickLblPos val="nextTo"/>
        <c:txPr>
          <a:bodyPr/>
          <a:lstStyle/>
          <a:p>
            <a:pPr>
              <a:defRPr sz="1400"/>
            </a:pPr>
            <a:endParaRPr lang="es-ES"/>
          </a:p>
        </c:txPr>
        <c:crossAx val="8801792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869912461344287"/>
          <c:y val="0.38502166932729193"/>
          <c:w val="9.7997140424703186E-2"/>
          <c:h val="0.32425564718896605"/>
        </c:manualLayout>
      </c:layout>
      <c:txPr>
        <a:bodyPr/>
        <a:lstStyle/>
        <a:p>
          <a:pPr>
            <a:defRPr sz="1400"/>
          </a:pPr>
          <a:endParaRPr lang="es-ES"/>
        </a:p>
      </c:txPr>
    </c:legend>
    <c:plotVisOnly val="1"/>
  </c:chart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tx>
        <c:rich>
          <a:bodyPr/>
          <a:lstStyle/>
          <a:p>
            <a:pPr>
              <a:defRPr/>
            </a:pPr>
            <a:r>
              <a:rPr lang="en-US"/>
              <a:t>Imagen 3: 500x500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v>4-locks</c:v>
          </c:tx>
          <c:cat>
            <c:numRef>
              <c:f>'Imagen 3'!$E$13:$E$25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</c:numCache>
            </c:numRef>
          </c:cat>
          <c:val>
            <c:numRef>
              <c:f>'Imagen 3'!$F$13:$F$25</c:f>
              <c:numCache>
                <c:formatCode>0.00</c:formatCode>
                <c:ptCount val="13"/>
                <c:pt idx="0">
                  <c:v>0.72239825000000013</c:v>
                </c:pt>
                <c:pt idx="1">
                  <c:v>0.47989975000000001</c:v>
                </c:pt>
                <c:pt idx="2">
                  <c:v>0.33875724999999995</c:v>
                </c:pt>
                <c:pt idx="3">
                  <c:v>0.20535100000000001</c:v>
                </c:pt>
                <c:pt idx="4">
                  <c:v>0.19877449999999999</c:v>
                </c:pt>
                <c:pt idx="5">
                  <c:v>0.1675585</c:v>
                </c:pt>
                <c:pt idx="6">
                  <c:v>0.15301775000000001</c:v>
                </c:pt>
                <c:pt idx="7">
                  <c:v>0.16752900000000001</c:v>
                </c:pt>
                <c:pt idx="8">
                  <c:v>0.17132999999999998</c:v>
                </c:pt>
                <c:pt idx="9">
                  <c:v>0.17691325000000002</c:v>
                </c:pt>
                <c:pt idx="10">
                  <c:v>0.18938950000000002</c:v>
                </c:pt>
                <c:pt idx="11">
                  <c:v>0.19057000000000002</c:v>
                </c:pt>
                <c:pt idx="12">
                  <c:v>0.21710850000000001</c:v>
                </c:pt>
              </c:numCache>
            </c:numRef>
          </c:val>
        </c:ser>
        <c:ser>
          <c:idx val="1"/>
          <c:order val="1"/>
          <c:tx>
            <c:v>8-locks</c:v>
          </c:tx>
          <c:cat>
            <c:numRef>
              <c:f>'Imagen 3'!$E$13:$E$25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</c:numCache>
            </c:numRef>
          </c:cat>
          <c:val>
            <c:numRef>
              <c:f>'Imagen 3'!$G$13:$G$25</c:f>
              <c:numCache>
                <c:formatCode>0.00</c:formatCode>
                <c:ptCount val="13"/>
                <c:pt idx="0">
                  <c:v>0.72541275000000005</c:v>
                </c:pt>
                <c:pt idx="1">
                  <c:v>0.48098874999999996</c:v>
                </c:pt>
                <c:pt idx="2">
                  <c:v>0.34054275000000001</c:v>
                </c:pt>
                <c:pt idx="3">
                  <c:v>0.2796515</c:v>
                </c:pt>
                <c:pt idx="4">
                  <c:v>0.19473775000000002</c:v>
                </c:pt>
                <c:pt idx="5">
                  <c:v>0.20296899999999998</c:v>
                </c:pt>
                <c:pt idx="6">
                  <c:v>0.1734</c:v>
                </c:pt>
                <c:pt idx="7">
                  <c:v>0.15056875</c:v>
                </c:pt>
                <c:pt idx="8">
                  <c:v>0.13805424999999999</c:v>
                </c:pt>
                <c:pt idx="9">
                  <c:v>0.13757375000000002</c:v>
                </c:pt>
                <c:pt idx="10">
                  <c:v>0.124587</c:v>
                </c:pt>
                <c:pt idx="11">
                  <c:v>0.14244274999999998</c:v>
                </c:pt>
                <c:pt idx="12">
                  <c:v>0.17885099999999998</c:v>
                </c:pt>
              </c:numCache>
            </c:numRef>
          </c:val>
        </c:ser>
        <c:ser>
          <c:idx val="2"/>
          <c:order val="2"/>
          <c:tx>
            <c:v>16-locks</c:v>
          </c:tx>
          <c:cat>
            <c:numRef>
              <c:f>'Imagen 3'!$E$13:$E$25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</c:numCache>
            </c:numRef>
          </c:cat>
          <c:val>
            <c:numRef>
              <c:f>'Imagen 3'!$H$13:$H$25</c:f>
              <c:numCache>
                <c:formatCode>0.00</c:formatCode>
                <c:ptCount val="13"/>
                <c:pt idx="0">
                  <c:v>0.72210199999999991</c:v>
                </c:pt>
                <c:pt idx="1">
                  <c:v>0.48375625</c:v>
                </c:pt>
                <c:pt idx="2">
                  <c:v>0.33910825</c:v>
                </c:pt>
                <c:pt idx="3">
                  <c:v>0.28068349999999997</c:v>
                </c:pt>
                <c:pt idx="4">
                  <c:v>0.24393875000000001</c:v>
                </c:pt>
                <c:pt idx="5">
                  <c:v>0.20008575000000001</c:v>
                </c:pt>
                <c:pt idx="6">
                  <c:v>0.171013</c:v>
                </c:pt>
                <c:pt idx="7">
                  <c:v>0.15247749999999999</c:v>
                </c:pt>
                <c:pt idx="8">
                  <c:v>0.13968424999999998</c:v>
                </c:pt>
                <c:pt idx="9">
                  <c:v>0.12961275</c:v>
                </c:pt>
                <c:pt idx="10">
                  <c:v>0.12743374999999998</c:v>
                </c:pt>
                <c:pt idx="11">
                  <c:v>0.12389449999999999</c:v>
                </c:pt>
                <c:pt idx="12">
                  <c:v>0.14083075</c:v>
                </c:pt>
              </c:numCache>
            </c:numRef>
          </c:val>
        </c:ser>
        <c:ser>
          <c:idx val="3"/>
          <c:order val="3"/>
          <c:tx>
            <c:v>24-locks</c:v>
          </c:tx>
          <c:cat>
            <c:numRef>
              <c:f>'Imagen 3'!$E$13:$E$25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</c:numCache>
            </c:numRef>
          </c:cat>
          <c:val>
            <c:numRef>
              <c:f>'Imagen 3'!$I$13:$I$25</c:f>
              <c:numCache>
                <c:formatCode>0.00</c:formatCode>
                <c:ptCount val="13"/>
                <c:pt idx="0">
                  <c:v>0.72734050000000006</c:v>
                </c:pt>
                <c:pt idx="1">
                  <c:v>0.476657</c:v>
                </c:pt>
                <c:pt idx="2">
                  <c:v>0.34627650000000004</c:v>
                </c:pt>
                <c:pt idx="3">
                  <c:v>0.27469725</c:v>
                </c:pt>
                <c:pt idx="4">
                  <c:v>0.163912</c:v>
                </c:pt>
                <c:pt idx="5">
                  <c:v>0.1618675</c:v>
                </c:pt>
                <c:pt idx="6">
                  <c:v>0.1721105</c:v>
                </c:pt>
                <c:pt idx="7">
                  <c:v>0.15271099999999999</c:v>
                </c:pt>
                <c:pt idx="8">
                  <c:v>0.1390615</c:v>
                </c:pt>
                <c:pt idx="9">
                  <c:v>0.13261925000000002</c:v>
                </c:pt>
                <c:pt idx="10">
                  <c:v>0.12460850000000001</c:v>
                </c:pt>
                <c:pt idx="11">
                  <c:v>0.11993374999999999</c:v>
                </c:pt>
                <c:pt idx="12">
                  <c:v>0.13599275</c:v>
                </c:pt>
              </c:numCache>
            </c:numRef>
          </c:val>
        </c:ser>
        <c:ser>
          <c:idx val="4"/>
          <c:order val="4"/>
          <c:tx>
            <c:v>32-locks</c:v>
          </c:tx>
          <c:cat>
            <c:numRef>
              <c:f>'Imagen 3'!$E$13:$E$25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</c:numCache>
            </c:numRef>
          </c:cat>
          <c:val>
            <c:numRef>
              <c:f>'Imagen 3'!$J$13:$J$25</c:f>
              <c:numCache>
                <c:formatCode>0.00</c:formatCode>
                <c:ptCount val="13"/>
                <c:pt idx="0">
                  <c:v>0.71881449999999991</c:v>
                </c:pt>
                <c:pt idx="1">
                  <c:v>0.47548625</c:v>
                </c:pt>
                <c:pt idx="2">
                  <c:v>0.33194750000000001</c:v>
                </c:pt>
                <c:pt idx="3">
                  <c:v>0.27044400000000002</c:v>
                </c:pt>
                <c:pt idx="4">
                  <c:v>0.24491350000000001</c:v>
                </c:pt>
                <c:pt idx="5">
                  <c:v>0.2036655</c:v>
                </c:pt>
                <c:pt idx="6">
                  <c:v>0.17399325000000002</c:v>
                </c:pt>
                <c:pt idx="7">
                  <c:v>0.15406099999999998</c:v>
                </c:pt>
                <c:pt idx="8">
                  <c:v>0.14055000000000001</c:v>
                </c:pt>
                <c:pt idx="9">
                  <c:v>0.130965</c:v>
                </c:pt>
                <c:pt idx="10">
                  <c:v>0.1239465</c:v>
                </c:pt>
                <c:pt idx="11">
                  <c:v>0.12129775000000001</c:v>
                </c:pt>
                <c:pt idx="12">
                  <c:v>0.13328875000000001</c:v>
                </c:pt>
              </c:numCache>
            </c:numRef>
          </c:val>
        </c:ser>
        <c:ser>
          <c:idx val="5"/>
          <c:order val="5"/>
          <c:tx>
            <c:v>50-locks</c:v>
          </c:tx>
          <c:cat>
            <c:numRef>
              <c:f>'Imagen 3'!$E$13:$E$25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</c:numCache>
            </c:numRef>
          </c:cat>
          <c:val>
            <c:numRef>
              <c:f>'Imagen 3'!$K$13:$K$25</c:f>
              <c:numCache>
                <c:formatCode>0.00</c:formatCode>
                <c:ptCount val="13"/>
                <c:pt idx="0">
                  <c:v>0.72101700000000002</c:v>
                </c:pt>
                <c:pt idx="1">
                  <c:v>0.47677799999999998</c:v>
                </c:pt>
                <c:pt idx="2">
                  <c:v>0.33297199999999999</c:v>
                </c:pt>
                <c:pt idx="3">
                  <c:v>0.27009575000000002</c:v>
                </c:pt>
                <c:pt idx="4">
                  <c:v>0.24160874999999998</c:v>
                </c:pt>
                <c:pt idx="5">
                  <c:v>0.20165375000000002</c:v>
                </c:pt>
                <c:pt idx="6">
                  <c:v>0.17249824999999999</c:v>
                </c:pt>
                <c:pt idx="7">
                  <c:v>0.15254775000000001</c:v>
                </c:pt>
                <c:pt idx="8">
                  <c:v>0.14047725</c:v>
                </c:pt>
                <c:pt idx="9">
                  <c:v>0.12919875</c:v>
                </c:pt>
                <c:pt idx="10">
                  <c:v>0.12474099999999999</c:v>
                </c:pt>
                <c:pt idx="11">
                  <c:v>0.12062149999999999</c:v>
                </c:pt>
                <c:pt idx="12">
                  <c:v>0.16968824999999998</c:v>
                </c:pt>
              </c:numCache>
            </c:numRef>
          </c:val>
        </c:ser>
        <c:marker val="1"/>
        <c:axId val="88233472"/>
        <c:axId val="88235392"/>
      </c:lineChart>
      <c:catAx>
        <c:axId val="8823347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Threads</a:t>
                </a:r>
              </a:p>
            </c:rich>
          </c:tx>
        </c:title>
        <c:numFmt formatCode="General" sourceLinked="1"/>
        <c:tickLblPos val="nextTo"/>
        <c:txPr>
          <a:bodyPr/>
          <a:lstStyle/>
          <a:p>
            <a:pPr>
              <a:defRPr sz="1400"/>
            </a:pPr>
            <a:endParaRPr lang="es-ES"/>
          </a:p>
        </c:txPr>
        <c:crossAx val="88235392"/>
        <c:crosses val="autoZero"/>
        <c:auto val="1"/>
        <c:lblAlgn val="ctr"/>
        <c:lblOffset val="100"/>
      </c:catAx>
      <c:valAx>
        <c:axId val="8823539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800"/>
                </a:pPr>
                <a:r>
                  <a:rPr lang="en-US" sz="1800"/>
                  <a:t>Tiempo (s)</a:t>
                </a:r>
              </a:p>
            </c:rich>
          </c:tx>
        </c:title>
        <c:numFmt formatCode="0.00" sourceLinked="1"/>
        <c:tickLblPos val="nextTo"/>
        <c:txPr>
          <a:bodyPr/>
          <a:lstStyle/>
          <a:p>
            <a:pPr>
              <a:defRPr sz="1400"/>
            </a:pPr>
            <a:endParaRPr lang="es-ES"/>
          </a:p>
        </c:txPr>
        <c:crossAx val="88233472"/>
        <c:crosses val="autoZero"/>
        <c:crossBetween val="between"/>
      </c:valAx>
    </c:plotArea>
    <c:legend>
      <c:legendPos val="r"/>
      <c:txPr>
        <a:bodyPr/>
        <a:lstStyle/>
        <a:p>
          <a:pPr>
            <a:defRPr sz="1400"/>
          </a:pPr>
          <a:endParaRPr lang="es-ES"/>
        </a:p>
      </c:txPr>
    </c:legend>
    <c:plotVisOnly val="1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tx>
        <c:rich>
          <a:bodyPr/>
          <a:lstStyle/>
          <a:p>
            <a:pPr>
              <a:defRPr/>
            </a:pPr>
            <a:r>
              <a:rPr lang="en-US"/>
              <a:t>Imagen 3: 1500x 1500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v>4-locks</c:v>
          </c:tx>
          <c:cat>
            <c:numRef>
              <c:f>'Imagen 3'!$AA$13:$AA$25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</c:numCache>
            </c:numRef>
          </c:cat>
          <c:val>
            <c:numRef>
              <c:f>'Imagen 3'!$AB$13:$AB$25</c:f>
              <c:numCache>
                <c:formatCode>0.00</c:formatCode>
                <c:ptCount val="13"/>
                <c:pt idx="0">
                  <c:v>7.6698574999999991</c:v>
                </c:pt>
                <c:pt idx="1">
                  <c:v>4.7779949999999998</c:v>
                </c:pt>
                <c:pt idx="2">
                  <c:v>3.4329450000000001</c:v>
                </c:pt>
                <c:pt idx="3">
                  <c:v>1.9742675000000003</c:v>
                </c:pt>
                <c:pt idx="4">
                  <c:v>1.8564974999999999</c:v>
                </c:pt>
                <c:pt idx="5">
                  <c:v>1.56046</c:v>
                </c:pt>
                <c:pt idx="6">
                  <c:v>1.3324500000000001</c:v>
                </c:pt>
                <c:pt idx="7">
                  <c:v>1.4241125000000001</c:v>
                </c:pt>
                <c:pt idx="8">
                  <c:v>1.4473100000000001</c:v>
                </c:pt>
                <c:pt idx="9">
                  <c:v>1.5821324999999997</c:v>
                </c:pt>
                <c:pt idx="10">
                  <c:v>1.6880299999999999</c:v>
                </c:pt>
                <c:pt idx="11">
                  <c:v>1.7294174999999998</c:v>
                </c:pt>
                <c:pt idx="12">
                  <c:v>1.7894050000000001</c:v>
                </c:pt>
              </c:numCache>
            </c:numRef>
          </c:val>
        </c:ser>
        <c:ser>
          <c:idx val="1"/>
          <c:order val="1"/>
          <c:tx>
            <c:v>8-locks</c:v>
          </c:tx>
          <c:cat>
            <c:numRef>
              <c:f>'Imagen 3'!$AA$13:$AA$25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</c:numCache>
            </c:numRef>
          </c:cat>
          <c:val>
            <c:numRef>
              <c:f>'Imagen 3'!$AC$13:$AC$25</c:f>
              <c:numCache>
                <c:formatCode>0.00</c:formatCode>
                <c:ptCount val="13"/>
                <c:pt idx="0">
                  <c:v>7.7140975000000003</c:v>
                </c:pt>
                <c:pt idx="1">
                  <c:v>4.7855650000000001</c:v>
                </c:pt>
                <c:pt idx="2">
                  <c:v>3.4486500000000002</c:v>
                </c:pt>
                <c:pt idx="3">
                  <c:v>2.8053300000000001</c:v>
                </c:pt>
                <c:pt idx="4">
                  <c:v>1.820875</c:v>
                </c:pt>
                <c:pt idx="5">
                  <c:v>1.8752875</c:v>
                </c:pt>
                <c:pt idx="6">
                  <c:v>1.5708800000000001</c:v>
                </c:pt>
                <c:pt idx="7">
                  <c:v>1.3681100000000002</c:v>
                </c:pt>
                <c:pt idx="8">
                  <c:v>1.2600500000000001</c:v>
                </c:pt>
                <c:pt idx="9">
                  <c:v>1.1943375000000001</c:v>
                </c:pt>
                <c:pt idx="10">
                  <c:v>1.3493900000000001</c:v>
                </c:pt>
                <c:pt idx="11">
                  <c:v>1.3295224999999999</c:v>
                </c:pt>
                <c:pt idx="12">
                  <c:v>1.34006</c:v>
                </c:pt>
              </c:numCache>
            </c:numRef>
          </c:val>
        </c:ser>
        <c:ser>
          <c:idx val="2"/>
          <c:order val="2"/>
          <c:tx>
            <c:v>16-locks</c:v>
          </c:tx>
          <c:cat>
            <c:numRef>
              <c:f>'Imagen 3'!$AA$13:$AA$25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</c:numCache>
            </c:numRef>
          </c:cat>
          <c:val>
            <c:numRef>
              <c:f>'Imagen 3'!$AD$13:$AD$25</c:f>
              <c:numCache>
                <c:formatCode>0.00</c:formatCode>
                <c:ptCount val="13"/>
                <c:pt idx="0">
                  <c:v>7.6666050000000006</c:v>
                </c:pt>
                <c:pt idx="1">
                  <c:v>4.7596474999999998</c:v>
                </c:pt>
                <c:pt idx="2">
                  <c:v>3.4369125</c:v>
                </c:pt>
                <c:pt idx="3">
                  <c:v>2.7993474999999997</c:v>
                </c:pt>
                <c:pt idx="4">
                  <c:v>2.3059574999999999</c:v>
                </c:pt>
                <c:pt idx="5">
                  <c:v>1.8731100000000001</c:v>
                </c:pt>
                <c:pt idx="6">
                  <c:v>1.570155</c:v>
                </c:pt>
                <c:pt idx="7">
                  <c:v>1.3923174999999999</c:v>
                </c:pt>
                <c:pt idx="8">
                  <c:v>1.2562199999999999</c:v>
                </c:pt>
                <c:pt idx="9">
                  <c:v>1.1987725</c:v>
                </c:pt>
                <c:pt idx="10">
                  <c:v>1.328695</c:v>
                </c:pt>
                <c:pt idx="11">
                  <c:v>1.3092874999999999</c:v>
                </c:pt>
                <c:pt idx="12">
                  <c:v>1.334435</c:v>
                </c:pt>
              </c:numCache>
            </c:numRef>
          </c:val>
        </c:ser>
        <c:ser>
          <c:idx val="3"/>
          <c:order val="3"/>
          <c:tx>
            <c:v>24-locks</c:v>
          </c:tx>
          <c:cat>
            <c:numRef>
              <c:f>'Imagen 3'!$AA$13:$AA$25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</c:numCache>
            </c:numRef>
          </c:cat>
          <c:val>
            <c:numRef>
              <c:f>'Imagen 3'!$AE$13:$AE$25</c:f>
              <c:numCache>
                <c:formatCode>0.00</c:formatCode>
                <c:ptCount val="13"/>
                <c:pt idx="0">
                  <c:v>7.6764824999999997</c:v>
                </c:pt>
                <c:pt idx="1">
                  <c:v>4.7696349999999992</c:v>
                </c:pt>
                <c:pt idx="2">
                  <c:v>3.4026324999999997</c:v>
                </c:pt>
                <c:pt idx="3">
                  <c:v>2.7133000000000003</c:v>
                </c:pt>
                <c:pt idx="4">
                  <c:v>1.4618125000000002</c:v>
                </c:pt>
                <c:pt idx="5">
                  <c:v>1.474745</c:v>
                </c:pt>
                <c:pt idx="6">
                  <c:v>1.5647600000000002</c:v>
                </c:pt>
                <c:pt idx="7">
                  <c:v>1.3856325</c:v>
                </c:pt>
                <c:pt idx="8">
                  <c:v>1.2602275000000001</c:v>
                </c:pt>
                <c:pt idx="9">
                  <c:v>1.257325</c:v>
                </c:pt>
                <c:pt idx="10">
                  <c:v>1.3347125</c:v>
                </c:pt>
                <c:pt idx="11">
                  <c:v>1.3095849999999998</c:v>
                </c:pt>
                <c:pt idx="12">
                  <c:v>1.3422775</c:v>
                </c:pt>
              </c:numCache>
            </c:numRef>
          </c:val>
        </c:ser>
        <c:ser>
          <c:idx val="4"/>
          <c:order val="4"/>
          <c:tx>
            <c:v>32-locks</c:v>
          </c:tx>
          <c:cat>
            <c:numRef>
              <c:f>'Imagen 3'!$AA$13:$AA$25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</c:numCache>
            </c:numRef>
          </c:cat>
          <c:val>
            <c:numRef>
              <c:f>'Imagen 3'!$AF$13:$AF$25</c:f>
              <c:numCache>
                <c:formatCode>0.00</c:formatCode>
                <c:ptCount val="13"/>
                <c:pt idx="0">
                  <c:v>7.6882375000000005</c:v>
                </c:pt>
                <c:pt idx="1">
                  <c:v>4.7507549999999998</c:v>
                </c:pt>
                <c:pt idx="2">
                  <c:v>3.3816549999999999</c:v>
                </c:pt>
                <c:pt idx="3">
                  <c:v>2.7178349999999996</c:v>
                </c:pt>
                <c:pt idx="4">
                  <c:v>2.2978000000000001</c:v>
                </c:pt>
                <c:pt idx="5">
                  <c:v>1.8568225</c:v>
                </c:pt>
                <c:pt idx="6">
                  <c:v>1.581245</c:v>
                </c:pt>
                <c:pt idx="7">
                  <c:v>1.3853249999999999</c:v>
                </c:pt>
                <c:pt idx="8">
                  <c:v>1.2795425</c:v>
                </c:pt>
                <c:pt idx="9">
                  <c:v>1.2366874999999999</c:v>
                </c:pt>
                <c:pt idx="10">
                  <c:v>1.3299999999999998</c:v>
                </c:pt>
                <c:pt idx="11">
                  <c:v>1.2982024999999999</c:v>
                </c:pt>
                <c:pt idx="12">
                  <c:v>1.325645</c:v>
                </c:pt>
              </c:numCache>
            </c:numRef>
          </c:val>
        </c:ser>
        <c:ser>
          <c:idx val="5"/>
          <c:order val="5"/>
          <c:tx>
            <c:v>50-locks</c:v>
          </c:tx>
          <c:cat>
            <c:numRef>
              <c:f>'Imagen 3'!$AA$13:$AA$25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</c:numCache>
            </c:numRef>
          </c:cat>
          <c:val>
            <c:numRef>
              <c:f>'Imagen 3'!$AG$13:$AG$25</c:f>
              <c:numCache>
                <c:formatCode>0.00</c:formatCode>
                <c:ptCount val="13"/>
                <c:pt idx="0">
                  <c:v>7.6649075</c:v>
                </c:pt>
                <c:pt idx="1">
                  <c:v>4.7467174999999999</c:v>
                </c:pt>
                <c:pt idx="2">
                  <c:v>3.369945</c:v>
                </c:pt>
                <c:pt idx="3">
                  <c:v>2.7029599999999996</c:v>
                </c:pt>
                <c:pt idx="4">
                  <c:v>2.3028300000000002</c:v>
                </c:pt>
                <c:pt idx="5">
                  <c:v>1.8622025</c:v>
                </c:pt>
                <c:pt idx="6">
                  <c:v>1.572195</c:v>
                </c:pt>
                <c:pt idx="7">
                  <c:v>1.3846324999999999</c:v>
                </c:pt>
                <c:pt idx="8">
                  <c:v>1.2952075000000001</c:v>
                </c:pt>
                <c:pt idx="9">
                  <c:v>1.1816625000000001</c:v>
                </c:pt>
                <c:pt idx="10">
                  <c:v>1.3296649999999999</c:v>
                </c:pt>
                <c:pt idx="11">
                  <c:v>1.313485</c:v>
                </c:pt>
                <c:pt idx="12">
                  <c:v>1.3096350000000001</c:v>
                </c:pt>
              </c:numCache>
            </c:numRef>
          </c:val>
        </c:ser>
        <c:marker val="1"/>
        <c:axId val="88083840"/>
        <c:axId val="88102400"/>
      </c:lineChart>
      <c:catAx>
        <c:axId val="8808384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Threads</a:t>
                </a:r>
              </a:p>
            </c:rich>
          </c:tx>
        </c:title>
        <c:numFmt formatCode="General" sourceLinked="1"/>
        <c:tickLblPos val="nextTo"/>
        <c:txPr>
          <a:bodyPr/>
          <a:lstStyle/>
          <a:p>
            <a:pPr>
              <a:defRPr sz="1400"/>
            </a:pPr>
            <a:endParaRPr lang="es-ES"/>
          </a:p>
        </c:txPr>
        <c:crossAx val="88102400"/>
        <c:crosses val="autoZero"/>
        <c:auto val="1"/>
        <c:lblAlgn val="ctr"/>
        <c:lblOffset val="100"/>
      </c:catAx>
      <c:valAx>
        <c:axId val="8810240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Tiempo (s)</a:t>
                </a:r>
              </a:p>
            </c:rich>
          </c:tx>
        </c:title>
        <c:numFmt formatCode="0.00" sourceLinked="1"/>
        <c:tickLblPos val="nextTo"/>
        <c:txPr>
          <a:bodyPr/>
          <a:lstStyle/>
          <a:p>
            <a:pPr>
              <a:defRPr sz="1400"/>
            </a:pPr>
            <a:endParaRPr lang="es-ES"/>
          </a:p>
        </c:txPr>
        <c:crossAx val="88083840"/>
        <c:crosses val="autoZero"/>
        <c:crossBetween val="between"/>
      </c:valAx>
    </c:plotArea>
    <c:legend>
      <c:legendPos val="r"/>
      <c:txPr>
        <a:bodyPr/>
        <a:lstStyle/>
        <a:p>
          <a:pPr>
            <a:defRPr sz="1400"/>
          </a:pPr>
          <a:endParaRPr lang="es-ES"/>
        </a:p>
      </c:txPr>
    </c:legend>
    <c:plotVisOnly val="1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tx>
        <c:rich>
          <a:bodyPr/>
          <a:lstStyle/>
          <a:p>
            <a:pPr>
              <a:defRPr/>
            </a:pPr>
            <a:r>
              <a:rPr lang="en-US"/>
              <a:t>Imagen 3: 3000x3000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4-locks</c:v>
          </c:tx>
          <c:cat>
            <c:numRef>
              <c:f>'Imagen 3'!$BA$13:$BA$25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</c:numCache>
            </c:numRef>
          </c:cat>
          <c:val>
            <c:numRef>
              <c:f>'Imagen 3'!$BB$13:$BB$25</c:f>
              <c:numCache>
                <c:formatCode>0.00</c:formatCode>
                <c:ptCount val="13"/>
                <c:pt idx="0">
                  <c:v>30.890225000000001</c:v>
                </c:pt>
                <c:pt idx="1">
                  <c:v>13.23115</c:v>
                </c:pt>
                <c:pt idx="2">
                  <c:v>16.178274999999999</c:v>
                </c:pt>
                <c:pt idx="3">
                  <c:v>6.7806375000000001</c:v>
                </c:pt>
                <c:pt idx="4">
                  <c:v>6.8162799999999999</c:v>
                </c:pt>
                <c:pt idx="5">
                  <c:v>5.5473049999999997</c:v>
                </c:pt>
                <c:pt idx="6">
                  <c:v>4.8095775000000005</c:v>
                </c:pt>
                <c:pt idx="7">
                  <c:v>4.8910524999999998</c:v>
                </c:pt>
                <c:pt idx="8">
                  <c:v>4.7056750000000003</c:v>
                </c:pt>
                <c:pt idx="9">
                  <c:v>5.2098325000000001</c:v>
                </c:pt>
                <c:pt idx="10">
                  <c:v>5.5765750000000001</c:v>
                </c:pt>
                <c:pt idx="11">
                  <c:v>5.6946649999999996</c:v>
                </c:pt>
                <c:pt idx="12">
                  <c:v>5.9641999999999999</c:v>
                </c:pt>
              </c:numCache>
            </c:numRef>
          </c:val>
        </c:ser>
        <c:ser>
          <c:idx val="1"/>
          <c:order val="1"/>
          <c:tx>
            <c:v>8-locks</c:v>
          </c:tx>
          <c:cat>
            <c:numRef>
              <c:f>'Imagen 3'!$BA$13:$BA$25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</c:numCache>
            </c:numRef>
          </c:cat>
          <c:val>
            <c:numRef>
              <c:f>'Imagen 3'!$BC$13:$BC$25</c:f>
              <c:numCache>
                <c:formatCode>0.00</c:formatCode>
                <c:ptCount val="13"/>
                <c:pt idx="0">
                  <c:v>30.775125000000003</c:v>
                </c:pt>
                <c:pt idx="1">
                  <c:v>13.911124999999998</c:v>
                </c:pt>
                <c:pt idx="2">
                  <c:v>16.281825000000001</c:v>
                </c:pt>
                <c:pt idx="3">
                  <c:v>9.4764749999999989</c:v>
                </c:pt>
                <c:pt idx="4">
                  <c:v>6.6769625000000001</c:v>
                </c:pt>
                <c:pt idx="5">
                  <c:v>6.7674725000000002</c:v>
                </c:pt>
                <c:pt idx="6">
                  <c:v>5.7048074999999994</c:v>
                </c:pt>
                <c:pt idx="7">
                  <c:v>4.9162374999999994</c:v>
                </c:pt>
                <c:pt idx="8">
                  <c:v>4.4368249999999998</c:v>
                </c:pt>
                <c:pt idx="9">
                  <c:v>4.8798250000000003</c:v>
                </c:pt>
                <c:pt idx="10">
                  <c:v>5.0209224999999993</c:v>
                </c:pt>
                <c:pt idx="11">
                  <c:v>5.0324149999999994</c:v>
                </c:pt>
                <c:pt idx="12">
                  <c:v>4.9770849999999998</c:v>
                </c:pt>
              </c:numCache>
            </c:numRef>
          </c:val>
        </c:ser>
        <c:ser>
          <c:idx val="2"/>
          <c:order val="2"/>
          <c:tx>
            <c:v>16-locks</c:v>
          </c:tx>
          <c:cat>
            <c:numRef>
              <c:f>'Imagen 3'!$BA$13:$BA$25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</c:numCache>
            </c:numRef>
          </c:cat>
          <c:val>
            <c:numRef>
              <c:f>'Imagen 3'!$BD$13:$BD$25</c:f>
              <c:numCache>
                <c:formatCode>0.00</c:formatCode>
                <c:ptCount val="13"/>
                <c:pt idx="0">
                  <c:v>30.837624999999999</c:v>
                </c:pt>
                <c:pt idx="1">
                  <c:v>13.189825000000003</c:v>
                </c:pt>
                <c:pt idx="2">
                  <c:v>16.330500000000001</c:v>
                </c:pt>
                <c:pt idx="3">
                  <c:v>9.5414875000000006</c:v>
                </c:pt>
                <c:pt idx="4">
                  <c:v>8.5290525000000006</c:v>
                </c:pt>
                <c:pt idx="5">
                  <c:v>6.7616949999999996</c:v>
                </c:pt>
                <c:pt idx="6">
                  <c:v>5.6886374999999996</c:v>
                </c:pt>
                <c:pt idx="7">
                  <c:v>4.9550974999999999</c:v>
                </c:pt>
                <c:pt idx="8">
                  <c:v>4.5085025000000005</c:v>
                </c:pt>
                <c:pt idx="9">
                  <c:v>4.9109125000000002</c:v>
                </c:pt>
                <c:pt idx="10">
                  <c:v>5.1418524999999997</c:v>
                </c:pt>
                <c:pt idx="11">
                  <c:v>4.9016500000000001</c:v>
                </c:pt>
                <c:pt idx="12">
                  <c:v>4.8361974999999999</c:v>
                </c:pt>
              </c:numCache>
            </c:numRef>
          </c:val>
        </c:ser>
        <c:ser>
          <c:idx val="3"/>
          <c:order val="3"/>
          <c:tx>
            <c:v>24-locks</c:v>
          </c:tx>
          <c:cat>
            <c:numRef>
              <c:f>'Imagen 3'!$BA$13:$BA$25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</c:numCache>
            </c:numRef>
          </c:cat>
          <c:val>
            <c:numRef>
              <c:f>'Imagen 3'!$BE$13:$BE$25</c:f>
              <c:numCache>
                <c:formatCode>0.00</c:formatCode>
                <c:ptCount val="13"/>
                <c:pt idx="0">
                  <c:v>30.879925</c:v>
                </c:pt>
                <c:pt idx="1">
                  <c:v>13.196775000000001</c:v>
                </c:pt>
                <c:pt idx="2">
                  <c:v>16.1004</c:v>
                </c:pt>
                <c:pt idx="3">
                  <c:v>9.464337500000001</c:v>
                </c:pt>
                <c:pt idx="4">
                  <c:v>5.3235025</c:v>
                </c:pt>
                <c:pt idx="5">
                  <c:v>5.4182674999999998</c:v>
                </c:pt>
                <c:pt idx="6">
                  <c:v>5.6716175</c:v>
                </c:pt>
                <c:pt idx="7">
                  <c:v>4.9039074999999999</c:v>
                </c:pt>
                <c:pt idx="8">
                  <c:v>4.4533700000000005</c:v>
                </c:pt>
                <c:pt idx="9">
                  <c:v>5.012365</c:v>
                </c:pt>
                <c:pt idx="10">
                  <c:v>4.9988275</c:v>
                </c:pt>
                <c:pt idx="11">
                  <c:v>4.9194949999999995</c:v>
                </c:pt>
                <c:pt idx="12">
                  <c:v>4.8994175000000002</c:v>
                </c:pt>
              </c:numCache>
            </c:numRef>
          </c:val>
        </c:ser>
        <c:ser>
          <c:idx val="4"/>
          <c:order val="4"/>
          <c:tx>
            <c:v>32-locks</c:v>
          </c:tx>
          <c:cat>
            <c:numRef>
              <c:f>'Imagen 3'!$BA$13:$BA$25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</c:numCache>
            </c:numRef>
          </c:cat>
          <c:val>
            <c:numRef>
              <c:f>'Imagen 3'!$BF$13:$BF$25</c:f>
              <c:numCache>
                <c:formatCode>0.00</c:formatCode>
                <c:ptCount val="13"/>
                <c:pt idx="0">
                  <c:v>30.767800000000001</c:v>
                </c:pt>
                <c:pt idx="1">
                  <c:v>13.43055</c:v>
                </c:pt>
                <c:pt idx="2">
                  <c:v>15.9975</c:v>
                </c:pt>
                <c:pt idx="3">
                  <c:v>9.4352799999999988</c:v>
                </c:pt>
                <c:pt idx="4">
                  <c:v>8.4610449999999986</c:v>
                </c:pt>
                <c:pt idx="5">
                  <c:v>6.8444050000000001</c:v>
                </c:pt>
                <c:pt idx="6">
                  <c:v>5.7356175</c:v>
                </c:pt>
                <c:pt idx="7">
                  <c:v>4.9693400000000008</c:v>
                </c:pt>
                <c:pt idx="8">
                  <c:v>4.4802575000000004</c:v>
                </c:pt>
                <c:pt idx="9">
                  <c:v>4.6614874999999998</c:v>
                </c:pt>
                <c:pt idx="10">
                  <c:v>5.0236600000000005</c:v>
                </c:pt>
                <c:pt idx="11">
                  <c:v>4.91073</c:v>
                </c:pt>
                <c:pt idx="12">
                  <c:v>5.0147374999999998</c:v>
                </c:pt>
              </c:numCache>
            </c:numRef>
          </c:val>
        </c:ser>
        <c:ser>
          <c:idx val="5"/>
          <c:order val="5"/>
          <c:tx>
            <c:v>50-locks</c:v>
          </c:tx>
          <c:cat>
            <c:numRef>
              <c:f>'Imagen 3'!$BA$13:$BA$25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</c:numCache>
            </c:numRef>
          </c:cat>
          <c:val>
            <c:numRef>
              <c:f>'Imagen 3'!$BG$13:$BG$25</c:f>
              <c:numCache>
                <c:formatCode>0.00</c:formatCode>
                <c:ptCount val="13"/>
                <c:pt idx="0">
                  <c:v>30.910625</c:v>
                </c:pt>
                <c:pt idx="1">
                  <c:v>13.086099999999998</c:v>
                </c:pt>
                <c:pt idx="2">
                  <c:v>15.87825</c:v>
                </c:pt>
                <c:pt idx="3">
                  <c:v>9.4786125000000006</c:v>
                </c:pt>
                <c:pt idx="4">
                  <c:v>8.4999399999999987</c:v>
                </c:pt>
                <c:pt idx="5">
                  <c:v>6.8452500000000001</c:v>
                </c:pt>
                <c:pt idx="6">
                  <c:v>5.7393650000000003</c:v>
                </c:pt>
                <c:pt idx="7">
                  <c:v>4.9639474999999997</c:v>
                </c:pt>
                <c:pt idx="8">
                  <c:v>4.4644500000000003</c:v>
                </c:pt>
                <c:pt idx="9">
                  <c:v>4.6132575000000005</c:v>
                </c:pt>
                <c:pt idx="10">
                  <c:v>5.0789999999999997</c:v>
                </c:pt>
                <c:pt idx="11">
                  <c:v>4.9772675</c:v>
                </c:pt>
                <c:pt idx="12">
                  <c:v>4.9254125000000002</c:v>
                </c:pt>
              </c:numCache>
            </c:numRef>
          </c:val>
        </c:ser>
        <c:marker val="1"/>
        <c:axId val="88282624"/>
        <c:axId val="88284544"/>
      </c:lineChart>
      <c:catAx>
        <c:axId val="8828262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Threads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400"/>
            </a:pPr>
            <a:endParaRPr lang="es-ES"/>
          </a:p>
        </c:txPr>
        <c:crossAx val="88284544"/>
        <c:crosses val="autoZero"/>
        <c:auto val="1"/>
        <c:lblAlgn val="ctr"/>
        <c:lblOffset val="100"/>
      </c:catAx>
      <c:valAx>
        <c:axId val="8828454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Tiempo (s)</a:t>
                </a:r>
              </a:p>
            </c:rich>
          </c:tx>
          <c:layout/>
        </c:title>
        <c:numFmt formatCode="0.00" sourceLinked="1"/>
        <c:tickLblPos val="nextTo"/>
        <c:txPr>
          <a:bodyPr/>
          <a:lstStyle/>
          <a:p>
            <a:pPr>
              <a:defRPr sz="1400"/>
            </a:pPr>
            <a:endParaRPr lang="es-ES"/>
          </a:p>
        </c:txPr>
        <c:crossAx val="88282624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1400"/>
          </a:pPr>
          <a:endParaRPr lang="es-ES"/>
        </a:p>
      </c:txPr>
    </c:legend>
    <c:plotVisOnly val="1"/>
  </c:chart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tx>
        <c:rich>
          <a:bodyPr/>
          <a:lstStyle/>
          <a:p>
            <a:pPr>
              <a:defRPr/>
            </a:pPr>
            <a:r>
              <a:rPr lang="en-US"/>
              <a:t>Imagen 3: 500x500</a:t>
            </a:r>
          </a:p>
        </c:rich>
      </c:tx>
    </c:title>
    <c:plotArea>
      <c:layout/>
      <c:scatterChart>
        <c:scatterStyle val="smoothMarker"/>
        <c:ser>
          <c:idx val="0"/>
          <c:order val="0"/>
          <c:tx>
            <c:v>4-locks</c:v>
          </c:tx>
          <c:xVal>
            <c:numRef>
              <c:f>'Imagen 3'!$E$13:$E$25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</c:numCache>
            </c:numRef>
          </c:xVal>
          <c:yVal>
            <c:numRef>
              <c:f>'Imagen 3'!$F$13:$F$25</c:f>
              <c:numCache>
                <c:formatCode>0.00</c:formatCode>
                <c:ptCount val="13"/>
                <c:pt idx="0">
                  <c:v>0.72239825000000013</c:v>
                </c:pt>
                <c:pt idx="1">
                  <c:v>0.47989975000000001</c:v>
                </c:pt>
                <c:pt idx="2">
                  <c:v>0.33875724999999995</c:v>
                </c:pt>
                <c:pt idx="3">
                  <c:v>0.20535100000000001</c:v>
                </c:pt>
                <c:pt idx="4">
                  <c:v>0.19877449999999999</c:v>
                </c:pt>
                <c:pt idx="5">
                  <c:v>0.1675585</c:v>
                </c:pt>
                <c:pt idx="6">
                  <c:v>0.15301775000000001</c:v>
                </c:pt>
                <c:pt idx="7">
                  <c:v>0.16752900000000001</c:v>
                </c:pt>
                <c:pt idx="8">
                  <c:v>0.17132999999999998</c:v>
                </c:pt>
                <c:pt idx="9">
                  <c:v>0.17691325000000002</c:v>
                </c:pt>
                <c:pt idx="10">
                  <c:v>0.18938950000000002</c:v>
                </c:pt>
                <c:pt idx="11">
                  <c:v>0.19057000000000002</c:v>
                </c:pt>
                <c:pt idx="12">
                  <c:v>0.21710850000000001</c:v>
                </c:pt>
              </c:numCache>
            </c:numRef>
          </c:yVal>
          <c:smooth val="1"/>
        </c:ser>
        <c:ser>
          <c:idx val="1"/>
          <c:order val="1"/>
          <c:tx>
            <c:v>8-locks</c:v>
          </c:tx>
          <c:xVal>
            <c:numRef>
              <c:f>'Imagen 3'!$E$13:$E$25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</c:numCache>
            </c:numRef>
          </c:xVal>
          <c:yVal>
            <c:numRef>
              <c:f>'Imagen 3'!$G$13:$G$25</c:f>
              <c:numCache>
                <c:formatCode>0.00</c:formatCode>
                <c:ptCount val="13"/>
                <c:pt idx="0">
                  <c:v>0.72541275000000005</c:v>
                </c:pt>
                <c:pt idx="1">
                  <c:v>0.48098874999999996</c:v>
                </c:pt>
                <c:pt idx="2">
                  <c:v>0.34054275000000001</c:v>
                </c:pt>
                <c:pt idx="3">
                  <c:v>0.2796515</c:v>
                </c:pt>
                <c:pt idx="4">
                  <c:v>0.19473775000000002</c:v>
                </c:pt>
                <c:pt idx="5">
                  <c:v>0.20296899999999998</c:v>
                </c:pt>
                <c:pt idx="6">
                  <c:v>0.1734</c:v>
                </c:pt>
                <c:pt idx="7">
                  <c:v>0.15056875</c:v>
                </c:pt>
                <c:pt idx="8">
                  <c:v>0.13805424999999999</c:v>
                </c:pt>
                <c:pt idx="9">
                  <c:v>0.13757375000000002</c:v>
                </c:pt>
                <c:pt idx="10">
                  <c:v>0.124587</c:v>
                </c:pt>
                <c:pt idx="11">
                  <c:v>0.14244274999999998</c:v>
                </c:pt>
                <c:pt idx="12">
                  <c:v>0.17885099999999998</c:v>
                </c:pt>
              </c:numCache>
            </c:numRef>
          </c:yVal>
          <c:smooth val="1"/>
        </c:ser>
        <c:ser>
          <c:idx val="2"/>
          <c:order val="2"/>
          <c:tx>
            <c:v>16-locks</c:v>
          </c:tx>
          <c:xVal>
            <c:numRef>
              <c:f>'Imagen 3'!$E$13:$E$25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</c:numCache>
            </c:numRef>
          </c:xVal>
          <c:yVal>
            <c:numRef>
              <c:f>'Imagen 3'!$H$13:$H$25</c:f>
              <c:numCache>
                <c:formatCode>0.00</c:formatCode>
                <c:ptCount val="13"/>
                <c:pt idx="0">
                  <c:v>0.72210199999999991</c:v>
                </c:pt>
                <c:pt idx="1">
                  <c:v>0.48375625</c:v>
                </c:pt>
                <c:pt idx="2">
                  <c:v>0.33910825</c:v>
                </c:pt>
                <c:pt idx="3">
                  <c:v>0.28068349999999997</c:v>
                </c:pt>
                <c:pt idx="4">
                  <c:v>0.24393875000000001</c:v>
                </c:pt>
                <c:pt idx="5">
                  <c:v>0.20008575000000001</c:v>
                </c:pt>
                <c:pt idx="6">
                  <c:v>0.171013</c:v>
                </c:pt>
                <c:pt idx="7">
                  <c:v>0.15247749999999999</c:v>
                </c:pt>
                <c:pt idx="8">
                  <c:v>0.13968424999999998</c:v>
                </c:pt>
                <c:pt idx="9">
                  <c:v>0.12961275</c:v>
                </c:pt>
                <c:pt idx="10">
                  <c:v>0.12743374999999998</c:v>
                </c:pt>
                <c:pt idx="11">
                  <c:v>0.12389449999999999</c:v>
                </c:pt>
                <c:pt idx="12">
                  <c:v>0.14083075</c:v>
                </c:pt>
              </c:numCache>
            </c:numRef>
          </c:yVal>
          <c:smooth val="1"/>
        </c:ser>
        <c:ser>
          <c:idx val="3"/>
          <c:order val="3"/>
          <c:tx>
            <c:v>24-locks</c:v>
          </c:tx>
          <c:xVal>
            <c:numRef>
              <c:f>'Imagen 3'!$E$13:$E$25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</c:numCache>
            </c:numRef>
          </c:xVal>
          <c:yVal>
            <c:numRef>
              <c:f>'Imagen 3'!$I$13:$I$25</c:f>
              <c:numCache>
                <c:formatCode>0.00</c:formatCode>
                <c:ptCount val="13"/>
                <c:pt idx="0">
                  <c:v>0.72734050000000006</c:v>
                </c:pt>
                <c:pt idx="1">
                  <c:v>0.476657</c:v>
                </c:pt>
                <c:pt idx="2">
                  <c:v>0.34627650000000004</c:v>
                </c:pt>
                <c:pt idx="3">
                  <c:v>0.27469725</c:v>
                </c:pt>
                <c:pt idx="4">
                  <c:v>0.163912</c:v>
                </c:pt>
                <c:pt idx="5">
                  <c:v>0.1618675</c:v>
                </c:pt>
                <c:pt idx="6">
                  <c:v>0.1721105</c:v>
                </c:pt>
                <c:pt idx="7">
                  <c:v>0.15271099999999999</c:v>
                </c:pt>
                <c:pt idx="8">
                  <c:v>0.1390615</c:v>
                </c:pt>
                <c:pt idx="9">
                  <c:v>0.13261925000000002</c:v>
                </c:pt>
                <c:pt idx="10">
                  <c:v>0.12460850000000001</c:v>
                </c:pt>
                <c:pt idx="11">
                  <c:v>0.11993374999999999</c:v>
                </c:pt>
                <c:pt idx="12">
                  <c:v>0.13599275</c:v>
                </c:pt>
              </c:numCache>
            </c:numRef>
          </c:yVal>
          <c:smooth val="1"/>
        </c:ser>
        <c:ser>
          <c:idx val="4"/>
          <c:order val="4"/>
          <c:tx>
            <c:v>32-locks</c:v>
          </c:tx>
          <c:xVal>
            <c:numRef>
              <c:f>'Imagen 3'!$E$13:$E$25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</c:numCache>
            </c:numRef>
          </c:xVal>
          <c:yVal>
            <c:numRef>
              <c:f>'Imagen 3'!$J$13:$J$25</c:f>
              <c:numCache>
                <c:formatCode>0.00</c:formatCode>
                <c:ptCount val="13"/>
                <c:pt idx="0">
                  <c:v>0.71881449999999991</c:v>
                </c:pt>
                <c:pt idx="1">
                  <c:v>0.47548625</c:v>
                </c:pt>
                <c:pt idx="2">
                  <c:v>0.33194750000000001</c:v>
                </c:pt>
                <c:pt idx="3">
                  <c:v>0.27044400000000002</c:v>
                </c:pt>
                <c:pt idx="4">
                  <c:v>0.24491350000000001</c:v>
                </c:pt>
                <c:pt idx="5">
                  <c:v>0.2036655</c:v>
                </c:pt>
                <c:pt idx="6">
                  <c:v>0.17399325000000002</c:v>
                </c:pt>
                <c:pt idx="7">
                  <c:v>0.15406099999999998</c:v>
                </c:pt>
                <c:pt idx="8">
                  <c:v>0.14055000000000001</c:v>
                </c:pt>
                <c:pt idx="9">
                  <c:v>0.130965</c:v>
                </c:pt>
                <c:pt idx="10">
                  <c:v>0.1239465</c:v>
                </c:pt>
                <c:pt idx="11">
                  <c:v>0.12129775000000001</c:v>
                </c:pt>
                <c:pt idx="12">
                  <c:v>0.13328875000000001</c:v>
                </c:pt>
              </c:numCache>
            </c:numRef>
          </c:yVal>
          <c:smooth val="1"/>
        </c:ser>
        <c:ser>
          <c:idx val="5"/>
          <c:order val="5"/>
          <c:tx>
            <c:v>50-locks</c:v>
          </c:tx>
          <c:xVal>
            <c:numRef>
              <c:f>'Imagen 3'!$E$13:$E$25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</c:numCache>
            </c:numRef>
          </c:xVal>
          <c:yVal>
            <c:numRef>
              <c:f>'Imagen 3'!$K$13:$K$25</c:f>
              <c:numCache>
                <c:formatCode>0.00</c:formatCode>
                <c:ptCount val="13"/>
                <c:pt idx="0">
                  <c:v>0.72101700000000002</c:v>
                </c:pt>
                <c:pt idx="1">
                  <c:v>0.47677799999999998</c:v>
                </c:pt>
                <c:pt idx="2">
                  <c:v>0.33297199999999999</c:v>
                </c:pt>
                <c:pt idx="3">
                  <c:v>0.27009575000000002</c:v>
                </c:pt>
                <c:pt idx="4">
                  <c:v>0.24160874999999998</c:v>
                </c:pt>
                <c:pt idx="5">
                  <c:v>0.20165375000000002</c:v>
                </c:pt>
                <c:pt idx="6">
                  <c:v>0.17249824999999999</c:v>
                </c:pt>
                <c:pt idx="7">
                  <c:v>0.15254775000000001</c:v>
                </c:pt>
                <c:pt idx="8">
                  <c:v>0.14047725</c:v>
                </c:pt>
                <c:pt idx="9">
                  <c:v>0.12919875</c:v>
                </c:pt>
                <c:pt idx="10">
                  <c:v>0.12474099999999999</c:v>
                </c:pt>
                <c:pt idx="11">
                  <c:v>0.12062149999999999</c:v>
                </c:pt>
                <c:pt idx="12">
                  <c:v>0.16968824999999998</c:v>
                </c:pt>
              </c:numCache>
            </c:numRef>
          </c:yVal>
          <c:smooth val="1"/>
        </c:ser>
        <c:axId val="88345984"/>
        <c:axId val="88352256"/>
      </c:scatterChart>
      <c:valAx>
        <c:axId val="88345984"/>
        <c:scaling>
          <c:logBase val="2"/>
          <c:orientation val="minMax"/>
        </c:scaling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Threads</a:t>
                </a:r>
              </a:p>
            </c:rich>
          </c:tx>
        </c:title>
        <c:numFmt formatCode="General" sourceLinked="1"/>
        <c:tickLblPos val="nextTo"/>
        <c:txPr>
          <a:bodyPr/>
          <a:lstStyle/>
          <a:p>
            <a:pPr>
              <a:defRPr sz="1400"/>
            </a:pPr>
            <a:endParaRPr lang="es-ES"/>
          </a:p>
        </c:txPr>
        <c:crossAx val="88352256"/>
        <c:crosses val="autoZero"/>
        <c:crossBetween val="midCat"/>
      </c:valAx>
      <c:valAx>
        <c:axId val="8835225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800"/>
                </a:pPr>
                <a:r>
                  <a:rPr lang="en-US" sz="1800"/>
                  <a:t>Tiempo (s)</a:t>
                </a:r>
              </a:p>
            </c:rich>
          </c:tx>
        </c:title>
        <c:numFmt formatCode="0.0" sourceLinked="0"/>
        <c:tickLblPos val="nextTo"/>
        <c:txPr>
          <a:bodyPr/>
          <a:lstStyle/>
          <a:p>
            <a:pPr>
              <a:defRPr sz="1400"/>
            </a:pPr>
            <a:endParaRPr lang="es-ES"/>
          </a:p>
        </c:txPr>
        <c:crossAx val="88345984"/>
        <c:crosses val="autoZero"/>
        <c:crossBetween val="midCat"/>
      </c:valAx>
    </c:plotArea>
    <c:legend>
      <c:legendPos val="r"/>
      <c:txPr>
        <a:bodyPr/>
        <a:lstStyle/>
        <a:p>
          <a:pPr>
            <a:defRPr sz="1400"/>
          </a:pPr>
          <a:endParaRPr lang="es-ES"/>
        </a:p>
      </c:txPr>
    </c:legend>
    <c:plotVisOnly val="1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tx>
        <c:rich>
          <a:bodyPr/>
          <a:lstStyle/>
          <a:p>
            <a:pPr>
              <a:defRPr/>
            </a:pPr>
            <a:r>
              <a:rPr lang="en-US"/>
              <a:t>Imagen 3: 1500x 1500</a:t>
            </a:r>
          </a:p>
        </c:rich>
      </c:tx>
    </c:title>
    <c:plotArea>
      <c:layout/>
      <c:scatterChart>
        <c:scatterStyle val="smoothMarker"/>
        <c:ser>
          <c:idx val="0"/>
          <c:order val="0"/>
          <c:tx>
            <c:v>4-locks</c:v>
          </c:tx>
          <c:xVal>
            <c:numRef>
              <c:f>'Imagen 3'!$AA$13:$AA$25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</c:numCache>
            </c:numRef>
          </c:xVal>
          <c:yVal>
            <c:numRef>
              <c:f>'Imagen 3'!$AB$13:$AB$25</c:f>
              <c:numCache>
                <c:formatCode>0.00</c:formatCode>
                <c:ptCount val="13"/>
                <c:pt idx="0">
                  <c:v>7.6698574999999991</c:v>
                </c:pt>
                <c:pt idx="1">
                  <c:v>4.7779949999999998</c:v>
                </c:pt>
                <c:pt idx="2">
                  <c:v>3.4329450000000001</c:v>
                </c:pt>
                <c:pt idx="3">
                  <c:v>1.9742675000000003</c:v>
                </c:pt>
                <c:pt idx="4">
                  <c:v>1.8564974999999999</c:v>
                </c:pt>
                <c:pt idx="5">
                  <c:v>1.56046</c:v>
                </c:pt>
                <c:pt idx="6">
                  <c:v>1.3324500000000001</c:v>
                </c:pt>
                <c:pt idx="7">
                  <c:v>1.4241125000000001</c:v>
                </c:pt>
                <c:pt idx="8">
                  <c:v>1.4473100000000001</c:v>
                </c:pt>
                <c:pt idx="9">
                  <c:v>1.5821324999999997</c:v>
                </c:pt>
                <c:pt idx="10">
                  <c:v>1.6880299999999999</c:v>
                </c:pt>
                <c:pt idx="11">
                  <c:v>1.7294174999999998</c:v>
                </c:pt>
                <c:pt idx="12">
                  <c:v>1.7894050000000001</c:v>
                </c:pt>
              </c:numCache>
            </c:numRef>
          </c:yVal>
          <c:smooth val="1"/>
        </c:ser>
        <c:ser>
          <c:idx val="1"/>
          <c:order val="1"/>
          <c:tx>
            <c:v>8-locks</c:v>
          </c:tx>
          <c:xVal>
            <c:numRef>
              <c:f>'Imagen 3'!$AA$13:$AA$25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</c:numCache>
            </c:numRef>
          </c:xVal>
          <c:yVal>
            <c:numRef>
              <c:f>'Imagen 3'!$AC$13:$AC$25</c:f>
              <c:numCache>
                <c:formatCode>0.00</c:formatCode>
                <c:ptCount val="13"/>
                <c:pt idx="0">
                  <c:v>7.7140975000000003</c:v>
                </c:pt>
                <c:pt idx="1">
                  <c:v>4.7855650000000001</c:v>
                </c:pt>
                <c:pt idx="2">
                  <c:v>3.4486500000000002</c:v>
                </c:pt>
                <c:pt idx="3">
                  <c:v>2.8053300000000001</c:v>
                </c:pt>
                <c:pt idx="4">
                  <c:v>1.820875</c:v>
                </c:pt>
                <c:pt idx="5">
                  <c:v>1.8752875</c:v>
                </c:pt>
                <c:pt idx="6">
                  <c:v>1.5708800000000001</c:v>
                </c:pt>
                <c:pt idx="7">
                  <c:v>1.3681100000000002</c:v>
                </c:pt>
                <c:pt idx="8">
                  <c:v>1.2600500000000001</c:v>
                </c:pt>
                <c:pt idx="9">
                  <c:v>1.1943375000000001</c:v>
                </c:pt>
                <c:pt idx="10">
                  <c:v>1.3493900000000001</c:v>
                </c:pt>
                <c:pt idx="11">
                  <c:v>1.3295224999999999</c:v>
                </c:pt>
                <c:pt idx="12">
                  <c:v>1.34006</c:v>
                </c:pt>
              </c:numCache>
            </c:numRef>
          </c:yVal>
          <c:smooth val="1"/>
        </c:ser>
        <c:ser>
          <c:idx val="2"/>
          <c:order val="2"/>
          <c:tx>
            <c:v>16-locks</c:v>
          </c:tx>
          <c:xVal>
            <c:numRef>
              <c:f>'Imagen 3'!$AA$13:$AA$25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</c:numCache>
            </c:numRef>
          </c:xVal>
          <c:yVal>
            <c:numRef>
              <c:f>'Imagen 3'!$AD$13:$AD$25</c:f>
              <c:numCache>
                <c:formatCode>0.00</c:formatCode>
                <c:ptCount val="13"/>
                <c:pt idx="0">
                  <c:v>7.6666050000000006</c:v>
                </c:pt>
                <c:pt idx="1">
                  <c:v>4.7596474999999998</c:v>
                </c:pt>
                <c:pt idx="2">
                  <c:v>3.4369125</c:v>
                </c:pt>
                <c:pt idx="3">
                  <c:v>2.7993474999999997</c:v>
                </c:pt>
                <c:pt idx="4">
                  <c:v>2.3059574999999999</c:v>
                </c:pt>
                <c:pt idx="5">
                  <c:v>1.8731100000000001</c:v>
                </c:pt>
                <c:pt idx="6">
                  <c:v>1.570155</c:v>
                </c:pt>
                <c:pt idx="7">
                  <c:v>1.3923174999999999</c:v>
                </c:pt>
                <c:pt idx="8">
                  <c:v>1.2562199999999999</c:v>
                </c:pt>
                <c:pt idx="9">
                  <c:v>1.1987725</c:v>
                </c:pt>
                <c:pt idx="10">
                  <c:v>1.328695</c:v>
                </c:pt>
                <c:pt idx="11">
                  <c:v>1.3092874999999999</c:v>
                </c:pt>
                <c:pt idx="12">
                  <c:v>1.334435</c:v>
                </c:pt>
              </c:numCache>
            </c:numRef>
          </c:yVal>
          <c:smooth val="1"/>
        </c:ser>
        <c:ser>
          <c:idx val="3"/>
          <c:order val="3"/>
          <c:tx>
            <c:v>24-locks</c:v>
          </c:tx>
          <c:xVal>
            <c:numRef>
              <c:f>'Imagen 3'!$AA$13:$AA$25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</c:numCache>
            </c:numRef>
          </c:xVal>
          <c:yVal>
            <c:numRef>
              <c:f>'Imagen 3'!$AE$13:$AE$25</c:f>
              <c:numCache>
                <c:formatCode>0.00</c:formatCode>
                <c:ptCount val="13"/>
                <c:pt idx="0">
                  <c:v>7.6764824999999997</c:v>
                </c:pt>
                <c:pt idx="1">
                  <c:v>4.7696349999999992</c:v>
                </c:pt>
                <c:pt idx="2">
                  <c:v>3.4026324999999997</c:v>
                </c:pt>
                <c:pt idx="3">
                  <c:v>2.7133000000000003</c:v>
                </c:pt>
                <c:pt idx="4">
                  <c:v>1.4618125000000002</c:v>
                </c:pt>
                <c:pt idx="5">
                  <c:v>1.474745</c:v>
                </c:pt>
                <c:pt idx="6">
                  <c:v>1.5647600000000002</c:v>
                </c:pt>
                <c:pt idx="7">
                  <c:v>1.3856325</c:v>
                </c:pt>
                <c:pt idx="8">
                  <c:v>1.2602275000000001</c:v>
                </c:pt>
                <c:pt idx="9">
                  <c:v>1.257325</c:v>
                </c:pt>
                <c:pt idx="10">
                  <c:v>1.3347125</c:v>
                </c:pt>
                <c:pt idx="11">
                  <c:v>1.3095849999999998</c:v>
                </c:pt>
                <c:pt idx="12">
                  <c:v>1.3422775</c:v>
                </c:pt>
              </c:numCache>
            </c:numRef>
          </c:yVal>
          <c:smooth val="1"/>
        </c:ser>
        <c:ser>
          <c:idx val="4"/>
          <c:order val="4"/>
          <c:tx>
            <c:v>32-locks</c:v>
          </c:tx>
          <c:xVal>
            <c:numRef>
              <c:f>'Imagen 3'!$AA$13:$AA$25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</c:numCache>
            </c:numRef>
          </c:xVal>
          <c:yVal>
            <c:numRef>
              <c:f>'Imagen 3'!$AF$13:$AF$25</c:f>
              <c:numCache>
                <c:formatCode>0.00</c:formatCode>
                <c:ptCount val="13"/>
                <c:pt idx="0">
                  <c:v>7.6882375000000005</c:v>
                </c:pt>
                <c:pt idx="1">
                  <c:v>4.7507549999999998</c:v>
                </c:pt>
                <c:pt idx="2">
                  <c:v>3.3816549999999999</c:v>
                </c:pt>
                <c:pt idx="3">
                  <c:v>2.7178349999999996</c:v>
                </c:pt>
                <c:pt idx="4">
                  <c:v>2.2978000000000001</c:v>
                </c:pt>
                <c:pt idx="5">
                  <c:v>1.8568225</c:v>
                </c:pt>
                <c:pt idx="6">
                  <c:v>1.581245</c:v>
                </c:pt>
                <c:pt idx="7">
                  <c:v>1.3853249999999999</c:v>
                </c:pt>
                <c:pt idx="8">
                  <c:v>1.2795425</c:v>
                </c:pt>
                <c:pt idx="9">
                  <c:v>1.2366874999999999</c:v>
                </c:pt>
                <c:pt idx="10">
                  <c:v>1.3299999999999998</c:v>
                </c:pt>
                <c:pt idx="11">
                  <c:v>1.2982024999999999</c:v>
                </c:pt>
                <c:pt idx="12">
                  <c:v>1.325645</c:v>
                </c:pt>
              </c:numCache>
            </c:numRef>
          </c:yVal>
          <c:smooth val="1"/>
        </c:ser>
        <c:ser>
          <c:idx val="5"/>
          <c:order val="5"/>
          <c:tx>
            <c:v>50-locks</c:v>
          </c:tx>
          <c:xVal>
            <c:numRef>
              <c:f>'Imagen 3'!$AA$13:$AA$25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</c:numCache>
            </c:numRef>
          </c:xVal>
          <c:yVal>
            <c:numRef>
              <c:f>'Imagen 3'!$AG$13:$AG$25</c:f>
              <c:numCache>
                <c:formatCode>0.00</c:formatCode>
                <c:ptCount val="13"/>
                <c:pt idx="0">
                  <c:v>7.6649075</c:v>
                </c:pt>
                <c:pt idx="1">
                  <c:v>4.7467174999999999</c:v>
                </c:pt>
                <c:pt idx="2">
                  <c:v>3.369945</c:v>
                </c:pt>
                <c:pt idx="3">
                  <c:v>2.7029599999999996</c:v>
                </c:pt>
                <c:pt idx="4">
                  <c:v>2.3028300000000002</c:v>
                </c:pt>
                <c:pt idx="5">
                  <c:v>1.8622025</c:v>
                </c:pt>
                <c:pt idx="6">
                  <c:v>1.572195</c:v>
                </c:pt>
                <c:pt idx="7">
                  <c:v>1.3846324999999999</c:v>
                </c:pt>
                <c:pt idx="8">
                  <c:v>1.2952075000000001</c:v>
                </c:pt>
                <c:pt idx="9">
                  <c:v>1.1816625000000001</c:v>
                </c:pt>
                <c:pt idx="10">
                  <c:v>1.3296649999999999</c:v>
                </c:pt>
                <c:pt idx="11">
                  <c:v>1.313485</c:v>
                </c:pt>
                <c:pt idx="12">
                  <c:v>1.3096350000000001</c:v>
                </c:pt>
              </c:numCache>
            </c:numRef>
          </c:yVal>
          <c:smooth val="1"/>
        </c:ser>
        <c:axId val="88409600"/>
        <c:axId val="88411520"/>
      </c:scatterChart>
      <c:valAx>
        <c:axId val="88409600"/>
        <c:scaling>
          <c:logBase val="2"/>
          <c:orientation val="minMax"/>
        </c:scaling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Threads</a:t>
                </a:r>
              </a:p>
            </c:rich>
          </c:tx>
        </c:title>
        <c:numFmt formatCode="General" sourceLinked="1"/>
        <c:tickLblPos val="nextTo"/>
        <c:txPr>
          <a:bodyPr/>
          <a:lstStyle/>
          <a:p>
            <a:pPr>
              <a:defRPr sz="1400"/>
            </a:pPr>
            <a:endParaRPr lang="es-ES"/>
          </a:p>
        </c:txPr>
        <c:crossAx val="88411520"/>
        <c:crosses val="autoZero"/>
        <c:crossBetween val="midCat"/>
      </c:valAx>
      <c:valAx>
        <c:axId val="8841152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Tiempo (s)</a:t>
                </a:r>
              </a:p>
            </c:rich>
          </c:tx>
        </c:title>
        <c:numFmt formatCode="0.0" sourceLinked="0"/>
        <c:tickLblPos val="nextTo"/>
        <c:txPr>
          <a:bodyPr/>
          <a:lstStyle/>
          <a:p>
            <a:pPr>
              <a:defRPr sz="1400"/>
            </a:pPr>
            <a:endParaRPr lang="es-ES"/>
          </a:p>
        </c:txPr>
        <c:crossAx val="88409600"/>
        <c:crosses val="autoZero"/>
        <c:crossBetween val="midCat"/>
      </c:valAx>
    </c:plotArea>
    <c:legend>
      <c:legendPos val="r"/>
      <c:txPr>
        <a:bodyPr/>
        <a:lstStyle/>
        <a:p>
          <a:pPr>
            <a:defRPr sz="1400"/>
          </a:pPr>
          <a:endParaRPr lang="es-ES"/>
        </a:p>
      </c:txPr>
    </c:legend>
    <c:plotVisOnly val="1"/>
  </c:chart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tx>
        <c:rich>
          <a:bodyPr/>
          <a:lstStyle/>
          <a:p>
            <a:pPr>
              <a:defRPr/>
            </a:pPr>
            <a:r>
              <a:rPr lang="en-US"/>
              <a:t>Imagen 3: 3000x3000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4-locks</c:v>
          </c:tx>
          <c:xVal>
            <c:numRef>
              <c:f>'Imagen 3'!$BA$13:$BA$25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</c:numCache>
            </c:numRef>
          </c:xVal>
          <c:yVal>
            <c:numRef>
              <c:f>'Imagen 3'!$BB$13:$BB$25</c:f>
              <c:numCache>
                <c:formatCode>0.00</c:formatCode>
                <c:ptCount val="13"/>
                <c:pt idx="0">
                  <c:v>30.890225000000001</c:v>
                </c:pt>
                <c:pt idx="1">
                  <c:v>13.23115</c:v>
                </c:pt>
                <c:pt idx="2">
                  <c:v>16.178274999999999</c:v>
                </c:pt>
                <c:pt idx="3">
                  <c:v>6.7806375000000001</c:v>
                </c:pt>
                <c:pt idx="4">
                  <c:v>6.8162799999999999</c:v>
                </c:pt>
                <c:pt idx="5">
                  <c:v>5.5473049999999997</c:v>
                </c:pt>
                <c:pt idx="6">
                  <c:v>4.8095775000000005</c:v>
                </c:pt>
                <c:pt idx="7">
                  <c:v>4.8910524999999998</c:v>
                </c:pt>
                <c:pt idx="8">
                  <c:v>4.7056750000000003</c:v>
                </c:pt>
                <c:pt idx="9">
                  <c:v>5.2098325000000001</c:v>
                </c:pt>
                <c:pt idx="10">
                  <c:v>5.5765750000000001</c:v>
                </c:pt>
                <c:pt idx="11">
                  <c:v>5.6946649999999996</c:v>
                </c:pt>
                <c:pt idx="12">
                  <c:v>5.9641999999999999</c:v>
                </c:pt>
              </c:numCache>
            </c:numRef>
          </c:yVal>
          <c:smooth val="1"/>
        </c:ser>
        <c:ser>
          <c:idx val="1"/>
          <c:order val="1"/>
          <c:tx>
            <c:v>8-locks</c:v>
          </c:tx>
          <c:xVal>
            <c:numRef>
              <c:f>'Imagen 3'!$BA$13:$BA$25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</c:numCache>
            </c:numRef>
          </c:xVal>
          <c:yVal>
            <c:numRef>
              <c:f>'Imagen 3'!$BC$13:$BC$25</c:f>
              <c:numCache>
                <c:formatCode>0.00</c:formatCode>
                <c:ptCount val="13"/>
                <c:pt idx="0">
                  <c:v>30.775125000000003</c:v>
                </c:pt>
                <c:pt idx="1">
                  <c:v>13.911124999999998</c:v>
                </c:pt>
                <c:pt idx="2">
                  <c:v>16.281825000000001</c:v>
                </c:pt>
                <c:pt idx="3">
                  <c:v>9.4764749999999989</c:v>
                </c:pt>
                <c:pt idx="4">
                  <c:v>6.6769625000000001</c:v>
                </c:pt>
                <c:pt idx="5">
                  <c:v>6.7674725000000002</c:v>
                </c:pt>
                <c:pt idx="6">
                  <c:v>5.7048074999999994</c:v>
                </c:pt>
                <c:pt idx="7">
                  <c:v>4.9162374999999994</c:v>
                </c:pt>
                <c:pt idx="8">
                  <c:v>4.4368249999999998</c:v>
                </c:pt>
                <c:pt idx="9">
                  <c:v>4.8798250000000003</c:v>
                </c:pt>
                <c:pt idx="10">
                  <c:v>5.0209224999999993</c:v>
                </c:pt>
                <c:pt idx="11">
                  <c:v>5.0324149999999994</c:v>
                </c:pt>
                <c:pt idx="12">
                  <c:v>4.9770849999999998</c:v>
                </c:pt>
              </c:numCache>
            </c:numRef>
          </c:yVal>
          <c:smooth val="1"/>
        </c:ser>
        <c:ser>
          <c:idx val="2"/>
          <c:order val="2"/>
          <c:tx>
            <c:v>16-locks</c:v>
          </c:tx>
          <c:xVal>
            <c:numRef>
              <c:f>'Imagen 3'!$BA$13:$BA$25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</c:numCache>
            </c:numRef>
          </c:xVal>
          <c:yVal>
            <c:numRef>
              <c:f>'Imagen 3'!$BD$13:$BD$25</c:f>
              <c:numCache>
                <c:formatCode>0.00</c:formatCode>
                <c:ptCount val="13"/>
                <c:pt idx="0">
                  <c:v>30.837624999999999</c:v>
                </c:pt>
                <c:pt idx="1">
                  <c:v>13.189825000000003</c:v>
                </c:pt>
                <c:pt idx="2">
                  <c:v>16.330500000000001</c:v>
                </c:pt>
                <c:pt idx="3">
                  <c:v>9.5414875000000006</c:v>
                </c:pt>
                <c:pt idx="4">
                  <c:v>8.5290525000000006</c:v>
                </c:pt>
                <c:pt idx="5">
                  <c:v>6.7616949999999996</c:v>
                </c:pt>
                <c:pt idx="6">
                  <c:v>5.6886374999999996</c:v>
                </c:pt>
                <c:pt idx="7">
                  <c:v>4.9550974999999999</c:v>
                </c:pt>
                <c:pt idx="8">
                  <c:v>4.5085025000000005</c:v>
                </c:pt>
                <c:pt idx="9">
                  <c:v>4.9109125000000002</c:v>
                </c:pt>
                <c:pt idx="10">
                  <c:v>5.1418524999999997</c:v>
                </c:pt>
                <c:pt idx="11">
                  <c:v>4.9016500000000001</c:v>
                </c:pt>
                <c:pt idx="12">
                  <c:v>4.8361974999999999</c:v>
                </c:pt>
              </c:numCache>
            </c:numRef>
          </c:yVal>
          <c:smooth val="1"/>
        </c:ser>
        <c:ser>
          <c:idx val="3"/>
          <c:order val="3"/>
          <c:tx>
            <c:v>24-locks</c:v>
          </c:tx>
          <c:xVal>
            <c:numRef>
              <c:f>'Imagen 3'!$BA$13:$BA$25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</c:numCache>
            </c:numRef>
          </c:xVal>
          <c:yVal>
            <c:numRef>
              <c:f>'Imagen 3'!$BE$13:$BE$25</c:f>
              <c:numCache>
                <c:formatCode>0.00</c:formatCode>
                <c:ptCount val="13"/>
                <c:pt idx="0">
                  <c:v>30.879925</c:v>
                </c:pt>
                <c:pt idx="1">
                  <c:v>13.196775000000001</c:v>
                </c:pt>
                <c:pt idx="2">
                  <c:v>16.1004</c:v>
                </c:pt>
                <c:pt idx="3">
                  <c:v>9.464337500000001</c:v>
                </c:pt>
                <c:pt idx="4">
                  <c:v>5.3235025</c:v>
                </c:pt>
                <c:pt idx="5">
                  <c:v>5.4182674999999998</c:v>
                </c:pt>
                <c:pt idx="6">
                  <c:v>5.6716175</c:v>
                </c:pt>
                <c:pt idx="7">
                  <c:v>4.9039074999999999</c:v>
                </c:pt>
                <c:pt idx="8">
                  <c:v>4.4533700000000005</c:v>
                </c:pt>
                <c:pt idx="9">
                  <c:v>5.012365</c:v>
                </c:pt>
                <c:pt idx="10">
                  <c:v>4.9988275</c:v>
                </c:pt>
                <c:pt idx="11">
                  <c:v>4.9194949999999995</c:v>
                </c:pt>
                <c:pt idx="12">
                  <c:v>4.8994175000000002</c:v>
                </c:pt>
              </c:numCache>
            </c:numRef>
          </c:yVal>
          <c:smooth val="1"/>
        </c:ser>
        <c:ser>
          <c:idx val="4"/>
          <c:order val="4"/>
          <c:tx>
            <c:v>32-locks</c:v>
          </c:tx>
          <c:xVal>
            <c:numRef>
              <c:f>'Imagen 3'!$BA$13:$BA$25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</c:numCache>
            </c:numRef>
          </c:xVal>
          <c:yVal>
            <c:numRef>
              <c:f>'Imagen 3'!$BF$13:$BF$25</c:f>
              <c:numCache>
                <c:formatCode>0.00</c:formatCode>
                <c:ptCount val="13"/>
                <c:pt idx="0">
                  <c:v>30.767800000000001</c:v>
                </c:pt>
                <c:pt idx="1">
                  <c:v>13.43055</c:v>
                </c:pt>
                <c:pt idx="2">
                  <c:v>15.9975</c:v>
                </c:pt>
                <c:pt idx="3">
                  <c:v>9.4352799999999988</c:v>
                </c:pt>
                <c:pt idx="4">
                  <c:v>8.4610449999999986</c:v>
                </c:pt>
                <c:pt idx="5">
                  <c:v>6.8444050000000001</c:v>
                </c:pt>
                <c:pt idx="6">
                  <c:v>5.7356175</c:v>
                </c:pt>
                <c:pt idx="7">
                  <c:v>4.9693400000000008</c:v>
                </c:pt>
                <c:pt idx="8">
                  <c:v>4.4802575000000004</c:v>
                </c:pt>
                <c:pt idx="9">
                  <c:v>4.6614874999999998</c:v>
                </c:pt>
                <c:pt idx="10">
                  <c:v>5.0236600000000005</c:v>
                </c:pt>
                <c:pt idx="11">
                  <c:v>4.91073</c:v>
                </c:pt>
                <c:pt idx="12">
                  <c:v>5.0147374999999998</c:v>
                </c:pt>
              </c:numCache>
            </c:numRef>
          </c:yVal>
          <c:smooth val="1"/>
        </c:ser>
        <c:ser>
          <c:idx val="5"/>
          <c:order val="5"/>
          <c:tx>
            <c:v>50-locks</c:v>
          </c:tx>
          <c:xVal>
            <c:numRef>
              <c:f>'Imagen 3'!$BA$13:$BA$25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</c:numCache>
            </c:numRef>
          </c:xVal>
          <c:yVal>
            <c:numRef>
              <c:f>'Imagen 3'!$BG$13:$BG$25</c:f>
              <c:numCache>
                <c:formatCode>0.00</c:formatCode>
                <c:ptCount val="13"/>
                <c:pt idx="0">
                  <c:v>30.910625</c:v>
                </c:pt>
                <c:pt idx="1">
                  <c:v>13.086099999999998</c:v>
                </c:pt>
                <c:pt idx="2">
                  <c:v>15.87825</c:v>
                </c:pt>
                <c:pt idx="3">
                  <c:v>9.4786125000000006</c:v>
                </c:pt>
                <c:pt idx="4">
                  <c:v>8.4999399999999987</c:v>
                </c:pt>
                <c:pt idx="5">
                  <c:v>6.8452500000000001</c:v>
                </c:pt>
                <c:pt idx="6">
                  <c:v>5.7393650000000003</c:v>
                </c:pt>
                <c:pt idx="7">
                  <c:v>4.9639474999999997</c:v>
                </c:pt>
                <c:pt idx="8">
                  <c:v>4.4644500000000003</c:v>
                </c:pt>
                <c:pt idx="9">
                  <c:v>4.6132575000000005</c:v>
                </c:pt>
                <c:pt idx="10">
                  <c:v>5.0789999999999997</c:v>
                </c:pt>
                <c:pt idx="11">
                  <c:v>4.9772675</c:v>
                </c:pt>
                <c:pt idx="12">
                  <c:v>4.9254125000000002</c:v>
                </c:pt>
              </c:numCache>
            </c:numRef>
          </c:yVal>
          <c:smooth val="1"/>
        </c:ser>
        <c:axId val="88460672"/>
        <c:axId val="88471040"/>
      </c:scatterChart>
      <c:valAx>
        <c:axId val="88460672"/>
        <c:scaling>
          <c:logBase val="2"/>
          <c:orientation val="minMax"/>
        </c:scaling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Threads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400"/>
            </a:pPr>
            <a:endParaRPr lang="es-ES"/>
          </a:p>
        </c:txPr>
        <c:crossAx val="88471040"/>
        <c:crosses val="autoZero"/>
        <c:crossBetween val="midCat"/>
      </c:valAx>
      <c:valAx>
        <c:axId val="8847104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Tiempo (s)</a:t>
                </a:r>
              </a:p>
            </c:rich>
          </c:tx>
          <c:layout/>
        </c:title>
        <c:numFmt formatCode="0.0" sourceLinked="0"/>
        <c:tickLblPos val="nextTo"/>
        <c:txPr>
          <a:bodyPr/>
          <a:lstStyle/>
          <a:p>
            <a:pPr>
              <a:defRPr sz="1400"/>
            </a:pPr>
            <a:endParaRPr lang="es-ES"/>
          </a:p>
        </c:txPr>
        <c:crossAx val="88460672"/>
        <c:crosses val="autoZero"/>
        <c:crossBetween val="midCat"/>
      </c:valAx>
    </c:plotArea>
    <c:legend>
      <c:legendPos val="r"/>
      <c:layout/>
      <c:txPr>
        <a:bodyPr/>
        <a:lstStyle/>
        <a:p>
          <a:pPr>
            <a:defRPr sz="1400"/>
          </a:pPr>
          <a:endParaRPr lang="es-ES"/>
        </a:p>
      </c:txPr>
    </c:legend>
    <c:plotVisOnly val="1"/>
  </c:chart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tx>
        <c:rich>
          <a:bodyPr/>
          <a:lstStyle/>
          <a:p>
            <a:pPr>
              <a:defRPr/>
            </a:pPr>
            <a:r>
              <a:rPr lang="en-US"/>
              <a:t>Imagen 1: 1500x 1500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4-locks</c:v>
          </c:tx>
          <c:cat>
            <c:numRef>
              <c:f>'Imagen 1'!$F$5:$F$17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</c:numCache>
            </c:numRef>
          </c:cat>
          <c:val>
            <c:numRef>
              <c:f>'Imagen 1'!$AC$5:$AC$17</c:f>
              <c:numCache>
                <c:formatCode>0.00</c:formatCode>
                <c:ptCount val="13"/>
                <c:pt idx="0">
                  <c:v>14.883775</c:v>
                </c:pt>
                <c:pt idx="1">
                  <c:v>8.519142500000001</c:v>
                </c:pt>
                <c:pt idx="2">
                  <c:v>5.9572250000000002</c:v>
                </c:pt>
                <c:pt idx="3">
                  <c:v>3.3406725000000002</c:v>
                </c:pt>
                <c:pt idx="4">
                  <c:v>3.4478250000000004</c:v>
                </c:pt>
                <c:pt idx="5">
                  <c:v>2.8596324999999996</c:v>
                </c:pt>
                <c:pt idx="6">
                  <c:v>2.3418100000000002</c:v>
                </c:pt>
                <c:pt idx="7">
                  <c:v>2.6340249999999998</c:v>
                </c:pt>
                <c:pt idx="8">
                  <c:v>2.6544799999999995</c:v>
                </c:pt>
                <c:pt idx="9">
                  <c:v>2.6351200000000001</c:v>
                </c:pt>
                <c:pt idx="10">
                  <c:v>2.69319</c:v>
                </c:pt>
                <c:pt idx="11">
                  <c:v>2.6636875</c:v>
                </c:pt>
                <c:pt idx="12">
                  <c:v>2.789555</c:v>
                </c:pt>
              </c:numCache>
            </c:numRef>
          </c:val>
        </c:ser>
        <c:ser>
          <c:idx val="1"/>
          <c:order val="1"/>
          <c:tx>
            <c:v>8-locks</c:v>
          </c:tx>
          <c:cat>
            <c:numRef>
              <c:f>'Imagen 1'!$F$5:$F$17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</c:numCache>
            </c:numRef>
          </c:cat>
          <c:val>
            <c:numRef>
              <c:f>'Imagen 1'!$AD$5:$AD$17</c:f>
              <c:numCache>
                <c:formatCode>0.00</c:formatCode>
                <c:ptCount val="13"/>
                <c:pt idx="0">
                  <c:v>14.91065</c:v>
                </c:pt>
                <c:pt idx="1">
                  <c:v>8.5375149999999991</c:v>
                </c:pt>
                <c:pt idx="2">
                  <c:v>5.9647074999999994</c:v>
                </c:pt>
                <c:pt idx="3">
                  <c:v>4.8943475000000003</c:v>
                </c:pt>
                <c:pt idx="4">
                  <c:v>3.3965699999999996</c:v>
                </c:pt>
                <c:pt idx="5">
                  <c:v>3.5023850000000003</c:v>
                </c:pt>
                <c:pt idx="6">
                  <c:v>2.8928799999999999</c:v>
                </c:pt>
                <c:pt idx="7">
                  <c:v>2.50014</c:v>
                </c:pt>
                <c:pt idx="8">
                  <c:v>2.2807725000000003</c:v>
                </c:pt>
                <c:pt idx="9">
                  <c:v>2.0991999999999997</c:v>
                </c:pt>
                <c:pt idx="10">
                  <c:v>2.1555</c:v>
                </c:pt>
                <c:pt idx="11">
                  <c:v>2.0479275000000001</c:v>
                </c:pt>
                <c:pt idx="12">
                  <c:v>2.1379825000000001</c:v>
                </c:pt>
              </c:numCache>
            </c:numRef>
          </c:val>
        </c:ser>
        <c:ser>
          <c:idx val="2"/>
          <c:order val="2"/>
          <c:tx>
            <c:v>16-locks</c:v>
          </c:tx>
          <c:cat>
            <c:numRef>
              <c:f>'Imagen 1'!$F$5:$F$17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</c:numCache>
            </c:numRef>
          </c:cat>
          <c:val>
            <c:numRef>
              <c:f>'Imagen 1'!$AE$5:$AE$17</c:f>
              <c:numCache>
                <c:formatCode>0.00</c:formatCode>
                <c:ptCount val="13"/>
                <c:pt idx="0">
                  <c:v>14.919374999999999</c:v>
                </c:pt>
                <c:pt idx="1">
                  <c:v>8.4229199999999995</c:v>
                </c:pt>
                <c:pt idx="2">
                  <c:v>5.8236449999999991</c:v>
                </c:pt>
                <c:pt idx="3">
                  <c:v>4.8748975000000012</c:v>
                </c:pt>
                <c:pt idx="4">
                  <c:v>4.2744125000000004</c:v>
                </c:pt>
                <c:pt idx="5">
                  <c:v>3.5092875000000001</c:v>
                </c:pt>
                <c:pt idx="6">
                  <c:v>2.8974525</c:v>
                </c:pt>
                <c:pt idx="7">
                  <c:v>2.5176999999999996</c:v>
                </c:pt>
                <c:pt idx="8">
                  <c:v>2.2318799999999999</c:v>
                </c:pt>
                <c:pt idx="9">
                  <c:v>2.1979375000000001</c:v>
                </c:pt>
                <c:pt idx="10">
                  <c:v>2.1669924999999997</c:v>
                </c:pt>
                <c:pt idx="11">
                  <c:v>2.0723400000000001</c:v>
                </c:pt>
                <c:pt idx="12">
                  <c:v>2.0548674999999998</c:v>
                </c:pt>
              </c:numCache>
            </c:numRef>
          </c:val>
        </c:ser>
        <c:ser>
          <c:idx val="3"/>
          <c:order val="3"/>
          <c:tx>
            <c:v>24-locks</c:v>
          </c:tx>
          <c:cat>
            <c:numRef>
              <c:f>'Imagen 1'!$F$5:$F$17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</c:numCache>
            </c:numRef>
          </c:cat>
          <c:val>
            <c:numRef>
              <c:f>'Imagen 1'!$AF$5:$AF$17</c:f>
              <c:numCache>
                <c:formatCode>0.00</c:formatCode>
                <c:ptCount val="13"/>
                <c:pt idx="0">
                  <c:v>14.871425</c:v>
                </c:pt>
                <c:pt idx="1">
                  <c:v>8.5442850000000021</c:v>
                </c:pt>
                <c:pt idx="2">
                  <c:v>5.8806874999999996</c:v>
                </c:pt>
                <c:pt idx="3">
                  <c:v>4.8003075000000006</c:v>
                </c:pt>
                <c:pt idx="4">
                  <c:v>2.5774675</c:v>
                </c:pt>
                <c:pt idx="5">
                  <c:v>2.7152099999999999</c:v>
                </c:pt>
                <c:pt idx="6">
                  <c:v>2.8712200000000001</c:v>
                </c:pt>
                <c:pt idx="7">
                  <c:v>2.4990025</c:v>
                </c:pt>
                <c:pt idx="8">
                  <c:v>2.2678449999999999</c:v>
                </c:pt>
                <c:pt idx="9">
                  <c:v>2.1929099999999999</c:v>
                </c:pt>
                <c:pt idx="10">
                  <c:v>2.16581</c:v>
                </c:pt>
                <c:pt idx="11">
                  <c:v>2.08</c:v>
                </c:pt>
                <c:pt idx="12">
                  <c:v>2.0487674999999999</c:v>
                </c:pt>
              </c:numCache>
            </c:numRef>
          </c:val>
        </c:ser>
        <c:ser>
          <c:idx val="4"/>
          <c:order val="4"/>
          <c:tx>
            <c:v>32-locks</c:v>
          </c:tx>
          <c:cat>
            <c:numRef>
              <c:f>'Imagen 1'!$F$5:$F$17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</c:numCache>
            </c:numRef>
          </c:cat>
          <c:val>
            <c:numRef>
              <c:f>'Imagen 1'!$AG$5:$AG$17</c:f>
              <c:numCache>
                <c:formatCode>0.00</c:formatCode>
                <c:ptCount val="13"/>
                <c:pt idx="0">
                  <c:v>14.917075000000001</c:v>
                </c:pt>
                <c:pt idx="1">
                  <c:v>8.5175274999999999</c:v>
                </c:pt>
                <c:pt idx="2">
                  <c:v>5.8832850000000008</c:v>
                </c:pt>
                <c:pt idx="3">
                  <c:v>4.8043399999999998</c:v>
                </c:pt>
                <c:pt idx="4">
                  <c:v>4.2826575</c:v>
                </c:pt>
                <c:pt idx="5">
                  <c:v>3.4327274999999999</c:v>
                </c:pt>
                <c:pt idx="6">
                  <c:v>2.8648175</c:v>
                </c:pt>
                <c:pt idx="7">
                  <c:v>2.4723249999999997</c:v>
                </c:pt>
                <c:pt idx="8">
                  <c:v>2.2323525000000002</c:v>
                </c:pt>
                <c:pt idx="9">
                  <c:v>2.2094374999999999</c:v>
                </c:pt>
                <c:pt idx="10">
                  <c:v>2.1622349999999999</c:v>
                </c:pt>
                <c:pt idx="11">
                  <c:v>2.0558300000000003</c:v>
                </c:pt>
                <c:pt idx="12">
                  <c:v>2.0718174999999999</c:v>
                </c:pt>
              </c:numCache>
            </c:numRef>
          </c:val>
        </c:ser>
        <c:ser>
          <c:idx val="5"/>
          <c:order val="5"/>
          <c:tx>
            <c:v>50-locks</c:v>
          </c:tx>
          <c:cat>
            <c:numRef>
              <c:f>'Imagen 1'!$F$5:$F$17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</c:numCache>
            </c:numRef>
          </c:cat>
          <c:val>
            <c:numRef>
              <c:f>'Imagen 1'!$AH$5:$AH$17</c:f>
              <c:numCache>
                <c:formatCode>0.00</c:formatCode>
                <c:ptCount val="13"/>
                <c:pt idx="0">
                  <c:v>14.897774999999999</c:v>
                </c:pt>
                <c:pt idx="1">
                  <c:v>8.5004449999999991</c:v>
                </c:pt>
                <c:pt idx="2">
                  <c:v>5.8750075000000006</c:v>
                </c:pt>
                <c:pt idx="3">
                  <c:v>4.8034300000000005</c:v>
                </c:pt>
                <c:pt idx="4">
                  <c:v>4.2747900000000003</c:v>
                </c:pt>
                <c:pt idx="5">
                  <c:v>3.4343100000000004</c:v>
                </c:pt>
                <c:pt idx="6">
                  <c:v>2.8593649999999999</c:v>
                </c:pt>
                <c:pt idx="7">
                  <c:v>2.4860325000000003</c:v>
                </c:pt>
                <c:pt idx="8">
                  <c:v>2.2629350000000001</c:v>
                </c:pt>
                <c:pt idx="9">
                  <c:v>2.2273300000000003</c:v>
                </c:pt>
                <c:pt idx="10">
                  <c:v>2.1628525000000001</c:v>
                </c:pt>
                <c:pt idx="11">
                  <c:v>2.0464574999999998</c:v>
                </c:pt>
                <c:pt idx="12">
                  <c:v>2.0164025000000003</c:v>
                </c:pt>
              </c:numCache>
            </c:numRef>
          </c:val>
        </c:ser>
        <c:marker val="1"/>
        <c:axId val="87061632"/>
        <c:axId val="87063552"/>
      </c:lineChart>
      <c:catAx>
        <c:axId val="8706163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Threads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400"/>
            </a:pPr>
            <a:endParaRPr lang="es-ES"/>
          </a:p>
        </c:txPr>
        <c:crossAx val="87063552"/>
        <c:crosses val="autoZero"/>
        <c:auto val="1"/>
        <c:lblAlgn val="ctr"/>
        <c:lblOffset val="100"/>
      </c:catAx>
      <c:valAx>
        <c:axId val="8706355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Tiempo (s)</a:t>
                </a:r>
              </a:p>
            </c:rich>
          </c:tx>
          <c:layout/>
        </c:title>
        <c:numFmt formatCode="0.00" sourceLinked="1"/>
        <c:tickLblPos val="nextTo"/>
        <c:txPr>
          <a:bodyPr/>
          <a:lstStyle/>
          <a:p>
            <a:pPr>
              <a:defRPr sz="1400"/>
            </a:pPr>
            <a:endParaRPr lang="es-ES"/>
          </a:p>
        </c:txPr>
        <c:crossAx val="87061632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1200"/>
          </a:pPr>
          <a:endParaRPr lang="es-ES"/>
        </a:p>
      </c:txPr>
    </c:legend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tx>
        <c:rich>
          <a:bodyPr/>
          <a:lstStyle/>
          <a:p>
            <a:pPr>
              <a:defRPr/>
            </a:pPr>
            <a:r>
              <a:rPr lang="en-US"/>
              <a:t>Imagen 1: 3000x3000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4-locks</c:v>
          </c:tx>
          <c:cat>
            <c:numRef>
              <c:f>'Imagen 1'!$F$5:$F$17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</c:numCache>
            </c:numRef>
          </c:cat>
          <c:val>
            <c:numRef>
              <c:f>'Imagen 1'!$BC$5:$BC$17</c:f>
              <c:numCache>
                <c:formatCode>0.00</c:formatCode>
                <c:ptCount val="13"/>
                <c:pt idx="0">
                  <c:v>43.382149999999996</c:v>
                </c:pt>
                <c:pt idx="1">
                  <c:v>28.456150000000001</c:v>
                </c:pt>
                <c:pt idx="2">
                  <c:v>16.938124999999999</c:v>
                </c:pt>
                <c:pt idx="3">
                  <c:v>9.5251975000000009</c:v>
                </c:pt>
                <c:pt idx="4">
                  <c:v>9.5904100000000003</c:v>
                </c:pt>
                <c:pt idx="5">
                  <c:v>7.8511075000000003</c:v>
                </c:pt>
                <c:pt idx="6">
                  <c:v>6.810575</c:v>
                </c:pt>
                <c:pt idx="7">
                  <c:v>7.4191450000000003</c:v>
                </c:pt>
                <c:pt idx="8">
                  <c:v>7.5490424999999997</c:v>
                </c:pt>
                <c:pt idx="9">
                  <c:v>7.7499674999999995</c:v>
                </c:pt>
                <c:pt idx="10">
                  <c:v>7.9993075000000005</c:v>
                </c:pt>
                <c:pt idx="11">
                  <c:v>8.1669499999999999</c:v>
                </c:pt>
                <c:pt idx="12">
                  <c:v>8.0220525000000009</c:v>
                </c:pt>
              </c:numCache>
            </c:numRef>
          </c:val>
        </c:ser>
        <c:ser>
          <c:idx val="1"/>
          <c:order val="1"/>
          <c:tx>
            <c:v>8-locks</c:v>
          </c:tx>
          <c:cat>
            <c:numRef>
              <c:f>'Imagen 1'!$F$5:$F$17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</c:numCache>
            </c:numRef>
          </c:cat>
          <c:val>
            <c:numRef>
              <c:f>'Imagen 1'!$BD$5:$BD$17</c:f>
              <c:numCache>
                <c:formatCode>0.00</c:formatCode>
                <c:ptCount val="13"/>
                <c:pt idx="0">
                  <c:v>43.284600000000005</c:v>
                </c:pt>
                <c:pt idx="1">
                  <c:v>26.853400000000001</c:v>
                </c:pt>
                <c:pt idx="2">
                  <c:v>17.245100000000001</c:v>
                </c:pt>
                <c:pt idx="3">
                  <c:v>13.342324999999999</c:v>
                </c:pt>
                <c:pt idx="4">
                  <c:v>9.4950550000000007</c:v>
                </c:pt>
                <c:pt idx="5">
                  <c:v>9.6870349999999998</c:v>
                </c:pt>
                <c:pt idx="6">
                  <c:v>8.3017874999999997</c:v>
                </c:pt>
                <c:pt idx="7">
                  <c:v>7.1888225000000006</c:v>
                </c:pt>
                <c:pt idx="8">
                  <c:v>7.0635475000000003</c:v>
                </c:pt>
                <c:pt idx="9">
                  <c:v>6.8990225000000001</c:v>
                </c:pt>
                <c:pt idx="10">
                  <c:v>7.0484075000000006</c:v>
                </c:pt>
                <c:pt idx="11">
                  <c:v>6.6246074999999998</c:v>
                </c:pt>
                <c:pt idx="12">
                  <c:v>6.6372475</c:v>
                </c:pt>
              </c:numCache>
            </c:numRef>
          </c:val>
        </c:ser>
        <c:ser>
          <c:idx val="2"/>
          <c:order val="2"/>
          <c:tx>
            <c:v>16-locks</c:v>
          </c:tx>
          <c:cat>
            <c:numRef>
              <c:f>'Imagen 1'!$F$5:$F$17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</c:numCache>
            </c:numRef>
          </c:cat>
          <c:val>
            <c:numRef>
              <c:f>'Imagen 1'!$BE$5:$BE$17</c:f>
              <c:numCache>
                <c:formatCode>0.00</c:formatCode>
                <c:ptCount val="13"/>
                <c:pt idx="0">
                  <c:v>43.317250000000001</c:v>
                </c:pt>
                <c:pt idx="1">
                  <c:v>26.829899999999999</c:v>
                </c:pt>
                <c:pt idx="2">
                  <c:v>17.180675000000001</c:v>
                </c:pt>
                <c:pt idx="3">
                  <c:v>13.419924999999999</c:v>
                </c:pt>
                <c:pt idx="4">
                  <c:v>12.012775</c:v>
                </c:pt>
                <c:pt idx="5">
                  <c:v>9.7078124999999993</c:v>
                </c:pt>
                <c:pt idx="6">
                  <c:v>8.2870750000000015</c:v>
                </c:pt>
                <c:pt idx="7">
                  <c:v>7.2185500000000005</c:v>
                </c:pt>
                <c:pt idx="8">
                  <c:v>7.0274374999999996</c:v>
                </c:pt>
                <c:pt idx="9">
                  <c:v>7.1024699999999994</c:v>
                </c:pt>
                <c:pt idx="10">
                  <c:v>6.9316674999999996</c:v>
                </c:pt>
                <c:pt idx="11">
                  <c:v>6.6435725000000003</c:v>
                </c:pt>
                <c:pt idx="12">
                  <c:v>6.5239750000000001</c:v>
                </c:pt>
              </c:numCache>
            </c:numRef>
          </c:val>
        </c:ser>
        <c:ser>
          <c:idx val="3"/>
          <c:order val="3"/>
          <c:tx>
            <c:v>24-locks</c:v>
          </c:tx>
          <c:cat>
            <c:numRef>
              <c:f>'Imagen 1'!$F$5:$F$17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</c:numCache>
            </c:numRef>
          </c:cat>
          <c:val>
            <c:numRef>
              <c:f>'Imagen 1'!$BF$5:$BF$17</c:f>
              <c:numCache>
                <c:formatCode>0.00</c:formatCode>
                <c:ptCount val="13"/>
                <c:pt idx="0">
                  <c:v>43.335124999999998</c:v>
                </c:pt>
                <c:pt idx="1">
                  <c:v>26.890975000000001</c:v>
                </c:pt>
                <c:pt idx="2">
                  <c:v>17.001649999999998</c:v>
                </c:pt>
                <c:pt idx="3">
                  <c:v>13.417250000000001</c:v>
                </c:pt>
                <c:pt idx="4">
                  <c:v>7.3583750000000006</c:v>
                </c:pt>
                <c:pt idx="5">
                  <c:v>7.7679475</c:v>
                </c:pt>
                <c:pt idx="6">
                  <c:v>8.2549825000000006</c:v>
                </c:pt>
                <c:pt idx="7">
                  <c:v>7.1812724999999995</c:v>
                </c:pt>
                <c:pt idx="8">
                  <c:v>7.0404774999999997</c:v>
                </c:pt>
                <c:pt idx="9">
                  <c:v>7.2226225000000008</c:v>
                </c:pt>
                <c:pt idx="10">
                  <c:v>6.9094524999999996</c:v>
                </c:pt>
                <c:pt idx="11">
                  <c:v>6.6276700000000002</c:v>
                </c:pt>
                <c:pt idx="12">
                  <c:v>6.4902899999999999</c:v>
                </c:pt>
              </c:numCache>
            </c:numRef>
          </c:val>
        </c:ser>
        <c:ser>
          <c:idx val="4"/>
          <c:order val="4"/>
          <c:tx>
            <c:v>32-locks</c:v>
          </c:tx>
          <c:cat>
            <c:numRef>
              <c:f>'Imagen 1'!$F$5:$F$17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</c:numCache>
            </c:numRef>
          </c:cat>
          <c:val>
            <c:numRef>
              <c:f>'Imagen 1'!$BG$5:$BG$17</c:f>
              <c:numCache>
                <c:formatCode>0.00</c:formatCode>
                <c:ptCount val="13"/>
                <c:pt idx="0">
                  <c:v>43.237724999999998</c:v>
                </c:pt>
                <c:pt idx="1">
                  <c:v>26.751774999999995</c:v>
                </c:pt>
                <c:pt idx="2">
                  <c:v>16.991300000000003</c:v>
                </c:pt>
                <c:pt idx="3">
                  <c:v>13.343775000000001</c:v>
                </c:pt>
                <c:pt idx="4">
                  <c:v>11.977375</c:v>
                </c:pt>
                <c:pt idx="5">
                  <c:v>9.6738924999999991</c:v>
                </c:pt>
                <c:pt idx="6">
                  <c:v>8.1964675000000007</c:v>
                </c:pt>
                <c:pt idx="7">
                  <c:v>7.1335075000000003</c:v>
                </c:pt>
                <c:pt idx="8">
                  <c:v>6.9755400000000005</c:v>
                </c:pt>
                <c:pt idx="9">
                  <c:v>7.1921925</c:v>
                </c:pt>
                <c:pt idx="10">
                  <c:v>6.8972525000000005</c:v>
                </c:pt>
                <c:pt idx="11">
                  <c:v>6.7799475000000005</c:v>
                </c:pt>
                <c:pt idx="12">
                  <c:v>6.7505324999999994</c:v>
                </c:pt>
              </c:numCache>
            </c:numRef>
          </c:val>
        </c:ser>
        <c:ser>
          <c:idx val="5"/>
          <c:order val="5"/>
          <c:tx>
            <c:v>50-locks</c:v>
          </c:tx>
          <c:cat>
            <c:numRef>
              <c:f>'Imagen 1'!$F$5:$F$17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</c:numCache>
            </c:numRef>
          </c:cat>
          <c:val>
            <c:numRef>
              <c:f>'Imagen 1'!$BH$5:$BH$17</c:f>
              <c:numCache>
                <c:formatCode>0.00</c:formatCode>
                <c:ptCount val="13"/>
                <c:pt idx="0">
                  <c:v>43.193249999999999</c:v>
                </c:pt>
                <c:pt idx="1">
                  <c:v>26.713974999999998</c:v>
                </c:pt>
                <c:pt idx="2">
                  <c:v>16.799175000000002</c:v>
                </c:pt>
                <c:pt idx="3">
                  <c:v>13.3788</c:v>
                </c:pt>
                <c:pt idx="4">
                  <c:v>11.9968</c:v>
                </c:pt>
                <c:pt idx="5">
                  <c:v>9.7553374999999996</c:v>
                </c:pt>
                <c:pt idx="6">
                  <c:v>8.2394600000000011</c:v>
                </c:pt>
                <c:pt idx="7">
                  <c:v>7.1854424999999997</c:v>
                </c:pt>
                <c:pt idx="8">
                  <c:v>6.8309324999999994</c:v>
                </c:pt>
                <c:pt idx="9">
                  <c:v>6.9747525000000001</c:v>
                </c:pt>
                <c:pt idx="10">
                  <c:v>6.879715</c:v>
                </c:pt>
                <c:pt idx="11">
                  <c:v>6.7237125000000004</c:v>
                </c:pt>
                <c:pt idx="12">
                  <c:v>6.5786274999999996</c:v>
                </c:pt>
              </c:numCache>
            </c:numRef>
          </c:val>
        </c:ser>
        <c:marker val="1"/>
        <c:axId val="87284736"/>
        <c:axId val="87299200"/>
      </c:lineChart>
      <c:catAx>
        <c:axId val="8728473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Threads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400"/>
            </a:pPr>
            <a:endParaRPr lang="es-ES"/>
          </a:p>
        </c:txPr>
        <c:crossAx val="87299200"/>
        <c:crosses val="autoZero"/>
        <c:auto val="1"/>
        <c:lblAlgn val="ctr"/>
        <c:lblOffset val="100"/>
      </c:catAx>
      <c:valAx>
        <c:axId val="8729920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Tiempo (s)</a:t>
                </a:r>
              </a:p>
            </c:rich>
          </c:tx>
          <c:layout/>
        </c:title>
        <c:numFmt formatCode="0.00" sourceLinked="1"/>
        <c:tickLblPos val="nextTo"/>
        <c:txPr>
          <a:bodyPr/>
          <a:lstStyle/>
          <a:p>
            <a:pPr>
              <a:defRPr sz="1400"/>
            </a:pPr>
            <a:endParaRPr lang="es-ES"/>
          </a:p>
        </c:txPr>
        <c:crossAx val="87284736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1400"/>
          </a:pPr>
          <a:endParaRPr lang="es-ES"/>
        </a:p>
      </c:txPr>
    </c:legend>
    <c:plotVisOnly val="1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tx>
        <c:rich>
          <a:bodyPr/>
          <a:lstStyle/>
          <a:p>
            <a:pPr>
              <a:defRPr/>
            </a:pPr>
            <a:r>
              <a:rPr lang="en-US"/>
              <a:t>Imagen 1: 500x500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4-locks</c:v>
          </c:tx>
          <c:xVal>
            <c:numRef>
              <c:f>'Imagen 1'!$F$5:$F$17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</c:numCache>
            </c:numRef>
          </c:xVal>
          <c:yVal>
            <c:numRef>
              <c:f>'Imagen 1'!$G$5:$G$17</c:f>
              <c:numCache>
                <c:formatCode>0.00</c:formatCode>
                <c:ptCount val="13"/>
                <c:pt idx="0">
                  <c:v>2.0079474999999998</c:v>
                </c:pt>
                <c:pt idx="1">
                  <c:v>1.3380425</c:v>
                </c:pt>
                <c:pt idx="2">
                  <c:v>0.99988150000000009</c:v>
                </c:pt>
                <c:pt idx="3">
                  <c:v>0.62359074999999997</c:v>
                </c:pt>
                <c:pt idx="4">
                  <c:v>0.61797400000000002</c:v>
                </c:pt>
                <c:pt idx="5">
                  <c:v>0.53302899999999998</c:v>
                </c:pt>
                <c:pt idx="6">
                  <c:v>0.43021200000000004</c:v>
                </c:pt>
                <c:pt idx="7">
                  <c:v>0.46571825</c:v>
                </c:pt>
                <c:pt idx="8">
                  <c:v>0.41925650000000003</c:v>
                </c:pt>
                <c:pt idx="9">
                  <c:v>0.44496599999999997</c:v>
                </c:pt>
                <c:pt idx="10">
                  <c:v>0.43684850000000003</c:v>
                </c:pt>
                <c:pt idx="11">
                  <c:v>0.45302324999999999</c:v>
                </c:pt>
                <c:pt idx="12">
                  <c:v>0.44563175000000005</c:v>
                </c:pt>
              </c:numCache>
            </c:numRef>
          </c:yVal>
          <c:smooth val="1"/>
        </c:ser>
        <c:ser>
          <c:idx val="1"/>
          <c:order val="1"/>
          <c:tx>
            <c:v>8-locks</c:v>
          </c:tx>
          <c:xVal>
            <c:numRef>
              <c:f>'Imagen 1'!$F$5:$F$17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</c:numCache>
            </c:numRef>
          </c:xVal>
          <c:yVal>
            <c:numRef>
              <c:f>'Imagen 1'!$H$5:$H$17</c:f>
              <c:numCache>
                <c:formatCode>0.00</c:formatCode>
                <c:ptCount val="13"/>
                <c:pt idx="0">
                  <c:v>2.0340599999999998</c:v>
                </c:pt>
                <c:pt idx="1">
                  <c:v>1.3744624999999999</c:v>
                </c:pt>
                <c:pt idx="2">
                  <c:v>0.95915600000000012</c:v>
                </c:pt>
                <c:pt idx="3">
                  <c:v>0.91466200000000009</c:v>
                </c:pt>
                <c:pt idx="4">
                  <c:v>0.56164024999999995</c:v>
                </c:pt>
                <c:pt idx="5">
                  <c:v>0.63510750000000005</c:v>
                </c:pt>
                <c:pt idx="6">
                  <c:v>0.51598250000000001</c:v>
                </c:pt>
                <c:pt idx="7">
                  <c:v>0.42781475000000002</c:v>
                </c:pt>
                <c:pt idx="8">
                  <c:v>0.40122099999999999</c:v>
                </c:pt>
                <c:pt idx="9">
                  <c:v>0.37368575000000004</c:v>
                </c:pt>
                <c:pt idx="10">
                  <c:v>0.31585625000000001</c:v>
                </c:pt>
                <c:pt idx="11">
                  <c:v>0.34970099999999998</c:v>
                </c:pt>
                <c:pt idx="12">
                  <c:v>0.35932775000000006</c:v>
                </c:pt>
              </c:numCache>
            </c:numRef>
          </c:yVal>
          <c:smooth val="1"/>
        </c:ser>
        <c:ser>
          <c:idx val="2"/>
          <c:order val="2"/>
          <c:tx>
            <c:v>16-locks</c:v>
          </c:tx>
          <c:xVal>
            <c:numRef>
              <c:f>'Imagen 1'!$F$5:$F$17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</c:numCache>
            </c:numRef>
          </c:xVal>
          <c:yVal>
            <c:numRef>
              <c:f>'Imagen 1'!$I$5:$I$17</c:f>
              <c:numCache>
                <c:formatCode>0.00</c:formatCode>
                <c:ptCount val="13"/>
                <c:pt idx="0">
                  <c:v>2.0340599999999998</c:v>
                </c:pt>
                <c:pt idx="1">
                  <c:v>1.3744624999999999</c:v>
                </c:pt>
                <c:pt idx="2">
                  <c:v>0.95915600000000012</c:v>
                </c:pt>
                <c:pt idx="3">
                  <c:v>0.91466200000000009</c:v>
                </c:pt>
                <c:pt idx="4">
                  <c:v>0.56164024999999995</c:v>
                </c:pt>
                <c:pt idx="5">
                  <c:v>0.63510750000000005</c:v>
                </c:pt>
                <c:pt idx="6">
                  <c:v>0.51598250000000001</c:v>
                </c:pt>
                <c:pt idx="7">
                  <c:v>0.42781475000000002</c:v>
                </c:pt>
                <c:pt idx="8">
                  <c:v>0.40122099999999999</c:v>
                </c:pt>
                <c:pt idx="9">
                  <c:v>0.37368575000000004</c:v>
                </c:pt>
                <c:pt idx="10">
                  <c:v>0.31585625000000001</c:v>
                </c:pt>
                <c:pt idx="11">
                  <c:v>0.34970099999999998</c:v>
                </c:pt>
                <c:pt idx="12">
                  <c:v>0.35932775000000006</c:v>
                </c:pt>
              </c:numCache>
            </c:numRef>
          </c:yVal>
          <c:smooth val="1"/>
        </c:ser>
        <c:ser>
          <c:idx val="3"/>
          <c:order val="3"/>
          <c:tx>
            <c:v>24-locks</c:v>
          </c:tx>
          <c:xVal>
            <c:numRef>
              <c:f>'Imagen 1'!$F$5:$F$17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</c:numCache>
            </c:numRef>
          </c:xVal>
          <c:yVal>
            <c:numRef>
              <c:f>'Imagen 1'!$J$5:$J$17</c:f>
              <c:numCache>
                <c:formatCode>0.00</c:formatCode>
                <c:ptCount val="13"/>
                <c:pt idx="0">
                  <c:v>2.04278</c:v>
                </c:pt>
                <c:pt idx="1">
                  <c:v>1.3448475</c:v>
                </c:pt>
                <c:pt idx="2">
                  <c:v>0.96548949999999989</c:v>
                </c:pt>
                <c:pt idx="3">
                  <c:v>0.79756150000000003</c:v>
                </c:pt>
                <c:pt idx="4">
                  <c:v>0.47791899999999998</c:v>
                </c:pt>
                <c:pt idx="5">
                  <c:v>0.50392725000000005</c:v>
                </c:pt>
                <c:pt idx="6">
                  <c:v>0.56257975000000005</c:v>
                </c:pt>
                <c:pt idx="7">
                  <c:v>0.44936100000000001</c:v>
                </c:pt>
                <c:pt idx="8">
                  <c:v>0.38722000000000001</c:v>
                </c:pt>
                <c:pt idx="9">
                  <c:v>0.35023775000000001</c:v>
                </c:pt>
                <c:pt idx="10">
                  <c:v>0.30896725000000003</c:v>
                </c:pt>
                <c:pt idx="11">
                  <c:v>0.31481900000000002</c:v>
                </c:pt>
                <c:pt idx="12">
                  <c:v>0.32765675</c:v>
                </c:pt>
              </c:numCache>
            </c:numRef>
          </c:yVal>
          <c:smooth val="1"/>
        </c:ser>
        <c:ser>
          <c:idx val="4"/>
          <c:order val="4"/>
          <c:tx>
            <c:v>32-locks</c:v>
          </c:tx>
          <c:xVal>
            <c:numRef>
              <c:f>'Imagen 1'!$F$5:$F$17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</c:numCache>
            </c:numRef>
          </c:xVal>
          <c:yVal>
            <c:numRef>
              <c:f>'Imagen 1'!$K$5:$K$17</c:f>
              <c:numCache>
                <c:formatCode>0.00</c:formatCode>
                <c:ptCount val="13"/>
                <c:pt idx="0">
                  <c:v>2.0440125</c:v>
                </c:pt>
                <c:pt idx="1">
                  <c:v>1.347985</c:v>
                </c:pt>
                <c:pt idx="2">
                  <c:v>0.95851649999999999</c:v>
                </c:pt>
                <c:pt idx="3">
                  <c:v>0.87546274999999996</c:v>
                </c:pt>
                <c:pt idx="4">
                  <c:v>0.73793224999999996</c:v>
                </c:pt>
                <c:pt idx="5">
                  <c:v>0.66620524999999997</c:v>
                </c:pt>
                <c:pt idx="6">
                  <c:v>0.56293574999999996</c:v>
                </c:pt>
                <c:pt idx="7">
                  <c:v>0.42932975000000001</c:v>
                </c:pt>
                <c:pt idx="8">
                  <c:v>0.38429000000000002</c:v>
                </c:pt>
                <c:pt idx="9">
                  <c:v>0.33678749999999996</c:v>
                </c:pt>
                <c:pt idx="10">
                  <c:v>0.31620975000000001</c:v>
                </c:pt>
                <c:pt idx="11">
                  <c:v>0.31150600000000001</c:v>
                </c:pt>
                <c:pt idx="12">
                  <c:v>0.3401825</c:v>
                </c:pt>
              </c:numCache>
            </c:numRef>
          </c:yVal>
          <c:smooth val="1"/>
        </c:ser>
        <c:ser>
          <c:idx val="5"/>
          <c:order val="5"/>
          <c:tx>
            <c:v>50-locks</c:v>
          </c:tx>
          <c:xVal>
            <c:numRef>
              <c:f>'Imagen 1'!$F$5:$F$17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</c:numCache>
            </c:numRef>
          </c:xVal>
          <c:yVal>
            <c:numRef>
              <c:f>'Imagen 1'!$L$5:$L$17</c:f>
              <c:numCache>
                <c:formatCode>0.00</c:formatCode>
                <c:ptCount val="13"/>
                <c:pt idx="0">
                  <c:v>2.0327025000000001</c:v>
                </c:pt>
                <c:pt idx="1">
                  <c:v>1.3484849999999999</c:v>
                </c:pt>
                <c:pt idx="2">
                  <c:v>0.94562725000000003</c:v>
                </c:pt>
                <c:pt idx="3">
                  <c:v>0.90303350000000004</c:v>
                </c:pt>
                <c:pt idx="4">
                  <c:v>0.69654875000000005</c:v>
                </c:pt>
                <c:pt idx="5">
                  <c:v>0.60060775</c:v>
                </c:pt>
                <c:pt idx="6">
                  <c:v>0.48527549999999997</c:v>
                </c:pt>
                <c:pt idx="7">
                  <c:v>0.46606924999999999</c:v>
                </c:pt>
                <c:pt idx="8">
                  <c:v>0.38792300000000002</c:v>
                </c:pt>
                <c:pt idx="9">
                  <c:v>0.36297225</c:v>
                </c:pt>
                <c:pt idx="10">
                  <c:v>0.31607924999999998</c:v>
                </c:pt>
                <c:pt idx="11">
                  <c:v>0.30289949999999999</c:v>
                </c:pt>
                <c:pt idx="12">
                  <c:v>0.37378100000000003</c:v>
                </c:pt>
              </c:numCache>
            </c:numRef>
          </c:yVal>
          <c:smooth val="1"/>
        </c:ser>
        <c:axId val="87365888"/>
        <c:axId val="87372160"/>
      </c:scatterChart>
      <c:valAx>
        <c:axId val="87365888"/>
        <c:scaling>
          <c:logBase val="2"/>
          <c:orientation val="minMax"/>
        </c:scaling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Threads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400"/>
            </a:pPr>
            <a:endParaRPr lang="es-ES"/>
          </a:p>
        </c:txPr>
        <c:crossAx val="87372160"/>
        <c:crosses val="autoZero"/>
        <c:crossBetween val="midCat"/>
      </c:valAx>
      <c:valAx>
        <c:axId val="8737216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800"/>
                </a:pPr>
                <a:r>
                  <a:rPr lang="en-US" sz="1800"/>
                  <a:t>Tiempo (s)</a:t>
                </a:r>
              </a:p>
            </c:rich>
          </c:tx>
          <c:layout/>
        </c:title>
        <c:numFmt formatCode="0.0" sourceLinked="0"/>
        <c:tickLblPos val="nextTo"/>
        <c:txPr>
          <a:bodyPr/>
          <a:lstStyle/>
          <a:p>
            <a:pPr>
              <a:defRPr sz="1400"/>
            </a:pPr>
            <a:endParaRPr lang="es-ES"/>
          </a:p>
        </c:txPr>
        <c:crossAx val="87365888"/>
        <c:crosses val="autoZero"/>
        <c:crossBetween val="midCat"/>
      </c:valAx>
    </c:plotArea>
    <c:legend>
      <c:legendPos val="r"/>
      <c:layout/>
      <c:txPr>
        <a:bodyPr/>
        <a:lstStyle/>
        <a:p>
          <a:pPr>
            <a:defRPr sz="1200"/>
          </a:pPr>
          <a:endParaRPr lang="es-ES"/>
        </a:p>
      </c:txPr>
    </c:legend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tx>
        <c:rich>
          <a:bodyPr/>
          <a:lstStyle/>
          <a:p>
            <a:pPr>
              <a:defRPr/>
            </a:pPr>
            <a:r>
              <a:rPr lang="en-US"/>
              <a:t>Imagen 1: 1500x 1500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4-locks</c:v>
          </c:tx>
          <c:xVal>
            <c:numRef>
              <c:f>'Imagen 1'!$F$5:$F$17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</c:numCache>
            </c:numRef>
          </c:xVal>
          <c:yVal>
            <c:numRef>
              <c:f>'Imagen 1'!$AC$5:$AC$17</c:f>
              <c:numCache>
                <c:formatCode>0.00</c:formatCode>
                <c:ptCount val="13"/>
                <c:pt idx="0">
                  <c:v>14.883775</c:v>
                </c:pt>
                <c:pt idx="1">
                  <c:v>8.519142500000001</c:v>
                </c:pt>
                <c:pt idx="2">
                  <c:v>5.9572250000000002</c:v>
                </c:pt>
                <c:pt idx="3">
                  <c:v>3.3406725000000002</c:v>
                </c:pt>
                <c:pt idx="4">
                  <c:v>3.4478250000000004</c:v>
                </c:pt>
                <c:pt idx="5">
                  <c:v>2.8596324999999996</c:v>
                </c:pt>
                <c:pt idx="6">
                  <c:v>2.3418100000000002</c:v>
                </c:pt>
                <c:pt idx="7">
                  <c:v>2.6340249999999998</c:v>
                </c:pt>
                <c:pt idx="8">
                  <c:v>2.6544799999999995</c:v>
                </c:pt>
                <c:pt idx="9">
                  <c:v>2.6351200000000001</c:v>
                </c:pt>
                <c:pt idx="10">
                  <c:v>2.69319</c:v>
                </c:pt>
                <c:pt idx="11">
                  <c:v>2.6636875</c:v>
                </c:pt>
                <c:pt idx="12">
                  <c:v>2.789555</c:v>
                </c:pt>
              </c:numCache>
            </c:numRef>
          </c:yVal>
          <c:smooth val="1"/>
        </c:ser>
        <c:ser>
          <c:idx val="1"/>
          <c:order val="1"/>
          <c:tx>
            <c:v>8-locks</c:v>
          </c:tx>
          <c:xVal>
            <c:numRef>
              <c:f>'Imagen 1'!$F$5:$F$17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</c:numCache>
            </c:numRef>
          </c:xVal>
          <c:yVal>
            <c:numRef>
              <c:f>'Imagen 1'!$AD$5:$AD$17</c:f>
              <c:numCache>
                <c:formatCode>0.00</c:formatCode>
                <c:ptCount val="13"/>
                <c:pt idx="0">
                  <c:v>14.91065</c:v>
                </c:pt>
                <c:pt idx="1">
                  <c:v>8.5375149999999991</c:v>
                </c:pt>
                <c:pt idx="2">
                  <c:v>5.9647074999999994</c:v>
                </c:pt>
                <c:pt idx="3">
                  <c:v>4.8943475000000003</c:v>
                </c:pt>
                <c:pt idx="4">
                  <c:v>3.3965699999999996</c:v>
                </c:pt>
                <c:pt idx="5">
                  <c:v>3.5023850000000003</c:v>
                </c:pt>
                <c:pt idx="6">
                  <c:v>2.8928799999999999</c:v>
                </c:pt>
                <c:pt idx="7">
                  <c:v>2.50014</c:v>
                </c:pt>
                <c:pt idx="8">
                  <c:v>2.2807725000000003</c:v>
                </c:pt>
                <c:pt idx="9">
                  <c:v>2.0991999999999997</c:v>
                </c:pt>
                <c:pt idx="10">
                  <c:v>2.1555</c:v>
                </c:pt>
                <c:pt idx="11">
                  <c:v>2.0479275000000001</c:v>
                </c:pt>
                <c:pt idx="12">
                  <c:v>2.1379825000000001</c:v>
                </c:pt>
              </c:numCache>
            </c:numRef>
          </c:yVal>
          <c:smooth val="1"/>
        </c:ser>
        <c:ser>
          <c:idx val="2"/>
          <c:order val="2"/>
          <c:tx>
            <c:v>16-locks</c:v>
          </c:tx>
          <c:xVal>
            <c:numRef>
              <c:f>'Imagen 1'!$F$5:$F$17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</c:numCache>
            </c:numRef>
          </c:xVal>
          <c:yVal>
            <c:numRef>
              <c:f>'Imagen 1'!$AE$5:$AE$17</c:f>
              <c:numCache>
                <c:formatCode>0.00</c:formatCode>
                <c:ptCount val="13"/>
                <c:pt idx="0">
                  <c:v>14.919374999999999</c:v>
                </c:pt>
                <c:pt idx="1">
                  <c:v>8.4229199999999995</c:v>
                </c:pt>
                <c:pt idx="2">
                  <c:v>5.8236449999999991</c:v>
                </c:pt>
                <c:pt idx="3">
                  <c:v>4.8748975000000012</c:v>
                </c:pt>
                <c:pt idx="4">
                  <c:v>4.2744125000000004</c:v>
                </c:pt>
                <c:pt idx="5">
                  <c:v>3.5092875000000001</c:v>
                </c:pt>
                <c:pt idx="6">
                  <c:v>2.8974525</c:v>
                </c:pt>
                <c:pt idx="7">
                  <c:v>2.5176999999999996</c:v>
                </c:pt>
                <c:pt idx="8">
                  <c:v>2.2318799999999999</c:v>
                </c:pt>
                <c:pt idx="9">
                  <c:v>2.1979375000000001</c:v>
                </c:pt>
                <c:pt idx="10">
                  <c:v>2.1669924999999997</c:v>
                </c:pt>
                <c:pt idx="11">
                  <c:v>2.0723400000000001</c:v>
                </c:pt>
                <c:pt idx="12">
                  <c:v>2.0548674999999998</c:v>
                </c:pt>
              </c:numCache>
            </c:numRef>
          </c:yVal>
          <c:smooth val="1"/>
        </c:ser>
        <c:ser>
          <c:idx val="3"/>
          <c:order val="3"/>
          <c:tx>
            <c:v>24-locks</c:v>
          </c:tx>
          <c:xVal>
            <c:numRef>
              <c:f>'Imagen 1'!$F$5:$F$17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</c:numCache>
            </c:numRef>
          </c:xVal>
          <c:yVal>
            <c:numRef>
              <c:f>'Imagen 1'!$AF$5:$AF$17</c:f>
              <c:numCache>
                <c:formatCode>0.00</c:formatCode>
                <c:ptCount val="13"/>
                <c:pt idx="0">
                  <c:v>14.871425</c:v>
                </c:pt>
                <c:pt idx="1">
                  <c:v>8.5442850000000021</c:v>
                </c:pt>
                <c:pt idx="2">
                  <c:v>5.8806874999999996</c:v>
                </c:pt>
                <c:pt idx="3">
                  <c:v>4.8003075000000006</c:v>
                </c:pt>
                <c:pt idx="4">
                  <c:v>2.5774675</c:v>
                </c:pt>
                <c:pt idx="5">
                  <c:v>2.7152099999999999</c:v>
                </c:pt>
                <c:pt idx="6">
                  <c:v>2.8712200000000001</c:v>
                </c:pt>
                <c:pt idx="7">
                  <c:v>2.4990025</c:v>
                </c:pt>
                <c:pt idx="8">
                  <c:v>2.2678449999999999</c:v>
                </c:pt>
                <c:pt idx="9">
                  <c:v>2.1929099999999999</c:v>
                </c:pt>
                <c:pt idx="10">
                  <c:v>2.16581</c:v>
                </c:pt>
                <c:pt idx="11">
                  <c:v>2.08</c:v>
                </c:pt>
                <c:pt idx="12">
                  <c:v>2.0487674999999999</c:v>
                </c:pt>
              </c:numCache>
            </c:numRef>
          </c:yVal>
          <c:smooth val="1"/>
        </c:ser>
        <c:ser>
          <c:idx val="4"/>
          <c:order val="4"/>
          <c:tx>
            <c:v>32-locks</c:v>
          </c:tx>
          <c:xVal>
            <c:numRef>
              <c:f>'Imagen 1'!$F$5:$F$17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</c:numCache>
            </c:numRef>
          </c:xVal>
          <c:yVal>
            <c:numRef>
              <c:f>'Imagen 1'!$AG$5:$AG$17</c:f>
              <c:numCache>
                <c:formatCode>0.00</c:formatCode>
                <c:ptCount val="13"/>
                <c:pt idx="0">
                  <c:v>14.917075000000001</c:v>
                </c:pt>
                <c:pt idx="1">
                  <c:v>8.5175274999999999</c:v>
                </c:pt>
                <c:pt idx="2">
                  <c:v>5.8832850000000008</c:v>
                </c:pt>
                <c:pt idx="3">
                  <c:v>4.8043399999999998</c:v>
                </c:pt>
                <c:pt idx="4">
                  <c:v>4.2826575</c:v>
                </c:pt>
                <c:pt idx="5">
                  <c:v>3.4327274999999999</c:v>
                </c:pt>
                <c:pt idx="6">
                  <c:v>2.8648175</c:v>
                </c:pt>
                <c:pt idx="7">
                  <c:v>2.4723249999999997</c:v>
                </c:pt>
                <c:pt idx="8">
                  <c:v>2.2323525000000002</c:v>
                </c:pt>
                <c:pt idx="9">
                  <c:v>2.2094374999999999</c:v>
                </c:pt>
                <c:pt idx="10">
                  <c:v>2.1622349999999999</c:v>
                </c:pt>
                <c:pt idx="11">
                  <c:v>2.0558300000000003</c:v>
                </c:pt>
                <c:pt idx="12">
                  <c:v>2.0718174999999999</c:v>
                </c:pt>
              </c:numCache>
            </c:numRef>
          </c:yVal>
          <c:smooth val="1"/>
        </c:ser>
        <c:ser>
          <c:idx val="5"/>
          <c:order val="5"/>
          <c:tx>
            <c:v>50-locks</c:v>
          </c:tx>
          <c:xVal>
            <c:numRef>
              <c:f>'Imagen 1'!$F$5:$F$17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</c:numCache>
            </c:numRef>
          </c:xVal>
          <c:yVal>
            <c:numRef>
              <c:f>'Imagen 1'!$AH$5:$AH$17</c:f>
              <c:numCache>
                <c:formatCode>0.00</c:formatCode>
                <c:ptCount val="13"/>
                <c:pt idx="0">
                  <c:v>14.897774999999999</c:v>
                </c:pt>
                <c:pt idx="1">
                  <c:v>8.5004449999999991</c:v>
                </c:pt>
                <c:pt idx="2">
                  <c:v>5.8750075000000006</c:v>
                </c:pt>
                <c:pt idx="3">
                  <c:v>4.8034300000000005</c:v>
                </c:pt>
                <c:pt idx="4">
                  <c:v>4.2747900000000003</c:v>
                </c:pt>
                <c:pt idx="5">
                  <c:v>3.4343100000000004</c:v>
                </c:pt>
                <c:pt idx="6">
                  <c:v>2.8593649999999999</c:v>
                </c:pt>
                <c:pt idx="7">
                  <c:v>2.4860325000000003</c:v>
                </c:pt>
                <c:pt idx="8">
                  <c:v>2.2629350000000001</c:v>
                </c:pt>
                <c:pt idx="9">
                  <c:v>2.2273300000000003</c:v>
                </c:pt>
                <c:pt idx="10">
                  <c:v>2.1628525000000001</c:v>
                </c:pt>
                <c:pt idx="11">
                  <c:v>2.0464574999999998</c:v>
                </c:pt>
                <c:pt idx="12">
                  <c:v>2.0164025000000003</c:v>
                </c:pt>
              </c:numCache>
            </c:numRef>
          </c:yVal>
          <c:smooth val="1"/>
        </c:ser>
        <c:axId val="87429120"/>
        <c:axId val="87431040"/>
      </c:scatterChart>
      <c:valAx>
        <c:axId val="87429120"/>
        <c:scaling>
          <c:logBase val="2"/>
          <c:orientation val="minMax"/>
        </c:scaling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Threads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400"/>
            </a:pPr>
            <a:endParaRPr lang="es-ES"/>
          </a:p>
        </c:txPr>
        <c:crossAx val="87431040"/>
        <c:crosses val="autoZero"/>
        <c:crossBetween val="midCat"/>
      </c:valAx>
      <c:valAx>
        <c:axId val="8743104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Tiempo (s)</a:t>
                </a:r>
              </a:p>
            </c:rich>
          </c:tx>
          <c:layout/>
        </c:title>
        <c:numFmt formatCode="0.0" sourceLinked="0"/>
        <c:tickLblPos val="nextTo"/>
        <c:txPr>
          <a:bodyPr/>
          <a:lstStyle/>
          <a:p>
            <a:pPr>
              <a:defRPr sz="1400"/>
            </a:pPr>
            <a:endParaRPr lang="es-ES"/>
          </a:p>
        </c:txPr>
        <c:crossAx val="87429120"/>
        <c:crosses val="autoZero"/>
        <c:crossBetween val="midCat"/>
      </c:valAx>
    </c:plotArea>
    <c:legend>
      <c:legendPos val="r"/>
      <c:layout/>
      <c:txPr>
        <a:bodyPr/>
        <a:lstStyle/>
        <a:p>
          <a:pPr>
            <a:defRPr sz="1200"/>
          </a:pPr>
          <a:endParaRPr lang="es-ES"/>
        </a:p>
      </c:txPr>
    </c:legend>
    <c:plotVisOnly val="1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tx>
        <c:rich>
          <a:bodyPr/>
          <a:lstStyle/>
          <a:p>
            <a:pPr>
              <a:defRPr/>
            </a:pPr>
            <a:r>
              <a:rPr lang="en-US"/>
              <a:t>Imagen 1: 3000x3000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4-locks</c:v>
          </c:tx>
          <c:xVal>
            <c:numRef>
              <c:f>'Imagen 1'!$F$5:$F$17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</c:numCache>
            </c:numRef>
          </c:xVal>
          <c:yVal>
            <c:numRef>
              <c:f>'Imagen 1'!$BC$5:$BC$17</c:f>
              <c:numCache>
                <c:formatCode>0.00</c:formatCode>
                <c:ptCount val="13"/>
                <c:pt idx="0">
                  <c:v>43.382149999999996</c:v>
                </c:pt>
                <c:pt idx="1">
                  <c:v>28.456150000000001</c:v>
                </c:pt>
                <c:pt idx="2">
                  <c:v>16.938124999999999</c:v>
                </c:pt>
                <c:pt idx="3">
                  <c:v>9.5251975000000009</c:v>
                </c:pt>
                <c:pt idx="4">
                  <c:v>9.5904100000000003</c:v>
                </c:pt>
                <c:pt idx="5">
                  <c:v>7.8511075000000003</c:v>
                </c:pt>
                <c:pt idx="6">
                  <c:v>6.810575</c:v>
                </c:pt>
                <c:pt idx="7">
                  <c:v>7.4191450000000003</c:v>
                </c:pt>
                <c:pt idx="8">
                  <c:v>7.5490424999999997</c:v>
                </c:pt>
                <c:pt idx="9">
                  <c:v>7.7499674999999995</c:v>
                </c:pt>
                <c:pt idx="10">
                  <c:v>7.9993075000000005</c:v>
                </c:pt>
                <c:pt idx="11">
                  <c:v>8.1669499999999999</c:v>
                </c:pt>
                <c:pt idx="12">
                  <c:v>8.0220525000000009</c:v>
                </c:pt>
              </c:numCache>
            </c:numRef>
          </c:yVal>
          <c:smooth val="1"/>
        </c:ser>
        <c:ser>
          <c:idx val="1"/>
          <c:order val="1"/>
          <c:tx>
            <c:v>8-locks</c:v>
          </c:tx>
          <c:xVal>
            <c:numRef>
              <c:f>'Imagen 1'!$F$5:$F$17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</c:numCache>
            </c:numRef>
          </c:xVal>
          <c:yVal>
            <c:numRef>
              <c:f>'Imagen 1'!$BD$5:$BD$17</c:f>
              <c:numCache>
                <c:formatCode>0.00</c:formatCode>
                <c:ptCount val="13"/>
                <c:pt idx="0">
                  <c:v>43.284600000000005</c:v>
                </c:pt>
                <c:pt idx="1">
                  <c:v>26.853400000000001</c:v>
                </c:pt>
                <c:pt idx="2">
                  <c:v>17.245100000000001</c:v>
                </c:pt>
                <c:pt idx="3">
                  <c:v>13.342324999999999</c:v>
                </c:pt>
                <c:pt idx="4">
                  <c:v>9.4950550000000007</c:v>
                </c:pt>
                <c:pt idx="5">
                  <c:v>9.6870349999999998</c:v>
                </c:pt>
                <c:pt idx="6">
                  <c:v>8.3017874999999997</c:v>
                </c:pt>
                <c:pt idx="7">
                  <c:v>7.1888225000000006</c:v>
                </c:pt>
                <c:pt idx="8">
                  <c:v>7.0635475000000003</c:v>
                </c:pt>
                <c:pt idx="9">
                  <c:v>6.8990225000000001</c:v>
                </c:pt>
                <c:pt idx="10">
                  <c:v>7.0484075000000006</c:v>
                </c:pt>
                <c:pt idx="11">
                  <c:v>6.6246074999999998</c:v>
                </c:pt>
                <c:pt idx="12">
                  <c:v>6.6372475</c:v>
                </c:pt>
              </c:numCache>
            </c:numRef>
          </c:yVal>
          <c:smooth val="1"/>
        </c:ser>
        <c:ser>
          <c:idx val="2"/>
          <c:order val="2"/>
          <c:tx>
            <c:v>16-locks</c:v>
          </c:tx>
          <c:xVal>
            <c:numRef>
              <c:f>'Imagen 1'!$F$5:$F$17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</c:numCache>
            </c:numRef>
          </c:xVal>
          <c:yVal>
            <c:numRef>
              <c:f>'Imagen 1'!$BE$5:$BE$17</c:f>
              <c:numCache>
                <c:formatCode>0.00</c:formatCode>
                <c:ptCount val="13"/>
                <c:pt idx="0">
                  <c:v>43.317250000000001</c:v>
                </c:pt>
                <c:pt idx="1">
                  <c:v>26.829899999999999</c:v>
                </c:pt>
                <c:pt idx="2">
                  <c:v>17.180675000000001</c:v>
                </c:pt>
                <c:pt idx="3">
                  <c:v>13.419924999999999</c:v>
                </c:pt>
                <c:pt idx="4">
                  <c:v>12.012775</c:v>
                </c:pt>
                <c:pt idx="5">
                  <c:v>9.7078124999999993</c:v>
                </c:pt>
                <c:pt idx="6">
                  <c:v>8.2870750000000015</c:v>
                </c:pt>
                <c:pt idx="7">
                  <c:v>7.2185500000000005</c:v>
                </c:pt>
                <c:pt idx="8">
                  <c:v>7.0274374999999996</c:v>
                </c:pt>
                <c:pt idx="9">
                  <c:v>7.1024699999999994</c:v>
                </c:pt>
                <c:pt idx="10">
                  <c:v>6.9316674999999996</c:v>
                </c:pt>
                <c:pt idx="11">
                  <c:v>6.6435725000000003</c:v>
                </c:pt>
                <c:pt idx="12">
                  <c:v>6.5239750000000001</c:v>
                </c:pt>
              </c:numCache>
            </c:numRef>
          </c:yVal>
          <c:smooth val="1"/>
        </c:ser>
        <c:ser>
          <c:idx val="3"/>
          <c:order val="3"/>
          <c:tx>
            <c:v>24-locks</c:v>
          </c:tx>
          <c:xVal>
            <c:numRef>
              <c:f>'Imagen 1'!$F$5:$F$17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</c:numCache>
            </c:numRef>
          </c:xVal>
          <c:yVal>
            <c:numRef>
              <c:f>'Imagen 1'!$BF$5:$BF$17</c:f>
              <c:numCache>
                <c:formatCode>0.00</c:formatCode>
                <c:ptCount val="13"/>
                <c:pt idx="0">
                  <c:v>43.335124999999998</c:v>
                </c:pt>
                <c:pt idx="1">
                  <c:v>26.890975000000001</c:v>
                </c:pt>
                <c:pt idx="2">
                  <c:v>17.001649999999998</c:v>
                </c:pt>
                <c:pt idx="3">
                  <c:v>13.417250000000001</c:v>
                </c:pt>
                <c:pt idx="4">
                  <c:v>7.3583750000000006</c:v>
                </c:pt>
                <c:pt idx="5">
                  <c:v>7.7679475</c:v>
                </c:pt>
                <c:pt idx="6">
                  <c:v>8.2549825000000006</c:v>
                </c:pt>
                <c:pt idx="7">
                  <c:v>7.1812724999999995</c:v>
                </c:pt>
                <c:pt idx="8">
                  <c:v>7.0404774999999997</c:v>
                </c:pt>
                <c:pt idx="9">
                  <c:v>7.2226225000000008</c:v>
                </c:pt>
                <c:pt idx="10">
                  <c:v>6.9094524999999996</c:v>
                </c:pt>
                <c:pt idx="11">
                  <c:v>6.6276700000000002</c:v>
                </c:pt>
                <c:pt idx="12">
                  <c:v>6.4902899999999999</c:v>
                </c:pt>
              </c:numCache>
            </c:numRef>
          </c:yVal>
          <c:smooth val="1"/>
        </c:ser>
        <c:ser>
          <c:idx val="4"/>
          <c:order val="4"/>
          <c:tx>
            <c:v>32-locks</c:v>
          </c:tx>
          <c:xVal>
            <c:numRef>
              <c:f>'Imagen 1'!$F$5:$F$17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</c:numCache>
            </c:numRef>
          </c:xVal>
          <c:yVal>
            <c:numRef>
              <c:f>'Imagen 1'!$BG$5:$BG$17</c:f>
              <c:numCache>
                <c:formatCode>0.00</c:formatCode>
                <c:ptCount val="13"/>
                <c:pt idx="0">
                  <c:v>43.237724999999998</c:v>
                </c:pt>
                <c:pt idx="1">
                  <c:v>26.751774999999995</c:v>
                </c:pt>
                <c:pt idx="2">
                  <c:v>16.991300000000003</c:v>
                </c:pt>
                <c:pt idx="3">
                  <c:v>13.343775000000001</c:v>
                </c:pt>
                <c:pt idx="4">
                  <c:v>11.977375</c:v>
                </c:pt>
                <c:pt idx="5">
                  <c:v>9.6738924999999991</c:v>
                </c:pt>
                <c:pt idx="6">
                  <c:v>8.1964675000000007</c:v>
                </c:pt>
                <c:pt idx="7">
                  <c:v>7.1335075000000003</c:v>
                </c:pt>
                <c:pt idx="8">
                  <c:v>6.9755400000000005</c:v>
                </c:pt>
                <c:pt idx="9">
                  <c:v>7.1921925</c:v>
                </c:pt>
                <c:pt idx="10">
                  <c:v>6.8972525000000005</c:v>
                </c:pt>
                <c:pt idx="11">
                  <c:v>6.7799475000000005</c:v>
                </c:pt>
                <c:pt idx="12">
                  <c:v>6.7505324999999994</c:v>
                </c:pt>
              </c:numCache>
            </c:numRef>
          </c:yVal>
          <c:smooth val="1"/>
        </c:ser>
        <c:ser>
          <c:idx val="5"/>
          <c:order val="5"/>
          <c:tx>
            <c:v>50-locks</c:v>
          </c:tx>
          <c:xVal>
            <c:numRef>
              <c:f>'Imagen 1'!$F$5:$F$17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</c:numCache>
            </c:numRef>
          </c:xVal>
          <c:yVal>
            <c:numRef>
              <c:f>'Imagen 1'!$BH$5:$BH$17</c:f>
              <c:numCache>
                <c:formatCode>0.00</c:formatCode>
                <c:ptCount val="13"/>
                <c:pt idx="0">
                  <c:v>43.193249999999999</c:v>
                </c:pt>
                <c:pt idx="1">
                  <c:v>26.713974999999998</c:v>
                </c:pt>
                <c:pt idx="2">
                  <c:v>16.799175000000002</c:v>
                </c:pt>
                <c:pt idx="3">
                  <c:v>13.3788</c:v>
                </c:pt>
                <c:pt idx="4">
                  <c:v>11.9968</c:v>
                </c:pt>
                <c:pt idx="5">
                  <c:v>9.7553374999999996</c:v>
                </c:pt>
                <c:pt idx="6">
                  <c:v>8.2394600000000011</c:v>
                </c:pt>
                <c:pt idx="7">
                  <c:v>7.1854424999999997</c:v>
                </c:pt>
                <c:pt idx="8">
                  <c:v>6.8309324999999994</c:v>
                </c:pt>
                <c:pt idx="9">
                  <c:v>6.9747525000000001</c:v>
                </c:pt>
                <c:pt idx="10">
                  <c:v>6.879715</c:v>
                </c:pt>
                <c:pt idx="11">
                  <c:v>6.7237125000000004</c:v>
                </c:pt>
                <c:pt idx="12">
                  <c:v>6.5786274999999996</c:v>
                </c:pt>
              </c:numCache>
            </c:numRef>
          </c:yVal>
          <c:smooth val="1"/>
        </c:ser>
        <c:axId val="87463808"/>
        <c:axId val="87486464"/>
      </c:scatterChart>
      <c:valAx>
        <c:axId val="87463808"/>
        <c:scaling>
          <c:logBase val="2"/>
          <c:orientation val="minMax"/>
        </c:scaling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Threads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400"/>
            </a:pPr>
            <a:endParaRPr lang="es-ES"/>
          </a:p>
        </c:txPr>
        <c:crossAx val="87486464"/>
        <c:crosses val="autoZero"/>
        <c:crossBetween val="midCat"/>
      </c:valAx>
      <c:valAx>
        <c:axId val="8748646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Tiempo (s)</a:t>
                </a:r>
              </a:p>
            </c:rich>
          </c:tx>
          <c:layout/>
        </c:title>
        <c:numFmt formatCode="0.0" sourceLinked="0"/>
        <c:tickLblPos val="nextTo"/>
        <c:txPr>
          <a:bodyPr/>
          <a:lstStyle/>
          <a:p>
            <a:pPr>
              <a:defRPr sz="1400"/>
            </a:pPr>
            <a:endParaRPr lang="es-ES"/>
          </a:p>
        </c:txPr>
        <c:crossAx val="87463808"/>
        <c:crosses val="autoZero"/>
        <c:crossBetween val="midCat"/>
      </c:valAx>
    </c:plotArea>
    <c:legend>
      <c:legendPos val="r"/>
      <c:layout/>
      <c:txPr>
        <a:bodyPr/>
        <a:lstStyle/>
        <a:p>
          <a:pPr>
            <a:defRPr sz="1400"/>
          </a:pPr>
          <a:endParaRPr lang="es-ES"/>
        </a:p>
      </c:txPr>
    </c:legend>
    <c:plotVisOnly val="1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tx>
        <c:rich>
          <a:bodyPr/>
          <a:lstStyle/>
          <a:p>
            <a:pPr>
              <a:defRPr/>
            </a:pPr>
            <a:r>
              <a:rPr lang="en-US"/>
              <a:t>Imagen 2: 500x500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v>4-locks</c:v>
          </c:tx>
          <c:cat>
            <c:numRef>
              <c:f>'Imagen 1'!$F$5:$F$17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</c:numCache>
            </c:numRef>
          </c:cat>
          <c:val>
            <c:numRef>
              <c:f>'Imagen 2'!$E$34:$E$46</c:f>
              <c:numCache>
                <c:formatCode>0.00</c:formatCode>
                <c:ptCount val="13"/>
                <c:pt idx="0">
                  <c:v>0.51445950000000007</c:v>
                </c:pt>
                <c:pt idx="1">
                  <c:v>0.34680099999999997</c:v>
                </c:pt>
                <c:pt idx="2">
                  <c:v>0.2494855</c:v>
                </c:pt>
                <c:pt idx="3">
                  <c:v>0.16725925</c:v>
                </c:pt>
                <c:pt idx="4">
                  <c:v>0.15590699999999999</c:v>
                </c:pt>
                <c:pt idx="5">
                  <c:v>0.13354725000000001</c:v>
                </c:pt>
                <c:pt idx="6">
                  <c:v>0.13058600000000001</c:v>
                </c:pt>
                <c:pt idx="7">
                  <c:v>0.15965599999999999</c:v>
                </c:pt>
                <c:pt idx="8">
                  <c:v>0.16537099999999999</c:v>
                </c:pt>
                <c:pt idx="9">
                  <c:v>0.17765449999999999</c:v>
                </c:pt>
                <c:pt idx="10">
                  <c:v>0.20189074999999998</c:v>
                </c:pt>
                <c:pt idx="11">
                  <c:v>0.20860799999999999</c:v>
                </c:pt>
                <c:pt idx="12">
                  <c:v>0.23332249999999999</c:v>
                </c:pt>
              </c:numCache>
            </c:numRef>
          </c:val>
        </c:ser>
        <c:ser>
          <c:idx val="2"/>
          <c:order val="1"/>
          <c:tx>
            <c:v>8-locks</c:v>
          </c:tx>
          <c:val>
            <c:numRef>
              <c:f>'Imagen 2'!$F$34:$F$46</c:f>
              <c:numCache>
                <c:formatCode>0.00</c:formatCode>
                <c:ptCount val="13"/>
                <c:pt idx="0">
                  <c:v>0.5135615</c:v>
                </c:pt>
                <c:pt idx="1">
                  <c:v>0.34796425000000003</c:v>
                </c:pt>
                <c:pt idx="2">
                  <c:v>0.24963574999999999</c:v>
                </c:pt>
                <c:pt idx="3">
                  <c:v>0.21325649999999999</c:v>
                </c:pt>
                <c:pt idx="4">
                  <c:v>0.15015199999999998</c:v>
                </c:pt>
                <c:pt idx="5">
                  <c:v>0.1533515</c:v>
                </c:pt>
                <c:pt idx="6">
                  <c:v>0.13516050000000002</c:v>
                </c:pt>
                <c:pt idx="7">
                  <c:v>0.12157725</c:v>
                </c:pt>
                <c:pt idx="8">
                  <c:v>0.11348900000000001</c:v>
                </c:pt>
                <c:pt idx="9">
                  <c:v>0.12203925000000002</c:v>
                </c:pt>
                <c:pt idx="10">
                  <c:v>0.10617024999999999</c:v>
                </c:pt>
                <c:pt idx="11">
                  <c:v>0.12912375000000001</c:v>
                </c:pt>
                <c:pt idx="12">
                  <c:v>0.18203</c:v>
                </c:pt>
              </c:numCache>
            </c:numRef>
          </c:val>
        </c:ser>
        <c:ser>
          <c:idx val="1"/>
          <c:order val="2"/>
          <c:tx>
            <c:v>16-locks</c:v>
          </c:tx>
          <c:val>
            <c:numRef>
              <c:f>'Imagen 2'!$G$34:$G$46</c:f>
              <c:numCache>
                <c:formatCode>0.00</c:formatCode>
                <c:ptCount val="13"/>
                <c:pt idx="0">
                  <c:v>0.51612124999999998</c:v>
                </c:pt>
                <c:pt idx="1">
                  <c:v>0.34860024999999994</c:v>
                </c:pt>
                <c:pt idx="2">
                  <c:v>0.25117824999999999</c:v>
                </c:pt>
                <c:pt idx="3">
                  <c:v>0.21256950000000002</c:v>
                </c:pt>
                <c:pt idx="4">
                  <c:v>0.18399474999999998</c:v>
                </c:pt>
                <c:pt idx="5">
                  <c:v>0.15447325000000001</c:v>
                </c:pt>
                <c:pt idx="6">
                  <c:v>0.134437</c:v>
                </c:pt>
                <c:pt idx="7">
                  <c:v>0.12328525000000001</c:v>
                </c:pt>
                <c:pt idx="8">
                  <c:v>0.11437925</c:v>
                </c:pt>
                <c:pt idx="9">
                  <c:v>0.10663874999999999</c:v>
                </c:pt>
                <c:pt idx="10">
                  <c:v>0.106554</c:v>
                </c:pt>
                <c:pt idx="11">
                  <c:v>0.11001575000000001</c:v>
                </c:pt>
                <c:pt idx="12">
                  <c:v>0.13508000000000001</c:v>
                </c:pt>
              </c:numCache>
            </c:numRef>
          </c:val>
        </c:ser>
        <c:ser>
          <c:idx val="3"/>
          <c:order val="3"/>
          <c:tx>
            <c:v>24-locks</c:v>
          </c:tx>
          <c:val>
            <c:numRef>
              <c:f>'Imagen 2'!$H$34:$H$46</c:f>
              <c:numCache>
                <c:formatCode>0.00</c:formatCode>
                <c:ptCount val="13"/>
                <c:pt idx="0">
                  <c:v>0.51442224999999997</c:v>
                </c:pt>
                <c:pt idx="1">
                  <c:v>0.35250749999999997</c:v>
                </c:pt>
                <c:pt idx="2">
                  <c:v>0.25487150000000003</c:v>
                </c:pt>
                <c:pt idx="3">
                  <c:v>0.20378649999999998</c:v>
                </c:pt>
                <c:pt idx="4">
                  <c:v>0.13035550000000001</c:v>
                </c:pt>
                <c:pt idx="5">
                  <c:v>0.127138</c:v>
                </c:pt>
                <c:pt idx="6">
                  <c:v>0.13341324999999998</c:v>
                </c:pt>
                <c:pt idx="7">
                  <c:v>0.121819</c:v>
                </c:pt>
                <c:pt idx="8">
                  <c:v>0.11182900000000001</c:v>
                </c:pt>
                <c:pt idx="9">
                  <c:v>0.10794324999999999</c:v>
                </c:pt>
                <c:pt idx="10">
                  <c:v>0.10302775</c:v>
                </c:pt>
                <c:pt idx="11">
                  <c:v>0.10654075</c:v>
                </c:pt>
                <c:pt idx="12">
                  <c:v>0.12680574999999999</c:v>
                </c:pt>
              </c:numCache>
            </c:numRef>
          </c:val>
        </c:ser>
        <c:ser>
          <c:idx val="4"/>
          <c:order val="4"/>
          <c:tx>
            <c:v>32-locks</c:v>
          </c:tx>
          <c:val>
            <c:numRef>
              <c:f>'Imagen 2'!$I$34:$I$46</c:f>
              <c:numCache>
                <c:formatCode>0.00</c:formatCode>
                <c:ptCount val="13"/>
                <c:pt idx="0">
                  <c:v>0.51458775000000001</c:v>
                </c:pt>
                <c:pt idx="1">
                  <c:v>0.34268349999999997</c:v>
                </c:pt>
                <c:pt idx="2">
                  <c:v>0.2423855</c:v>
                </c:pt>
                <c:pt idx="3">
                  <c:v>0.20048975000000002</c:v>
                </c:pt>
                <c:pt idx="4">
                  <c:v>0.18242649999999999</c:v>
                </c:pt>
                <c:pt idx="5">
                  <c:v>0.15399425</c:v>
                </c:pt>
                <c:pt idx="6">
                  <c:v>0.1341135</c:v>
                </c:pt>
                <c:pt idx="7">
                  <c:v>0.12122474999999999</c:v>
                </c:pt>
                <c:pt idx="8">
                  <c:v>0.11450774999999999</c:v>
                </c:pt>
                <c:pt idx="9">
                  <c:v>0.10734775000000001</c:v>
                </c:pt>
                <c:pt idx="10">
                  <c:v>0.10362525</c:v>
                </c:pt>
                <c:pt idx="11">
                  <c:v>0.10318774999999999</c:v>
                </c:pt>
                <c:pt idx="12">
                  <c:v>0.13710875</c:v>
                </c:pt>
              </c:numCache>
            </c:numRef>
          </c:val>
        </c:ser>
        <c:ser>
          <c:idx val="5"/>
          <c:order val="5"/>
          <c:tx>
            <c:v>50-locks</c:v>
          </c:tx>
          <c:val>
            <c:numRef>
              <c:f>'Imagen 2'!$J$34:$J$46</c:f>
              <c:numCache>
                <c:formatCode>0.00</c:formatCode>
                <c:ptCount val="13"/>
                <c:pt idx="0">
                  <c:v>0.51638149999999994</c:v>
                </c:pt>
                <c:pt idx="1">
                  <c:v>0.34055599999999997</c:v>
                </c:pt>
                <c:pt idx="2">
                  <c:v>0.2415255</c:v>
                </c:pt>
                <c:pt idx="3">
                  <c:v>0.20207174999999999</c:v>
                </c:pt>
                <c:pt idx="4">
                  <c:v>0.18227475000000001</c:v>
                </c:pt>
                <c:pt idx="5">
                  <c:v>0.15411425000000001</c:v>
                </c:pt>
                <c:pt idx="6">
                  <c:v>0.13420175000000001</c:v>
                </c:pt>
                <c:pt idx="7">
                  <c:v>0.12204575000000001</c:v>
                </c:pt>
                <c:pt idx="8">
                  <c:v>0.11350675</c:v>
                </c:pt>
                <c:pt idx="9">
                  <c:v>0.10914225</c:v>
                </c:pt>
                <c:pt idx="10">
                  <c:v>0.10548974999999999</c:v>
                </c:pt>
                <c:pt idx="11">
                  <c:v>0.10281125000000001</c:v>
                </c:pt>
                <c:pt idx="12">
                  <c:v>0.14891550000000001</c:v>
                </c:pt>
              </c:numCache>
            </c:numRef>
          </c:val>
        </c:ser>
        <c:marker val="1"/>
        <c:axId val="87585536"/>
        <c:axId val="87587456"/>
      </c:lineChart>
      <c:catAx>
        <c:axId val="8758553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Threads</a:t>
                </a:r>
              </a:p>
            </c:rich>
          </c:tx>
        </c:title>
        <c:numFmt formatCode="General" sourceLinked="1"/>
        <c:tickLblPos val="nextTo"/>
        <c:txPr>
          <a:bodyPr/>
          <a:lstStyle/>
          <a:p>
            <a:pPr>
              <a:defRPr sz="1400"/>
            </a:pPr>
            <a:endParaRPr lang="es-ES"/>
          </a:p>
        </c:txPr>
        <c:crossAx val="87587456"/>
        <c:crosses val="autoZero"/>
        <c:auto val="1"/>
        <c:lblAlgn val="ctr"/>
        <c:lblOffset val="100"/>
      </c:catAx>
      <c:valAx>
        <c:axId val="8758745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800"/>
                </a:pPr>
                <a:r>
                  <a:rPr lang="en-US" sz="1800"/>
                  <a:t>Tiempo (s)</a:t>
                </a:r>
              </a:p>
            </c:rich>
          </c:tx>
        </c:title>
        <c:numFmt formatCode="0.00" sourceLinked="1"/>
        <c:tickLblPos val="nextTo"/>
        <c:txPr>
          <a:bodyPr/>
          <a:lstStyle/>
          <a:p>
            <a:pPr>
              <a:defRPr sz="1400"/>
            </a:pPr>
            <a:endParaRPr lang="es-ES"/>
          </a:p>
        </c:txPr>
        <c:crossAx val="87585536"/>
        <c:crosses val="autoZero"/>
        <c:crossBetween val="between"/>
      </c:valAx>
    </c:plotArea>
    <c:legend>
      <c:legendPos val="r"/>
      <c:txPr>
        <a:bodyPr/>
        <a:lstStyle/>
        <a:p>
          <a:pPr>
            <a:defRPr sz="1400"/>
          </a:pPr>
          <a:endParaRPr lang="es-ES"/>
        </a:p>
      </c:txPr>
    </c:legend>
    <c:plotVisOnly val="1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tx>
        <c:rich>
          <a:bodyPr/>
          <a:lstStyle/>
          <a:p>
            <a:pPr>
              <a:defRPr/>
            </a:pPr>
            <a:r>
              <a:rPr lang="en-US"/>
              <a:t>Imagen 2: 1500x 1500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v>4-locks</c:v>
          </c:tx>
          <c:cat>
            <c:numRef>
              <c:f>'Imagen 2'!$Z$34:$Z$46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</c:numCache>
            </c:numRef>
          </c:cat>
          <c:val>
            <c:numRef>
              <c:f>'Imagen 2'!$AA$34:$AA$46</c:f>
              <c:numCache>
                <c:formatCode>0.00</c:formatCode>
                <c:ptCount val="13"/>
                <c:pt idx="0">
                  <c:v>5.4520499999999998</c:v>
                </c:pt>
                <c:pt idx="1">
                  <c:v>3.5615725</c:v>
                </c:pt>
                <c:pt idx="2">
                  <c:v>2.6345700000000001</c:v>
                </c:pt>
                <c:pt idx="3">
                  <c:v>1.6790375000000002</c:v>
                </c:pt>
                <c:pt idx="4">
                  <c:v>1.5491225000000002</c:v>
                </c:pt>
                <c:pt idx="5">
                  <c:v>1.314335</c:v>
                </c:pt>
                <c:pt idx="6">
                  <c:v>1.145475</c:v>
                </c:pt>
                <c:pt idx="7">
                  <c:v>1.4266924999999999</c:v>
                </c:pt>
                <c:pt idx="8">
                  <c:v>1.5915225</c:v>
                </c:pt>
                <c:pt idx="9">
                  <c:v>1.8163175</c:v>
                </c:pt>
                <c:pt idx="10">
                  <c:v>1.9673725000000002</c:v>
                </c:pt>
                <c:pt idx="11">
                  <c:v>2.0323074999999999</c:v>
                </c:pt>
                <c:pt idx="12">
                  <c:v>2.1620575</c:v>
                </c:pt>
              </c:numCache>
            </c:numRef>
          </c:val>
        </c:ser>
        <c:ser>
          <c:idx val="1"/>
          <c:order val="1"/>
          <c:tx>
            <c:v>8-locks</c:v>
          </c:tx>
          <c:cat>
            <c:numRef>
              <c:f>'Imagen 2'!$Z$34:$Z$46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</c:numCache>
            </c:numRef>
          </c:cat>
          <c:val>
            <c:numRef>
              <c:f>'Imagen 2'!$AB$34:$AB$46</c:f>
              <c:numCache>
                <c:formatCode>0.00</c:formatCode>
                <c:ptCount val="13"/>
                <c:pt idx="0">
                  <c:v>5.4494625000000001</c:v>
                </c:pt>
                <c:pt idx="1">
                  <c:v>3.6091950000000002</c:v>
                </c:pt>
                <c:pt idx="2">
                  <c:v>2.66825</c:v>
                </c:pt>
                <c:pt idx="3">
                  <c:v>2.2278074999999999</c:v>
                </c:pt>
                <c:pt idx="4">
                  <c:v>1.5041725000000001</c:v>
                </c:pt>
                <c:pt idx="5">
                  <c:v>1.5295325000000002</c:v>
                </c:pt>
                <c:pt idx="6">
                  <c:v>1.3119700000000001</c:v>
                </c:pt>
                <c:pt idx="7">
                  <c:v>1.1672099999999999</c:v>
                </c:pt>
                <c:pt idx="8">
                  <c:v>1.1231525</c:v>
                </c:pt>
                <c:pt idx="9">
                  <c:v>1.2652749999999999</c:v>
                </c:pt>
                <c:pt idx="10">
                  <c:v>1.3683900000000002</c:v>
                </c:pt>
                <c:pt idx="11">
                  <c:v>1.4003975</c:v>
                </c:pt>
                <c:pt idx="12">
                  <c:v>1.7950949999999999</c:v>
                </c:pt>
              </c:numCache>
            </c:numRef>
          </c:val>
        </c:ser>
        <c:ser>
          <c:idx val="2"/>
          <c:order val="2"/>
          <c:tx>
            <c:v>16-locks</c:v>
          </c:tx>
          <c:cat>
            <c:numRef>
              <c:f>'Imagen 2'!$Z$34:$Z$46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</c:numCache>
            </c:numRef>
          </c:cat>
          <c:val>
            <c:numRef>
              <c:f>'Imagen 2'!$AC$34:$AC$46</c:f>
              <c:numCache>
                <c:formatCode>0.00</c:formatCode>
                <c:ptCount val="13"/>
                <c:pt idx="0">
                  <c:v>5.4639375000000001</c:v>
                </c:pt>
                <c:pt idx="1">
                  <c:v>3.5665449999999996</c:v>
                </c:pt>
                <c:pt idx="2">
                  <c:v>2.6483675</c:v>
                </c:pt>
                <c:pt idx="3">
                  <c:v>2.2039</c:v>
                </c:pt>
                <c:pt idx="4">
                  <c:v>1.8244525</c:v>
                </c:pt>
                <c:pt idx="5">
                  <c:v>1.52719</c:v>
                </c:pt>
                <c:pt idx="6">
                  <c:v>1.3140725</c:v>
                </c:pt>
                <c:pt idx="7">
                  <c:v>1.188965</c:v>
                </c:pt>
                <c:pt idx="8">
                  <c:v>1.1164275000000001</c:v>
                </c:pt>
                <c:pt idx="9">
                  <c:v>1.2606174999999999</c:v>
                </c:pt>
                <c:pt idx="10">
                  <c:v>1.3906575000000001</c:v>
                </c:pt>
                <c:pt idx="11">
                  <c:v>1.3805575000000001</c:v>
                </c:pt>
                <c:pt idx="12">
                  <c:v>1.4087075</c:v>
                </c:pt>
              </c:numCache>
            </c:numRef>
          </c:val>
        </c:ser>
        <c:ser>
          <c:idx val="3"/>
          <c:order val="3"/>
          <c:tx>
            <c:v>24-locks</c:v>
          </c:tx>
          <c:cat>
            <c:numRef>
              <c:f>'Imagen 2'!$Z$34:$Z$46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</c:numCache>
            </c:numRef>
          </c:cat>
          <c:val>
            <c:numRef>
              <c:f>'Imagen 2'!$AD$34:$AD$46</c:f>
              <c:numCache>
                <c:formatCode>0.00</c:formatCode>
                <c:ptCount val="13"/>
                <c:pt idx="0">
                  <c:v>5.4677949999999997</c:v>
                </c:pt>
                <c:pt idx="1">
                  <c:v>3.5571875000000004</c:v>
                </c:pt>
                <c:pt idx="2">
                  <c:v>2.5785999999999998</c:v>
                </c:pt>
                <c:pt idx="3">
                  <c:v>2.1130849999999999</c:v>
                </c:pt>
                <c:pt idx="4">
                  <c:v>1.216305</c:v>
                </c:pt>
                <c:pt idx="5">
                  <c:v>1.2143899999999999</c:v>
                </c:pt>
                <c:pt idx="6">
                  <c:v>1.2996175000000001</c:v>
                </c:pt>
                <c:pt idx="7">
                  <c:v>1.1808975000000002</c:v>
                </c:pt>
                <c:pt idx="8">
                  <c:v>1.1155625</c:v>
                </c:pt>
                <c:pt idx="9">
                  <c:v>1.2413650000000001</c:v>
                </c:pt>
                <c:pt idx="10">
                  <c:v>1.3991550000000001</c:v>
                </c:pt>
                <c:pt idx="11">
                  <c:v>1.4104125000000001</c:v>
                </c:pt>
                <c:pt idx="12">
                  <c:v>1.369775</c:v>
                </c:pt>
              </c:numCache>
            </c:numRef>
          </c:val>
        </c:ser>
        <c:ser>
          <c:idx val="4"/>
          <c:order val="4"/>
          <c:tx>
            <c:v>32-locks</c:v>
          </c:tx>
          <c:cat>
            <c:numRef>
              <c:f>'Imagen 2'!$Z$34:$Z$46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</c:numCache>
            </c:numRef>
          </c:cat>
          <c:val>
            <c:numRef>
              <c:f>'Imagen 2'!$AE$34:$AE$46</c:f>
              <c:numCache>
                <c:formatCode>0.00</c:formatCode>
                <c:ptCount val="13"/>
                <c:pt idx="0">
                  <c:v>5.456645</c:v>
                </c:pt>
                <c:pt idx="1">
                  <c:v>3.5445650000000004</c:v>
                </c:pt>
                <c:pt idx="2">
                  <c:v>2.5821174999999998</c:v>
                </c:pt>
                <c:pt idx="3">
                  <c:v>2.1117224999999999</c:v>
                </c:pt>
                <c:pt idx="4">
                  <c:v>1.2224150000000003</c:v>
                </c:pt>
                <c:pt idx="5">
                  <c:v>1.2338049999999998</c:v>
                </c:pt>
                <c:pt idx="6">
                  <c:v>1.3093600000000001</c:v>
                </c:pt>
                <c:pt idx="7">
                  <c:v>1.186685</c:v>
                </c:pt>
                <c:pt idx="8">
                  <c:v>1.125375</c:v>
                </c:pt>
                <c:pt idx="9">
                  <c:v>1.2698875000000001</c:v>
                </c:pt>
                <c:pt idx="10">
                  <c:v>1.3675475000000001</c:v>
                </c:pt>
                <c:pt idx="11">
                  <c:v>1.3592875</c:v>
                </c:pt>
                <c:pt idx="12">
                  <c:v>1.4187775</c:v>
                </c:pt>
              </c:numCache>
            </c:numRef>
          </c:val>
        </c:ser>
        <c:ser>
          <c:idx val="5"/>
          <c:order val="5"/>
          <c:tx>
            <c:v>50-locks</c:v>
          </c:tx>
          <c:cat>
            <c:numRef>
              <c:f>'Imagen 2'!$Z$34:$Z$46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</c:numCache>
            </c:numRef>
          </c:cat>
          <c:val>
            <c:numRef>
              <c:f>'Imagen 2'!$AF$34:$AF$46</c:f>
              <c:numCache>
                <c:formatCode>0.00</c:formatCode>
                <c:ptCount val="13"/>
                <c:pt idx="0">
                  <c:v>5.4603125000000006</c:v>
                </c:pt>
                <c:pt idx="1">
                  <c:v>3.5448625000000002</c:v>
                </c:pt>
                <c:pt idx="2">
                  <c:v>2.5645075000000004</c:v>
                </c:pt>
                <c:pt idx="3">
                  <c:v>2.1021524999999999</c:v>
                </c:pt>
                <c:pt idx="4">
                  <c:v>1.8316675</c:v>
                </c:pt>
                <c:pt idx="5">
                  <c:v>1.5261475</c:v>
                </c:pt>
                <c:pt idx="6">
                  <c:v>1.3173824999999999</c:v>
                </c:pt>
                <c:pt idx="7">
                  <c:v>1.17025</c:v>
                </c:pt>
                <c:pt idx="8">
                  <c:v>1.09859</c:v>
                </c:pt>
                <c:pt idx="9">
                  <c:v>1.3106150000000001</c:v>
                </c:pt>
                <c:pt idx="10">
                  <c:v>1.3522324999999999</c:v>
                </c:pt>
                <c:pt idx="11">
                  <c:v>1.385505</c:v>
                </c:pt>
                <c:pt idx="12">
                  <c:v>1.4167175000000001</c:v>
                </c:pt>
              </c:numCache>
            </c:numRef>
          </c:val>
        </c:ser>
        <c:marker val="1"/>
        <c:axId val="87775872"/>
        <c:axId val="87782144"/>
      </c:lineChart>
      <c:catAx>
        <c:axId val="8777587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Threads</a:t>
                </a:r>
              </a:p>
            </c:rich>
          </c:tx>
        </c:title>
        <c:numFmt formatCode="General" sourceLinked="1"/>
        <c:tickLblPos val="nextTo"/>
        <c:txPr>
          <a:bodyPr/>
          <a:lstStyle/>
          <a:p>
            <a:pPr>
              <a:defRPr sz="1400"/>
            </a:pPr>
            <a:endParaRPr lang="es-ES"/>
          </a:p>
        </c:txPr>
        <c:crossAx val="87782144"/>
        <c:crosses val="autoZero"/>
        <c:auto val="1"/>
        <c:lblAlgn val="ctr"/>
        <c:lblOffset val="100"/>
      </c:catAx>
      <c:valAx>
        <c:axId val="8778214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Tiempo (s)</a:t>
                </a:r>
              </a:p>
            </c:rich>
          </c:tx>
        </c:title>
        <c:numFmt formatCode="0.00" sourceLinked="1"/>
        <c:tickLblPos val="nextTo"/>
        <c:txPr>
          <a:bodyPr/>
          <a:lstStyle/>
          <a:p>
            <a:pPr>
              <a:defRPr sz="1400"/>
            </a:pPr>
            <a:endParaRPr lang="es-ES"/>
          </a:p>
        </c:txPr>
        <c:crossAx val="87775872"/>
        <c:crosses val="autoZero"/>
        <c:crossBetween val="between"/>
      </c:valAx>
    </c:plotArea>
    <c:legend>
      <c:legendPos val="r"/>
      <c:txPr>
        <a:bodyPr/>
        <a:lstStyle/>
        <a:p>
          <a:pPr>
            <a:defRPr sz="1400"/>
          </a:pPr>
          <a:endParaRPr lang="es-ES"/>
        </a:p>
      </c:txPr>
    </c:legend>
    <c:plotVisOnly val="1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tx>
        <c:rich>
          <a:bodyPr/>
          <a:lstStyle/>
          <a:p>
            <a:pPr>
              <a:defRPr/>
            </a:pPr>
            <a:r>
              <a:rPr lang="en-US"/>
              <a:t>Imagen 2: 3000x3000</a:t>
            </a:r>
          </a:p>
        </c:rich>
      </c:tx>
    </c:title>
    <c:plotArea>
      <c:layout>
        <c:manualLayout>
          <c:layoutTarget val="inner"/>
          <c:xMode val="edge"/>
          <c:yMode val="edge"/>
          <c:x val="0.10781944859268074"/>
          <c:y val="0.10497750259285538"/>
          <c:w val="0.77490466657217349"/>
          <c:h val="0.73088723000604905"/>
        </c:manualLayout>
      </c:layout>
      <c:lineChart>
        <c:grouping val="standard"/>
        <c:ser>
          <c:idx val="0"/>
          <c:order val="0"/>
          <c:tx>
            <c:v>4-locks</c:v>
          </c:tx>
          <c:cat>
            <c:numRef>
              <c:f>'Imagen 2'!$AZ$34:$AZ$46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</c:numCache>
            </c:numRef>
          </c:cat>
          <c:val>
            <c:numRef>
              <c:f>'Imagen 2'!$BA$34:$BA$46</c:f>
              <c:numCache>
                <c:formatCode>0.00</c:formatCode>
                <c:ptCount val="13"/>
                <c:pt idx="0">
                  <c:v>22.291025000000001</c:v>
                </c:pt>
                <c:pt idx="1">
                  <c:v>9.6365750000000006</c:v>
                </c:pt>
                <c:pt idx="2">
                  <c:v>12.422969999999999</c:v>
                </c:pt>
                <c:pt idx="3">
                  <c:v>5.8750450000000001</c:v>
                </c:pt>
                <c:pt idx="4">
                  <c:v>5.6670349999999994</c:v>
                </c:pt>
                <c:pt idx="5">
                  <c:v>4.6189599999999995</c:v>
                </c:pt>
                <c:pt idx="6">
                  <c:v>4.0745675000000006</c:v>
                </c:pt>
                <c:pt idx="7">
                  <c:v>4.5001575000000003</c:v>
                </c:pt>
                <c:pt idx="8">
                  <c:v>5.0838150000000004</c:v>
                </c:pt>
                <c:pt idx="9">
                  <c:v>6.1395550000000005</c:v>
                </c:pt>
                <c:pt idx="10">
                  <c:v>6.6522350000000001</c:v>
                </c:pt>
                <c:pt idx="11">
                  <c:v>7.016445</c:v>
                </c:pt>
                <c:pt idx="12">
                  <c:v>7.1874199999999995</c:v>
                </c:pt>
              </c:numCache>
            </c:numRef>
          </c:val>
        </c:ser>
        <c:ser>
          <c:idx val="1"/>
          <c:order val="1"/>
          <c:tx>
            <c:v>8-locks</c:v>
          </c:tx>
          <c:cat>
            <c:numRef>
              <c:f>'Imagen 2'!$AZ$34:$AZ$46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</c:numCache>
            </c:numRef>
          </c:cat>
          <c:val>
            <c:numRef>
              <c:f>'Imagen 2'!$BB$34:$BB$46</c:f>
              <c:numCache>
                <c:formatCode>0.00</c:formatCode>
                <c:ptCount val="13"/>
                <c:pt idx="0">
                  <c:v>22.396349999999998</c:v>
                </c:pt>
                <c:pt idx="1">
                  <c:v>9.6466000000000012</c:v>
                </c:pt>
                <c:pt idx="2">
                  <c:v>12.412457499999999</c:v>
                </c:pt>
                <c:pt idx="3">
                  <c:v>7.5670450000000002</c:v>
                </c:pt>
                <c:pt idx="4">
                  <c:v>5.432245</c:v>
                </c:pt>
                <c:pt idx="5">
                  <c:v>5.4502449999999998</c:v>
                </c:pt>
                <c:pt idx="6">
                  <c:v>4.6906249999999998</c:v>
                </c:pt>
                <c:pt idx="7">
                  <c:v>4.1638099999999998</c:v>
                </c:pt>
                <c:pt idx="8">
                  <c:v>4.3390050000000002</c:v>
                </c:pt>
                <c:pt idx="9">
                  <c:v>4.7174674999999997</c:v>
                </c:pt>
                <c:pt idx="10">
                  <c:v>5.2210074999999998</c:v>
                </c:pt>
                <c:pt idx="11">
                  <c:v>5.2511175000000003</c:v>
                </c:pt>
                <c:pt idx="12">
                  <c:v>5.4497800000000005</c:v>
                </c:pt>
              </c:numCache>
            </c:numRef>
          </c:val>
        </c:ser>
        <c:ser>
          <c:idx val="2"/>
          <c:order val="2"/>
          <c:tx>
            <c:v>16-locks</c:v>
          </c:tx>
          <c:cat>
            <c:numRef>
              <c:f>'Imagen 2'!$AZ$34:$AZ$46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</c:numCache>
            </c:numRef>
          </c:cat>
          <c:val>
            <c:numRef>
              <c:f>'Imagen 2'!$BC$34:$BC$46</c:f>
              <c:numCache>
                <c:formatCode>0.00</c:formatCode>
                <c:ptCount val="13"/>
                <c:pt idx="0">
                  <c:v>22.253075000000003</c:v>
                </c:pt>
                <c:pt idx="1">
                  <c:v>9.8251499999999989</c:v>
                </c:pt>
                <c:pt idx="2">
                  <c:v>12.640895</c:v>
                </c:pt>
                <c:pt idx="3">
                  <c:v>7.6063349999999996</c:v>
                </c:pt>
                <c:pt idx="4">
                  <c:v>6.7403449999999996</c:v>
                </c:pt>
                <c:pt idx="5">
                  <c:v>5.4869399999999997</c:v>
                </c:pt>
                <c:pt idx="6">
                  <c:v>4.7158525000000004</c:v>
                </c:pt>
                <c:pt idx="7">
                  <c:v>4.2664350000000004</c:v>
                </c:pt>
                <c:pt idx="8">
                  <c:v>4.1473825</c:v>
                </c:pt>
                <c:pt idx="9">
                  <c:v>5.0347124999999995</c:v>
                </c:pt>
                <c:pt idx="10">
                  <c:v>5.2468650000000006</c:v>
                </c:pt>
                <c:pt idx="11">
                  <c:v>5.2297224999999994</c:v>
                </c:pt>
                <c:pt idx="12">
                  <c:v>5.3054249999999996</c:v>
                </c:pt>
              </c:numCache>
            </c:numRef>
          </c:val>
        </c:ser>
        <c:ser>
          <c:idx val="3"/>
          <c:order val="3"/>
          <c:tx>
            <c:v>24-locks</c:v>
          </c:tx>
          <c:cat>
            <c:numRef>
              <c:f>'Imagen 2'!$AZ$34:$AZ$46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</c:numCache>
            </c:numRef>
          </c:cat>
          <c:val>
            <c:numRef>
              <c:f>'Imagen 2'!$BD$34:$BD$46</c:f>
              <c:numCache>
                <c:formatCode>0.00</c:formatCode>
                <c:ptCount val="13"/>
                <c:pt idx="0">
                  <c:v>22.294074999999999</c:v>
                </c:pt>
                <c:pt idx="1">
                  <c:v>9.6106499999999997</c:v>
                </c:pt>
                <c:pt idx="2">
                  <c:v>12.203300000000002</c:v>
                </c:pt>
                <c:pt idx="3">
                  <c:v>7.6533674999999999</c:v>
                </c:pt>
                <c:pt idx="4">
                  <c:v>4.4772675</c:v>
                </c:pt>
                <c:pt idx="5">
                  <c:v>4.497325</c:v>
                </c:pt>
                <c:pt idx="6">
                  <c:v>4.6688000000000001</c:v>
                </c:pt>
                <c:pt idx="7">
                  <c:v>4.2720124999999998</c:v>
                </c:pt>
                <c:pt idx="8">
                  <c:v>4.5805974999999997</c:v>
                </c:pt>
                <c:pt idx="9">
                  <c:v>4.9457450000000005</c:v>
                </c:pt>
                <c:pt idx="10">
                  <c:v>5.2781250000000002</c:v>
                </c:pt>
                <c:pt idx="11">
                  <c:v>5.4155125000000002</c:v>
                </c:pt>
                <c:pt idx="12">
                  <c:v>5.2341525000000004</c:v>
                </c:pt>
              </c:numCache>
            </c:numRef>
          </c:val>
        </c:ser>
        <c:ser>
          <c:idx val="4"/>
          <c:order val="4"/>
          <c:tx>
            <c:v>32-locks</c:v>
          </c:tx>
          <c:cat>
            <c:numRef>
              <c:f>'Imagen 2'!$AZ$34:$AZ$46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</c:numCache>
            </c:numRef>
          </c:cat>
          <c:val>
            <c:numRef>
              <c:f>'Imagen 2'!$BE$34:$BE$46</c:f>
              <c:numCache>
                <c:formatCode>0.00</c:formatCode>
                <c:ptCount val="13"/>
                <c:pt idx="0">
                  <c:v>22.272874999999999</c:v>
                </c:pt>
                <c:pt idx="1">
                  <c:v>9.5805499999999988</c:v>
                </c:pt>
                <c:pt idx="2">
                  <c:v>12.206560000000001</c:v>
                </c:pt>
                <c:pt idx="3">
                  <c:v>7.5341325000000001</c:v>
                </c:pt>
                <c:pt idx="4">
                  <c:v>6.7062275000000007</c:v>
                </c:pt>
                <c:pt idx="5">
                  <c:v>5.4972325</c:v>
                </c:pt>
                <c:pt idx="6">
                  <c:v>4.6572674999999997</c:v>
                </c:pt>
                <c:pt idx="7">
                  <c:v>4.1286800000000001</c:v>
                </c:pt>
                <c:pt idx="8">
                  <c:v>3.8547899999999999</c:v>
                </c:pt>
                <c:pt idx="9">
                  <c:v>5.1567800000000004</c:v>
                </c:pt>
                <c:pt idx="10">
                  <c:v>5.2527075000000005</c:v>
                </c:pt>
                <c:pt idx="11">
                  <c:v>5.18649</c:v>
                </c:pt>
                <c:pt idx="12">
                  <c:v>5.1713050000000003</c:v>
                </c:pt>
              </c:numCache>
            </c:numRef>
          </c:val>
        </c:ser>
        <c:ser>
          <c:idx val="5"/>
          <c:order val="5"/>
          <c:tx>
            <c:v>50-locks</c:v>
          </c:tx>
          <c:cat>
            <c:numRef>
              <c:f>'Imagen 2'!$AZ$34:$AZ$46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</c:numCache>
            </c:numRef>
          </c:cat>
          <c:val>
            <c:numRef>
              <c:f>'Imagen 2'!$BF$34:$BF$46</c:f>
              <c:numCache>
                <c:formatCode>0.00</c:formatCode>
                <c:ptCount val="13"/>
                <c:pt idx="0">
                  <c:v>22.310224999999999</c:v>
                </c:pt>
                <c:pt idx="1">
                  <c:v>9.5765999999999991</c:v>
                </c:pt>
                <c:pt idx="2">
                  <c:v>12.057199999999998</c:v>
                </c:pt>
                <c:pt idx="3">
                  <c:v>7.5369325000000007</c:v>
                </c:pt>
                <c:pt idx="4">
                  <c:v>6.7153924999999992</c:v>
                </c:pt>
                <c:pt idx="5">
                  <c:v>5.4864875</c:v>
                </c:pt>
                <c:pt idx="6">
                  <c:v>4.6646749999999999</c:v>
                </c:pt>
                <c:pt idx="7">
                  <c:v>4.1046725000000004</c:v>
                </c:pt>
                <c:pt idx="8">
                  <c:v>3.8856250000000001</c:v>
                </c:pt>
                <c:pt idx="9">
                  <c:v>5.2695725000000007</c:v>
                </c:pt>
                <c:pt idx="10">
                  <c:v>5.2216300000000002</c:v>
                </c:pt>
                <c:pt idx="11">
                  <c:v>5.2367900000000001</c:v>
                </c:pt>
                <c:pt idx="12">
                  <c:v>5.3920449999999995</c:v>
                </c:pt>
              </c:numCache>
            </c:numRef>
          </c:val>
        </c:ser>
        <c:marker val="1"/>
        <c:axId val="87692032"/>
        <c:axId val="87693952"/>
      </c:lineChart>
      <c:catAx>
        <c:axId val="8769203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Threads</a:t>
                </a:r>
              </a:p>
            </c:rich>
          </c:tx>
        </c:title>
        <c:numFmt formatCode="General" sourceLinked="1"/>
        <c:tickLblPos val="nextTo"/>
        <c:txPr>
          <a:bodyPr/>
          <a:lstStyle/>
          <a:p>
            <a:pPr>
              <a:defRPr sz="1400"/>
            </a:pPr>
            <a:endParaRPr lang="es-ES"/>
          </a:p>
        </c:txPr>
        <c:crossAx val="87693952"/>
        <c:crosses val="autoZero"/>
        <c:auto val="1"/>
        <c:lblAlgn val="ctr"/>
        <c:lblOffset val="100"/>
      </c:catAx>
      <c:valAx>
        <c:axId val="8769395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Tiempo (s)</a:t>
                </a:r>
              </a:p>
            </c:rich>
          </c:tx>
        </c:title>
        <c:numFmt formatCode="0.00" sourceLinked="1"/>
        <c:tickLblPos val="nextTo"/>
        <c:txPr>
          <a:bodyPr/>
          <a:lstStyle/>
          <a:p>
            <a:pPr>
              <a:defRPr sz="1400"/>
            </a:pPr>
            <a:endParaRPr lang="es-ES"/>
          </a:p>
        </c:txPr>
        <c:crossAx val="8769203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8699124613442826"/>
          <c:y val="0.38502166932729159"/>
          <c:w val="0.10278808088455499"/>
          <c:h val="0.27941530878280824"/>
        </c:manualLayout>
      </c:layout>
      <c:txPr>
        <a:bodyPr/>
        <a:lstStyle/>
        <a:p>
          <a:pPr>
            <a:defRPr sz="1400"/>
          </a:pPr>
          <a:endParaRPr lang="es-ES"/>
        </a:p>
      </c:txPr>
    </c:legend>
    <c:plotVisOnly val="1"/>
  </c:chart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6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414820</xdr:colOff>
      <xdr:row>1</xdr:row>
      <xdr:rowOff>156881</xdr:rowOff>
    </xdr:from>
    <xdr:to>
      <xdr:col>23</xdr:col>
      <xdr:colOff>248567</xdr:colOff>
      <xdr:row>27</xdr:row>
      <xdr:rowOff>174200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36</xdr:col>
      <xdr:colOff>311728</xdr:colOff>
      <xdr:row>3</xdr:row>
      <xdr:rowOff>0</xdr:rowOff>
    </xdr:from>
    <xdr:to>
      <xdr:col>48</xdr:col>
      <xdr:colOff>190500</xdr:colOff>
      <xdr:row>28</xdr:row>
      <xdr:rowOff>34636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62</xdr:col>
      <xdr:colOff>311727</xdr:colOff>
      <xdr:row>7</xdr:row>
      <xdr:rowOff>138546</xdr:rowOff>
    </xdr:from>
    <xdr:to>
      <xdr:col>74</xdr:col>
      <xdr:colOff>639536</xdr:colOff>
      <xdr:row>36</xdr:row>
      <xdr:rowOff>136072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33</xdr:col>
      <xdr:colOff>721179</xdr:colOff>
      <xdr:row>91</xdr:row>
      <xdr:rowOff>81643</xdr:rowOff>
    </xdr:from>
    <xdr:to>
      <xdr:col>40</xdr:col>
      <xdr:colOff>149679</xdr:colOff>
      <xdr:row>116</xdr:row>
      <xdr:rowOff>81643</xdr:rowOff>
    </xdr:to>
    <xdr:pic>
      <xdr:nvPicPr>
        <xdr:cNvPr id="14" name="13 Imagen" descr="result.png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5867179" y="17417143"/>
          <a:ext cx="4762500" cy="4762500"/>
        </a:xfrm>
        <a:prstGeom prst="rect">
          <a:avLst/>
        </a:prstGeom>
      </xdr:spPr>
    </xdr:pic>
    <xdr:clientData/>
  </xdr:twoCellAnchor>
  <xdr:twoCellAnchor>
    <xdr:from>
      <xdr:col>13</xdr:col>
      <xdr:colOff>425823</xdr:colOff>
      <xdr:row>30</xdr:row>
      <xdr:rowOff>145677</xdr:rowOff>
    </xdr:from>
    <xdr:to>
      <xdr:col>23</xdr:col>
      <xdr:colOff>259570</xdr:colOff>
      <xdr:row>56</xdr:row>
      <xdr:rowOff>162996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347383</xdr:colOff>
      <xdr:row>31</xdr:row>
      <xdr:rowOff>11206</xdr:rowOff>
    </xdr:from>
    <xdr:to>
      <xdr:col>48</xdr:col>
      <xdr:colOff>226155</xdr:colOff>
      <xdr:row>56</xdr:row>
      <xdr:rowOff>45842</xdr:rowOff>
    </xdr:to>
    <xdr:graphicFrame macro="">
      <xdr:nvGraphicFramePr>
        <xdr:cNvPr id="7" name="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62</xdr:col>
      <xdr:colOff>336177</xdr:colOff>
      <xdr:row>40</xdr:row>
      <xdr:rowOff>56029</xdr:rowOff>
    </xdr:from>
    <xdr:to>
      <xdr:col>74</xdr:col>
      <xdr:colOff>663986</xdr:colOff>
      <xdr:row>69</xdr:row>
      <xdr:rowOff>53555</xdr:rowOff>
    </xdr:to>
    <xdr:graphicFrame macro="">
      <xdr:nvGraphicFramePr>
        <xdr:cNvPr id="8" name="7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426026</xdr:colOff>
      <xdr:row>30</xdr:row>
      <xdr:rowOff>190499</xdr:rowOff>
    </xdr:from>
    <xdr:to>
      <xdr:col>21</xdr:col>
      <xdr:colOff>259773</xdr:colOff>
      <xdr:row>57</xdr:row>
      <xdr:rowOff>17318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34</xdr:col>
      <xdr:colOff>311728</xdr:colOff>
      <xdr:row>32</xdr:row>
      <xdr:rowOff>0</xdr:rowOff>
    </xdr:from>
    <xdr:to>
      <xdr:col>46</xdr:col>
      <xdr:colOff>190500</xdr:colOff>
      <xdr:row>57</xdr:row>
      <xdr:rowOff>34636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60</xdr:col>
      <xdr:colOff>162048</xdr:colOff>
      <xdr:row>35</xdr:row>
      <xdr:rowOff>16083</xdr:rowOff>
    </xdr:from>
    <xdr:to>
      <xdr:col>73</xdr:col>
      <xdr:colOff>196685</xdr:colOff>
      <xdr:row>63</xdr:row>
      <xdr:rowOff>68037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71438</xdr:colOff>
      <xdr:row>62</xdr:row>
      <xdr:rowOff>47625</xdr:rowOff>
    </xdr:from>
    <xdr:to>
      <xdr:col>21</xdr:col>
      <xdr:colOff>667185</xdr:colOff>
      <xdr:row>88</xdr:row>
      <xdr:rowOff>64944</xdr:rowOff>
    </xdr:to>
    <xdr:graphicFrame macro="">
      <xdr:nvGraphicFramePr>
        <xdr:cNvPr id="5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35</xdr:col>
      <xdr:colOff>0</xdr:colOff>
      <xdr:row>63</xdr:row>
      <xdr:rowOff>0</xdr:rowOff>
    </xdr:from>
    <xdr:to>
      <xdr:col>46</xdr:col>
      <xdr:colOff>640772</xdr:colOff>
      <xdr:row>88</xdr:row>
      <xdr:rowOff>34636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60</xdr:col>
      <xdr:colOff>333375</xdr:colOff>
      <xdr:row>68</xdr:row>
      <xdr:rowOff>119063</xdr:rowOff>
    </xdr:from>
    <xdr:to>
      <xdr:col>73</xdr:col>
      <xdr:colOff>368012</xdr:colOff>
      <xdr:row>96</xdr:row>
      <xdr:rowOff>171017</xdr:rowOff>
    </xdr:to>
    <xdr:graphicFrame macro="">
      <xdr:nvGraphicFramePr>
        <xdr:cNvPr id="7" name="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426026</xdr:colOff>
      <xdr:row>9</xdr:row>
      <xdr:rowOff>190499</xdr:rowOff>
    </xdr:from>
    <xdr:to>
      <xdr:col>22</xdr:col>
      <xdr:colOff>259773</xdr:colOff>
      <xdr:row>36</xdr:row>
      <xdr:rowOff>17318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35</xdr:col>
      <xdr:colOff>311728</xdr:colOff>
      <xdr:row>11</xdr:row>
      <xdr:rowOff>0</xdr:rowOff>
    </xdr:from>
    <xdr:to>
      <xdr:col>47</xdr:col>
      <xdr:colOff>190500</xdr:colOff>
      <xdr:row>36</xdr:row>
      <xdr:rowOff>34636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61</xdr:col>
      <xdr:colOff>311727</xdr:colOff>
      <xdr:row>15</xdr:row>
      <xdr:rowOff>138546</xdr:rowOff>
    </xdr:from>
    <xdr:to>
      <xdr:col>74</xdr:col>
      <xdr:colOff>346364</xdr:colOff>
      <xdr:row>44</xdr:row>
      <xdr:rowOff>0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41</xdr:row>
      <xdr:rowOff>0</xdr:rowOff>
    </xdr:from>
    <xdr:to>
      <xdr:col>22</xdr:col>
      <xdr:colOff>595747</xdr:colOff>
      <xdr:row>67</xdr:row>
      <xdr:rowOff>17319</xdr:rowOff>
    </xdr:to>
    <xdr:graphicFrame macro="">
      <xdr:nvGraphicFramePr>
        <xdr:cNvPr id="5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35</xdr:col>
      <xdr:colOff>0</xdr:colOff>
      <xdr:row>42</xdr:row>
      <xdr:rowOff>0</xdr:rowOff>
    </xdr:from>
    <xdr:to>
      <xdr:col>46</xdr:col>
      <xdr:colOff>640772</xdr:colOff>
      <xdr:row>67</xdr:row>
      <xdr:rowOff>34636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61</xdr:col>
      <xdr:colOff>404813</xdr:colOff>
      <xdr:row>47</xdr:row>
      <xdr:rowOff>166687</xdr:rowOff>
    </xdr:from>
    <xdr:to>
      <xdr:col>74</xdr:col>
      <xdr:colOff>439450</xdr:colOff>
      <xdr:row>76</xdr:row>
      <xdr:rowOff>28141</xdr:rowOff>
    </xdr:to>
    <xdr:graphicFrame macro="">
      <xdr:nvGraphicFramePr>
        <xdr:cNvPr id="7" name="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D2:BX88"/>
  <sheetViews>
    <sheetView tabSelected="1" zoomScale="40" zoomScaleNormal="40" workbookViewId="0">
      <selection activeCell="R63" sqref="R63"/>
    </sheetView>
  </sheetViews>
  <sheetFormatPr baseColWidth="10" defaultRowHeight="15"/>
  <sheetData>
    <row r="2" spans="4:76">
      <c r="N2" s="9"/>
      <c r="O2" s="9"/>
      <c r="P2" s="9"/>
      <c r="Q2" s="9"/>
      <c r="R2" s="9"/>
      <c r="S2" s="9"/>
      <c r="T2" s="9"/>
      <c r="U2" s="9"/>
      <c r="V2" s="9"/>
      <c r="W2" s="9"/>
      <c r="X2" s="9"/>
    </row>
    <row r="3" spans="4:76">
      <c r="H3" s="1" t="s">
        <v>1</v>
      </c>
      <c r="N3" s="9"/>
      <c r="O3" s="9"/>
      <c r="P3" s="9"/>
      <c r="Q3" s="9"/>
      <c r="R3" s="9"/>
      <c r="S3" s="9"/>
      <c r="T3" s="9"/>
      <c r="U3" s="9"/>
      <c r="V3" s="9"/>
      <c r="W3" s="9"/>
      <c r="X3" s="9"/>
      <c r="AD3" s="1" t="s">
        <v>1</v>
      </c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BD3" s="1" t="s">
        <v>1</v>
      </c>
    </row>
    <row r="4" spans="4:76">
      <c r="F4" s="1"/>
      <c r="G4" s="1">
        <v>4</v>
      </c>
      <c r="H4" s="1">
        <v>8</v>
      </c>
      <c r="I4" s="1">
        <v>16</v>
      </c>
      <c r="J4" s="1">
        <v>24</v>
      </c>
      <c r="K4" s="1">
        <v>32</v>
      </c>
      <c r="L4" s="1">
        <v>50</v>
      </c>
      <c r="N4" s="9"/>
      <c r="O4" s="9"/>
      <c r="P4" s="9"/>
      <c r="Q4" s="9"/>
      <c r="R4" s="9"/>
      <c r="S4" s="9"/>
      <c r="T4" s="9"/>
      <c r="U4" s="9"/>
      <c r="V4" s="9"/>
      <c r="W4" s="9"/>
      <c r="X4" s="9"/>
      <c r="AB4" s="1"/>
      <c r="AC4" s="1">
        <v>4</v>
      </c>
      <c r="AD4" s="1">
        <v>8</v>
      </c>
      <c r="AE4" s="1">
        <v>16</v>
      </c>
      <c r="AF4" s="1">
        <v>24</v>
      </c>
      <c r="AG4" s="1">
        <v>32</v>
      </c>
      <c r="AH4" s="1">
        <v>50</v>
      </c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BB4" s="1"/>
      <c r="BC4" s="1">
        <v>4</v>
      </c>
      <c r="BD4" s="1">
        <v>8</v>
      </c>
      <c r="BE4" s="1">
        <v>16</v>
      </c>
      <c r="BF4" s="1">
        <v>24</v>
      </c>
      <c r="BG4" s="1">
        <v>32</v>
      </c>
      <c r="BH4" s="1">
        <v>50</v>
      </c>
    </row>
    <row r="5" spans="4:76">
      <c r="D5" s="1" t="s">
        <v>3</v>
      </c>
      <c r="E5" s="1" t="s">
        <v>0</v>
      </c>
      <c r="F5" s="1">
        <v>1</v>
      </c>
      <c r="G5" s="5">
        <f t="shared" ref="G5:L5" si="0">SUM(G23:G26)/4</f>
        <v>2.0079474999999998</v>
      </c>
      <c r="H5" s="5">
        <f t="shared" si="0"/>
        <v>2.0340599999999998</v>
      </c>
      <c r="I5" s="5">
        <f t="shared" si="0"/>
        <v>2.0340599999999998</v>
      </c>
      <c r="J5" s="5">
        <f t="shared" si="0"/>
        <v>2.04278</v>
      </c>
      <c r="K5" s="5">
        <f t="shared" si="0"/>
        <v>2.0440125</v>
      </c>
      <c r="L5" s="5">
        <f t="shared" si="0"/>
        <v>2.0327025000000001</v>
      </c>
      <c r="N5" s="9"/>
      <c r="O5" s="9"/>
      <c r="P5" s="9"/>
      <c r="Q5" s="9"/>
      <c r="R5" s="9"/>
      <c r="S5" s="9"/>
      <c r="T5" s="9"/>
      <c r="U5" s="9"/>
      <c r="V5" s="9"/>
      <c r="W5" s="9"/>
      <c r="X5" s="9"/>
      <c r="Z5" s="1" t="s">
        <v>3</v>
      </c>
      <c r="AA5" s="1" t="s">
        <v>4</v>
      </c>
      <c r="AB5" s="1">
        <v>1</v>
      </c>
      <c r="AC5" s="5">
        <f t="shared" ref="AC5:AH5" si="1">SUM(AC23:AC26)/4</f>
        <v>14.883775</v>
      </c>
      <c r="AD5" s="5">
        <f t="shared" si="1"/>
        <v>14.91065</v>
      </c>
      <c r="AE5" s="5">
        <f t="shared" si="1"/>
        <v>14.919374999999999</v>
      </c>
      <c r="AF5" s="5">
        <f t="shared" si="1"/>
        <v>14.871425</v>
      </c>
      <c r="AG5" s="5">
        <f t="shared" si="1"/>
        <v>14.917075000000001</v>
      </c>
      <c r="AH5" s="5">
        <f t="shared" si="1"/>
        <v>14.897774999999999</v>
      </c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Z5" s="1" t="s">
        <v>3</v>
      </c>
      <c r="BA5" s="1" t="s">
        <v>8</v>
      </c>
      <c r="BB5" s="1">
        <v>1</v>
      </c>
      <c r="BC5" s="5">
        <f t="shared" ref="BC5" si="2">SUM(BC23:BC26)/4</f>
        <v>43.382149999999996</v>
      </c>
      <c r="BD5" s="5">
        <f t="shared" ref="BD5:BH5" si="3">SUM(BD23:BD26)/4</f>
        <v>43.284600000000005</v>
      </c>
      <c r="BE5" s="5">
        <f t="shared" si="3"/>
        <v>43.317250000000001</v>
      </c>
      <c r="BF5" s="5">
        <f t="shared" si="3"/>
        <v>43.335124999999998</v>
      </c>
      <c r="BG5" s="5">
        <f t="shared" si="3"/>
        <v>43.237724999999998</v>
      </c>
      <c r="BH5" s="5">
        <f t="shared" si="3"/>
        <v>43.193249999999999</v>
      </c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</row>
    <row r="6" spans="4:76">
      <c r="F6" s="1">
        <v>2</v>
      </c>
      <c r="G6" s="5">
        <f t="shared" ref="G6:L6" si="4">SUM(G27:G30)/4</f>
        <v>1.3380425</v>
      </c>
      <c r="H6" s="5">
        <f t="shared" si="4"/>
        <v>1.3744624999999999</v>
      </c>
      <c r="I6" s="5">
        <f t="shared" si="4"/>
        <v>1.3744624999999999</v>
      </c>
      <c r="J6" s="5">
        <f t="shared" si="4"/>
        <v>1.3448475</v>
      </c>
      <c r="K6" s="5">
        <f t="shared" si="4"/>
        <v>1.347985</v>
      </c>
      <c r="L6" s="5">
        <f t="shared" si="4"/>
        <v>1.3484849999999999</v>
      </c>
      <c r="N6" s="9"/>
      <c r="O6" s="9"/>
      <c r="P6" s="9"/>
      <c r="Q6" s="9"/>
      <c r="R6" s="9"/>
      <c r="S6" s="9"/>
      <c r="T6" s="9"/>
      <c r="U6" s="9"/>
      <c r="V6" s="9"/>
      <c r="W6" s="9"/>
      <c r="X6" s="9"/>
      <c r="AB6" s="1">
        <v>2</v>
      </c>
      <c r="AC6" s="5">
        <f t="shared" ref="AC6:AH6" si="5">SUM(AC27:AC30)/4</f>
        <v>8.519142500000001</v>
      </c>
      <c r="AD6" s="5">
        <f t="shared" si="5"/>
        <v>8.5375149999999991</v>
      </c>
      <c r="AE6" s="5">
        <f t="shared" si="5"/>
        <v>8.4229199999999995</v>
      </c>
      <c r="AF6" s="5">
        <f t="shared" si="5"/>
        <v>8.5442850000000021</v>
      </c>
      <c r="AG6" s="5">
        <f t="shared" si="5"/>
        <v>8.5175274999999999</v>
      </c>
      <c r="AH6" s="5">
        <f t="shared" si="5"/>
        <v>8.5004449999999991</v>
      </c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BB6" s="1">
        <v>2</v>
      </c>
      <c r="BC6" s="5">
        <f>SUM(BC27:BC30)/4</f>
        <v>28.456150000000001</v>
      </c>
      <c r="BD6" s="5">
        <f t="shared" ref="BD6:BH6" si="6">SUM(BD27:BD30)/4</f>
        <v>26.853400000000001</v>
      </c>
      <c r="BE6" s="5">
        <f t="shared" si="6"/>
        <v>26.829899999999999</v>
      </c>
      <c r="BF6" s="5">
        <f t="shared" si="6"/>
        <v>26.890975000000001</v>
      </c>
      <c r="BG6" s="5">
        <f t="shared" si="6"/>
        <v>26.751774999999995</v>
      </c>
      <c r="BH6" s="5">
        <f t="shared" si="6"/>
        <v>26.713974999999998</v>
      </c>
      <c r="BJ6" s="9"/>
      <c r="BK6" s="9"/>
      <c r="BL6" s="9"/>
      <c r="BM6" s="9"/>
      <c r="BN6" s="9"/>
      <c r="BO6" s="9"/>
      <c r="BP6" s="9"/>
      <c r="BQ6" s="9"/>
      <c r="BR6" s="9"/>
      <c r="BS6" s="9"/>
      <c r="BT6" s="9"/>
      <c r="BU6" s="9"/>
      <c r="BV6" s="9"/>
      <c r="BW6" s="9"/>
      <c r="BX6" s="9"/>
    </row>
    <row r="7" spans="4:76">
      <c r="F7" s="1">
        <v>4</v>
      </c>
      <c r="G7" s="5">
        <f t="shared" ref="G7:L7" si="7">SUM(G31:G34)/4</f>
        <v>0.99988150000000009</v>
      </c>
      <c r="H7" s="5">
        <f t="shared" si="7"/>
        <v>0.95915600000000012</v>
      </c>
      <c r="I7" s="5">
        <f t="shared" si="7"/>
        <v>0.95915600000000012</v>
      </c>
      <c r="J7" s="5">
        <f t="shared" si="7"/>
        <v>0.96548949999999989</v>
      </c>
      <c r="K7" s="5">
        <f t="shared" si="7"/>
        <v>0.95851649999999999</v>
      </c>
      <c r="L7" s="5">
        <f t="shared" si="7"/>
        <v>0.94562725000000003</v>
      </c>
      <c r="N7" s="9"/>
      <c r="O7" s="9"/>
      <c r="P7" s="9"/>
      <c r="Q7" s="9"/>
      <c r="R7" s="9"/>
      <c r="S7" s="9"/>
      <c r="T7" s="9"/>
      <c r="U7" s="9"/>
      <c r="V7" s="9"/>
      <c r="W7" s="9"/>
      <c r="X7" s="9"/>
      <c r="AB7" s="1">
        <v>4</v>
      </c>
      <c r="AC7" s="5">
        <f t="shared" ref="AC7:AH7" si="8">SUM(AC31:AC34)/4</f>
        <v>5.9572250000000002</v>
      </c>
      <c r="AD7" s="5">
        <f t="shared" si="8"/>
        <v>5.9647074999999994</v>
      </c>
      <c r="AE7" s="5">
        <f t="shared" si="8"/>
        <v>5.8236449999999991</v>
      </c>
      <c r="AF7" s="5">
        <f t="shared" si="8"/>
        <v>5.8806874999999996</v>
      </c>
      <c r="AG7" s="5">
        <f t="shared" si="8"/>
        <v>5.8832850000000008</v>
      </c>
      <c r="AH7" s="5">
        <f t="shared" si="8"/>
        <v>5.8750075000000006</v>
      </c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BB7" s="1">
        <v>4</v>
      </c>
      <c r="BC7" s="5">
        <f>SUM(BC31:BC34)/4</f>
        <v>16.938124999999999</v>
      </c>
      <c r="BD7" s="5">
        <f t="shared" ref="BD7:BH7" si="9">SUM(BD31:BD34)/4</f>
        <v>17.245100000000001</v>
      </c>
      <c r="BE7" s="5">
        <f t="shared" si="9"/>
        <v>17.180675000000001</v>
      </c>
      <c r="BF7" s="5">
        <f t="shared" si="9"/>
        <v>17.001649999999998</v>
      </c>
      <c r="BG7" s="5">
        <f t="shared" si="9"/>
        <v>16.991300000000003</v>
      </c>
      <c r="BH7" s="5">
        <f t="shared" si="9"/>
        <v>16.799175000000002</v>
      </c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  <c r="BW7" s="9"/>
      <c r="BX7" s="9"/>
    </row>
    <row r="8" spans="4:76">
      <c r="F8" s="1">
        <v>8</v>
      </c>
      <c r="G8" s="5">
        <f t="shared" ref="G8:L8" si="10">SUM(G35:G38)/4</f>
        <v>0.62359074999999997</v>
      </c>
      <c r="H8" s="5">
        <f t="shared" si="10"/>
        <v>0.91466200000000009</v>
      </c>
      <c r="I8" s="5">
        <f t="shared" si="10"/>
        <v>0.91466200000000009</v>
      </c>
      <c r="J8" s="5">
        <f t="shared" si="10"/>
        <v>0.79756150000000003</v>
      </c>
      <c r="K8" s="5">
        <f t="shared" si="10"/>
        <v>0.87546274999999996</v>
      </c>
      <c r="L8" s="5">
        <f t="shared" si="10"/>
        <v>0.90303350000000004</v>
      </c>
      <c r="N8" s="9"/>
      <c r="O8" s="9"/>
      <c r="P8" s="9"/>
      <c r="Q8" s="9"/>
      <c r="R8" s="9"/>
      <c r="S8" s="9"/>
      <c r="T8" s="9"/>
      <c r="U8" s="9"/>
      <c r="V8" s="9"/>
      <c r="W8" s="9"/>
      <c r="X8" s="9"/>
      <c r="AB8" s="1">
        <v>8</v>
      </c>
      <c r="AC8" s="5">
        <f t="shared" ref="AC8:AH8" si="11">SUM(AC35:AC38)/4</f>
        <v>3.3406725000000002</v>
      </c>
      <c r="AD8" s="5">
        <f t="shared" si="11"/>
        <v>4.8943475000000003</v>
      </c>
      <c r="AE8" s="5">
        <f t="shared" si="11"/>
        <v>4.8748975000000012</v>
      </c>
      <c r="AF8" s="5">
        <f t="shared" si="11"/>
        <v>4.8003075000000006</v>
      </c>
      <c r="AG8" s="5">
        <f t="shared" si="11"/>
        <v>4.8043399999999998</v>
      </c>
      <c r="AH8" s="5">
        <f t="shared" si="11"/>
        <v>4.8034300000000005</v>
      </c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BB8" s="1">
        <v>8</v>
      </c>
      <c r="BC8" s="5">
        <f>SUM(BC35:BC38)/4</f>
        <v>9.5251975000000009</v>
      </c>
      <c r="BD8" s="5">
        <f t="shared" ref="BD8:BH8" si="12">SUM(BD35:BD38)/4</f>
        <v>13.342324999999999</v>
      </c>
      <c r="BE8" s="5">
        <f t="shared" si="12"/>
        <v>13.419924999999999</v>
      </c>
      <c r="BF8" s="5">
        <f t="shared" si="12"/>
        <v>13.417250000000001</v>
      </c>
      <c r="BG8" s="5">
        <f t="shared" si="12"/>
        <v>13.343775000000001</v>
      </c>
      <c r="BH8" s="5">
        <f t="shared" si="12"/>
        <v>13.3788</v>
      </c>
      <c r="BJ8" s="9"/>
      <c r="BK8" s="9"/>
      <c r="BL8" s="9"/>
      <c r="BM8" s="9"/>
      <c r="BN8" s="9"/>
      <c r="BO8" s="9"/>
      <c r="BP8" s="9"/>
      <c r="BQ8" s="9"/>
      <c r="BR8" s="9"/>
      <c r="BS8" s="9"/>
      <c r="BT8" s="9"/>
      <c r="BU8" s="9"/>
      <c r="BV8" s="9"/>
      <c r="BW8" s="9"/>
      <c r="BX8" s="9"/>
    </row>
    <row r="9" spans="4:76">
      <c r="F9" s="1">
        <v>16</v>
      </c>
      <c r="G9" s="5">
        <f t="shared" ref="G9:L9" si="13">SUM(G39:G42)/4</f>
        <v>0.61797400000000002</v>
      </c>
      <c r="H9" s="5">
        <f t="shared" si="13"/>
        <v>0.56164024999999995</v>
      </c>
      <c r="I9" s="5">
        <f t="shared" si="13"/>
        <v>0.56164024999999995</v>
      </c>
      <c r="J9" s="5">
        <f t="shared" si="13"/>
        <v>0.47791899999999998</v>
      </c>
      <c r="K9" s="5">
        <f t="shared" si="13"/>
        <v>0.73793224999999996</v>
      </c>
      <c r="L9" s="5">
        <f t="shared" si="13"/>
        <v>0.69654875000000005</v>
      </c>
      <c r="N9" s="9"/>
      <c r="O9" s="9"/>
      <c r="P9" s="9"/>
      <c r="Q9" s="9"/>
      <c r="R9" s="9"/>
      <c r="S9" s="9"/>
      <c r="T9" s="9"/>
      <c r="U9" s="9"/>
      <c r="V9" s="9"/>
      <c r="W9" s="9"/>
      <c r="X9" s="9"/>
      <c r="AB9" s="1">
        <v>16</v>
      </c>
      <c r="AC9" s="5">
        <f t="shared" ref="AC9:AH9" si="14">SUM(AC39:AC42)/4</f>
        <v>3.4478250000000004</v>
      </c>
      <c r="AD9" s="5">
        <f t="shared" si="14"/>
        <v>3.3965699999999996</v>
      </c>
      <c r="AE9" s="5">
        <f t="shared" si="14"/>
        <v>4.2744125000000004</v>
      </c>
      <c r="AF9" s="5">
        <f t="shared" si="14"/>
        <v>2.5774675</v>
      </c>
      <c r="AG9" s="5">
        <f t="shared" si="14"/>
        <v>4.2826575</v>
      </c>
      <c r="AH9" s="5">
        <f t="shared" si="14"/>
        <v>4.2747900000000003</v>
      </c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BB9" s="1">
        <v>16</v>
      </c>
      <c r="BC9" s="5">
        <f>SUM(BC39:BC42)/4</f>
        <v>9.5904100000000003</v>
      </c>
      <c r="BD9" s="5">
        <f t="shared" ref="BD9:BH9" si="15">SUM(BD39:BD42)/4</f>
        <v>9.4950550000000007</v>
      </c>
      <c r="BE9" s="5">
        <f t="shared" si="15"/>
        <v>12.012775</v>
      </c>
      <c r="BF9" s="5">
        <f t="shared" si="15"/>
        <v>7.3583750000000006</v>
      </c>
      <c r="BG9" s="5">
        <f t="shared" si="15"/>
        <v>11.977375</v>
      </c>
      <c r="BH9" s="5">
        <f t="shared" si="15"/>
        <v>11.9968</v>
      </c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9"/>
      <c r="BX9" s="9"/>
    </row>
    <row r="10" spans="4:76">
      <c r="E10" s="1" t="s">
        <v>2</v>
      </c>
      <c r="F10" s="1">
        <v>20</v>
      </c>
      <c r="G10" s="5">
        <f t="shared" ref="G10:L10" si="16">SUM(G43:G46)/4</f>
        <v>0.53302899999999998</v>
      </c>
      <c r="H10" s="5">
        <f t="shared" si="16"/>
        <v>0.63510750000000005</v>
      </c>
      <c r="I10" s="5">
        <f t="shared" si="16"/>
        <v>0.63510750000000005</v>
      </c>
      <c r="J10" s="5">
        <f t="shared" si="16"/>
        <v>0.50392725000000005</v>
      </c>
      <c r="K10" s="5">
        <f t="shared" si="16"/>
        <v>0.66620524999999997</v>
      </c>
      <c r="L10" s="5">
        <f t="shared" si="16"/>
        <v>0.60060775</v>
      </c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AA10" s="1" t="s">
        <v>2</v>
      </c>
      <c r="AB10" s="1">
        <v>20</v>
      </c>
      <c r="AC10" s="5">
        <f t="shared" ref="AC10:AH10" si="17">SUM(AC43:AC46)/4</f>
        <v>2.8596324999999996</v>
      </c>
      <c r="AD10" s="5">
        <f t="shared" si="17"/>
        <v>3.5023850000000003</v>
      </c>
      <c r="AE10" s="5">
        <f t="shared" si="17"/>
        <v>3.5092875000000001</v>
      </c>
      <c r="AF10" s="5">
        <f t="shared" si="17"/>
        <v>2.7152099999999999</v>
      </c>
      <c r="AG10" s="5">
        <f t="shared" si="17"/>
        <v>3.4327274999999999</v>
      </c>
      <c r="AH10" s="5">
        <f t="shared" si="17"/>
        <v>3.4343100000000004</v>
      </c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BA10" s="1" t="s">
        <v>2</v>
      </c>
      <c r="BB10" s="1">
        <v>20</v>
      </c>
      <c r="BC10" s="5">
        <f>SUM(BC43:BC46)/4</f>
        <v>7.8511075000000003</v>
      </c>
      <c r="BD10" s="5">
        <f t="shared" ref="BD10:BH10" si="18">SUM(BD43:BD46)/4</f>
        <v>9.6870349999999998</v>
      </c>
      <c r="BE10" s="5">
        <f t="shared" si="18"/>
        <v>9.7078124999999993</v>
      </c>
      <c r="BF10" s="5">
        <f t="shared" si="18"/>
        <v>7.7679475</v>
      </c>
      <c r="BG10" s="5">
        <f t="shared" si="18"/>
        <v>9.6738924999999991</v>
      </c>
      <c r="BH10" s="5">
        <f t="shared" si="18"/>
        <v>9.7553374999999996</v>
      </c>
      <c r="BJ10" s="9"/>
      <c r="BK10" s="9"/>
      <c r="BL10" s="9"/>
      <c r="BM10" s="9"/>
      <c r="BN10" s="9"/>
      <c r="BO10" s="9"/>
      <c r="BP10" s="9"/>
      <c r="BQ10" s="9"/>
      <c r="BR10" s="9"/>
      <c r="BS10" s="9"/>
      <c r="BT10" s="9"/>
      <c r="BU10" s="9"/>
      <c r="BV10" s="9"/>
      <c r="BW10" s="9"/>
      <c r="BX10" s="9"/>
    </row>
    <row r="11" spans="4:76">
      <c r="F11" s="1">
        <v>24</v>
      </c>
      <c r="G11" s="5">
        <f t="shared" ref="G11:L11" si="19">SUM(G47:G50)/4</f>
        <v>0.43021200000000004</v>
      </c>
      <c r="H11" s="5">
        <f t="shared" si="19"/>
        <v>0.51598250000000001</v>
      </c>
      <c r="I11" s="5">
        <f t="shared" si="19"/>
        <v>0.51598250000000001</v>
      </c>
      <c r="J11" s="5">
        <f t="shared" si="19"/>
        <v>0.56257975000000005</v>
      </c>
      <c r="K11" s="5">
        <f t="shared" si="19"/>
        <v>0.56293574999999996</v>
      </c>
      <c r="L11" s="5">
        <f t="shared" si="19"/>
        <v>0.48527549999999997</v>
      </c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AB11" s="1">
        <v>24</v>
      </c>
      <c r="AC11" s="5">
        <f t="shared" ref="AC11:AH11" si="20">SUM(AC47:AC50)/4</f>
        <v>2.3418100000000002</v>
      </c>
      <c r="AD11" s="5">
        <f t="shared" si="20"/>
        <v>2.8928799999999999</v>
      </c>
      <c r="AE11" s="5">
        <f t="shared" si="20"/>
        <v>2.8974525</v>
      </c>
      <c r="AF11" s="5">
        <f t="shared" si="20"/>
        <v>2.8712200000000001</v>
      </c>
      <c r="AG11" s="5">
        <f t="shared" si="20"/>
        <v>2.8648175</v>
      </c>
      <c r="AH11" s="5">
        <f t="shared" si="20"/>
        <v>2.8593649999999999</v>
      </c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BB11" s="1">
        <v>24</v>
      </c>
      <c r="BC11" s="5">
        <f>SUM(BC47:BC50)/4</f>
        <v>6.810575</v>
      </c>
      <c r="BD11" s="5">
        <f t="shared" ref="BD11:BH11" si="21">SUM(BD47:BD50)/4</f>
        <v>8.3017874999999997</v>
      </c>
      <c r="BE11" s="5">
        <f t="shared" si="21"/>
        <v>8.2870750000000015</v>
      </c>
      <c r="BF11" s="5">
        <f t="shared" si="21"/>
        <v>8.2549825000000006</v>
      </c>
      <c r="BG11" s="5">
        <f t="shared" si="21"/>
        <v>8.1964675000000007</v>
      </c>
      <c r="BH11" s="5">
        <f t="shared" si="21"/>
        <v>8.2394600000000011</v>
      </c>
      <c r="BJ11" s="9"/>
      <c r="BK11" s="9"/>
      <c r="BL11" s="9"/>
      <c r="BM11" s="9"/>
      <c r="BN11" s="9"/>
      <c r="BO11" s="9"/>
      <c r="BP11" s="9"/>
      <c r="BQ11" s="9"/>
      <c r="BR11" s="9"/>
      <c r="BS11" s="9"/>
      <c r="BT11" s="9"/>
      <c r="BU11" s="9"/>
      <c r="BV11" s="9"/>
      <c r="BW11" s="9"/>
      <c r="BX11" s="9"/>
    </row>
    <row r="12" spans="4:76">
      <c r="F12" s="1">
        <v>28</v>
      </c>
      <c r="G12" s="5">
        <f t="shared" ref="G12:L12" si="22">SUM(G51:G54)/4</f>
        <v>0.46571825</v>
      </c>
      <c r="H12" s="5">
        <f t="shared" si="22"/>
        <v>0.42781475000000002</v>
      </c>
      <c r="I12" s="5">
        <f t="shared" si="22"/>
        <v>0.42781475000000002</v>
      </c>
      <c r="J12" s="5">
        <f t="shared" si="22"/>
        <v>0.44936100000000001</v>
      </c>
      <c r="K12" s="5">
        <f t="shared" si="22"/>
        <v>0.42932975000000001</v>
      </c>
      <c r="L12" s="5">
        <f t="shared" si="22"/>
        <v>0.46606924999999999</v>
      </c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AB12" s="1">
        <v>28</v>
      </c>
      <c r="AC12" s="5">
        <f t="shared" ref="AC12:AH12" si="23">SUM(AC51:AC54)/4</f>
        <v>2.6340249999999998</v>
      </c>
      <c r="AD12" s="5">
        <f t="shared" si="23"/>
        <v>2.50014</v>
      </c>
      <c r="AE12" s="5">
        <f t="shared" si="23"/>
        <v>2.5176999999999996</v>
      </c>
      <c r="AF12" s="5">
        <f t="shared" si="23"/>
        <v>2.4990025</v>
      </c>
      <c r="AG12" s="5">
        <f t="shared" si="23"/>
        <v>2.4723249999999997</v>
      </c>
      <c r="AH12" s="5">
        <f t="shared" si="23"/>
        <v>2.4860325000000003</v>
      </c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BB12" s="1">
        <v>28</v>
      </c>
      <c r="BC12" s="5">
        <f>SUM(BC51:BC54)/4</f>
        <v>7.4191450000000003</v>
      </c>
      <c r="BD12" s="5">
        <f t="shared" ref="BD12:BH12" si="24">SUM(BD51:BD54)/4</f>
        <v>7.1888225000000006</v>
      </c>
      <c r="BE12" s="5">
        <f t="shared" si="24"/>
        <v>7.2185500000000005</v>
      </c>
      <c r="BF12" s="5">
        <f t="shared" si="24"/>
        <v>7.1812724999999995</v>
      </c>
      <c r="BG12" s="5">
        <f t="shared" si="24"/>
        <v>7.1335075000000003</v>
      </c>
      <c r="BH12" s="5">
        <f t="shared" si="24"/>
        <v>7.1854424999999997</v>
      </c>
      <c r="BJ12" s="9"/>
      <c r="BK12" s="9"/>
      <c r="BL12" s="9"/>
      <c r="BM12" s="9"/>
      <c r="BN12" s="9"/>
      <c r="BO12" s="9"/>
      <c r="BP12" s="9"/>
      <c r="BQ12" s="9"/>
      <c r="BR12" s="9"/>
      <c r="BS12" s="9"/>
      <c r="BT12" s="9"/>
      <c r="BU12" s="9"/>
      <c r="BV12" s="9"/>
      <c r="BW12" s="9"/>
      <c r="BX12" s="9"/>
    </row>
    <row r="13" spans="4:76">
      <c r="F13" s="1">
        <v>32</v>
      </c>
      <c r="G13" s="5">
        <f t="shared" ref="G13:L13" si="25">SUM(G55:G58)/4</f>
        <v>0.41925650000000003</v>
      </c>
      <c r="H13" s="5">
        <f t="shared" si="25"/>
        <v>0.40122099999999999</v>
      </c>
      <c r="I13" s="5">
        <f t="shared" si="25"/>
        <v>0.40122099999999999</v>
      </c>
      <c r="J13" s="5">
        <f t="shared" si="25"/>
        <v>0.38722000000000001</v>
      </c>
      <c r="K13" s="5">
        <f t="shared" si="25"/>
        <v>0.38429000000000002</v>
      </c>
      <c r="L13" s="5">
        <f t="shared" si="25"/>
        <v>0.38792300000000002</v>
      </c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AB13" s="1">
        <v>32</v>
      </c>
      <c r="AC13" s="5">
        <f t="shared" ref="AC13:AH13" si="26">SUM(AC55:AC58)/4</f>
        <v>2.6544799999999995</v>
      </c>
      <c r="AD13" s="5">
        <f t="shared" si="26"/>
        <v>2.2807725000000003</v>
      </c>
      <c r="AE13" s="5">
        <f t="shared" si="26"/>
        <v>2.2318799999999999</v>
      </c>
      <c r="AF13" s="5">
        <f t="shared" si="26"/>
        <v>2.2678449999999999</v>
      </c>
      <c r="AG13" s="5">
        <f t="shared" si="26"/>
        <v>2.2323525000000002</v>
      </c>
      <c r="AH13" s="5">
        <f t="shared" si="26"/>
        <v>2.2629350000000001</v>
      </c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BB13" s="1">
        <v>32</v>
      </c>
      <c r="BC13" s="5">
        <f>SUM(BC55:BC58)/4</f>
        <v>7.5490424999999997</v>
      </c>
      <c r="BD13" s="5">
        <f t="shared" ref="BD13:BH13" si="27">SUM(BD55:BD58)/4</f>
        <v>7.0635475000000003</v>
      </c>
      <c r="BE13" s="5">
        <f t="shared" si="27"/>
        <v>7.0274374999999996</v>
      </c>
      <c r="BF13" s="5">
        <f t="shared" si="27"/>
        <v>7.0404774999999997</v>
      </c>
      <c r="BG13" s="5">
        <f t="shared" si="27"/>
        <v>6.9755400000000005</v>
      </c>
      <c r="BH13" s="5">
        <f t="shared" si="27"/>
        <v>6.8309324999999994</v>
      </c>
      <c r="BJ13" s="9"/>
      <c r="BK13" s="9"/>
      <c r="BL13" s="9"/>
      <c r="BM13" s="9"/>
      <c r="BN13" s="9"/>
      <c r="BO13" s="9"/>
      <c r="BP13" s="9"/>
      <c r="BQ13" s="9"/>
      <c r="BR13" s="9"/>
      <c r="BS13" s="9"/>
      <c r="BT13" s="9"/>
      <c r="BU13" s="9"/>
      <c r="BV13" s="9"/>
      <c r="BW13" s="9"/>
      <c r="BX13" s="9"/>
    </row>
    <row r="14" spans="4:76">
      <c r="F14" s="1">
        <v>36</v>
      </c>
      <c r="G14" s="5">
        <f t="shared" ref="G14:L14" si="28">SUM(G59:G62)/4</f>
        <v>0.44496599999999997</v>
      </c>
      <c r="H14" s="5">
        <f t="shared" si="28"/>
        <v>0.37368575000000004</v>
      </c>
      <c r="I14" s="5">
        <f t="shared" si="28"/>
        <v>0.37368575000000004</v>
      </c>
      <c r="J14" s="5">
        <f t="shared" si="28"/>
        <v>0.35023775000000001</v>
      </c>
      <c r="K14" s="5">
        <f t="shared" si="28"/>
        <v>0.33678749999999996</v>
      </c>
      <c r="L14" s="5">
        <f t="shared" si="28"/>
        <v>0.36297225</v>
      </c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AB14" s="1">
        <v>36</v>
      </c>
      <c r="AC14" s="5">
        <f t="shared" ref="AC14:AH14" si="29">SUM(AC59:AC62)/4</f>
        <v>2.6351200000000001</v>
      </c>
      <c r="AD14" s="5">
        <f t="shared" si="29"/>
        <v>2.0991999999999997</v>
      </c>
      <c r="AE14" s="5">
        <f t="shared" si="29"/>
        <v>2.1979375000000001</v>
      </c>
      <c r="AF14" s="5">
        <f t="shared" si="29"/>
        <v>2.1929099999999999</v>
      </c>
      <c r="AG14" s="5">
        <f t="shared" si="29"/>
        <v>2.2094374999999999</v>
      </c>
      <c r="AH14" s="5">
        <f t="shared" si="29"/>
        <v>2.2273300000000003</v>
      </c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BB14" s="1">
        <v>36</v>
      </c>
      <c r="BC14" s="5">
        <f>SUM(BC59:BC62)/4</f>
        <v>7.7499674999999995</v>
      </c>
      <c r="BD14" s="5">
        <f t="shared" ref="BD14:BH14" si="30">SUM(BD59:BD62)/4</f>
        <v>6.8990225000000001</v>
      </c>
      <c r="BE14" s="5">
        <f t="shared" si="30"/>
        <v>7.1024699999999994</v>
      </c>
      <c r="BF14" s="5">
        <f t="shared" si="30"/>
        <v>7.2226225000000008</v>
      </c>
      <c r="BG14" s="5">
        <f t="shared" si="30"/>
        <v>7.1921925</v>
      </c>
      <c r="BH14" s="5">
        <f t="shared" si="30"/>
        <v>6.9747525000000001</v>
      </c>
      <c r="BJ14" s="9"/>
      <c r="BK14" s="9"/>
      <c r="BL14" s="9"/>
      <c r="BM14" s="9"/>
      <c r="BN14" s="9"/>
      <c r="BO14" s="9"/>
      <c r="BP14" s="9"/>
      <c r="BQ14" s="9"/>
      <c r="BR14" s="9"/>
      <c r="BS14" s="9"/>
      <c r="BT14" s="9"/>
      <c r="BU14" s="9"/>
      <c r="BV14" s="9"/>
      <c r="BW14" s="9"/>
      <c r="BX14" s="9"/>
    </row>
    <row r="15" spans="4:76">
      <c r="F15" s="1">
        <v>40</v>
      </c>
      <c r="G15" s="5">
        <f t="shared" ref="G15:L15" si="31">SUM(G63:G66)/4</f>
        <v>0.43684850000000003</v>
      </c>
      <c r="H15" s="5">
        <f t="shared" si="31"/>
        <v>0.31585625000000001</v>
      </c>
      <c r="I15" s="5">
        <f t="shared" si="31"/>
        <v>0.31585625000000001</v>
      </c>
      <c r="J15" s="5">
        <f t="shared" si="31"/>
        <v>0.30896725000000003</v>
      </c>
      <c r="K15" s="5">
        <f t="shared" si="31"/>
        <v>0.31620975000000001</v>
      </c>
      <c r="L15" s="5">
        <f t="shared" si="31"/>
        <v>0.31607924999999998</v>
      </c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AB15" s="1">
        <v>40</v>
      </c>
      <c r="AC15" s="5">
        <f t="shared" ref="AC15:AH15" si="32">SUM(AC63:AC66)/4</f>
        <v>2.69319</v>
      </c>
      <c r="AD15" s="5">
        <f t="shared" si="32"/>
        <v>2.1555</v>
      </c>
      <c r="AE15" s="5">
        <f t="shared" si="32"/>
        <v>2.1669924999999997</v>
      </c>
      <c r="AF15" s="5">
        <f t="shared" si="32"/>
        <v>2.16581</v>
      </c>
      <c r="AG15" s="5">
        <f t="shared" si="32"/>
        <v>2.1622349999999999</v>
      </c>
      <c r="AH15" s="5">
        <f t="shared" si="32"/>
        <v>2.1628525000000001</v>
      </c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BB15" s="1">
        <v>40</v>
      </c>
      <c r="BC15" s="5">
        <f>SUM(BC63:BC66)/4</f>
        <v>7.9993075000000005</v>
      </c>
      <c r="BD15" s="5">
        <f t="shared" ref="BD15:BH15" si="33">SUM(BD63:BD66)/4</f>
        <v>7.0484075000000006</v>
      </c>
      <c r="BE15" s="5">
        <f t="shared" si="33"/>
        <v>6.9316674999999996</v>
      </c>
      <c r="BF15" s="5">
        <f t="shared" si="33"/>
        <v>6.9094524999999996</v>
      </c>
      <c r="BG15" s="5">
        <f t="shared" si="33"/>
        <v>6.8972525000000005</v>
      </c>
      <c r="BH15" s="5">
        <f t="shared" si="33"/>
        <v>6.879715</v>
      </c>
      <c r="BJ15" s="9"/>
      <c r="BK15" s="9"/>
      <c r="BL15" s="9"/>
      <c r="BM15" s="9"/>
      <c r="BN15" s="9"/>
      <c r="BO15" s="9"/>
      <c r="BP15" s="9"/>
      <c r="BQ15" s="9"/>
      <c r="BR15" s="9"/>
      <c r="BS15" s="9"/>
      <c r="BT15" s="9"/>
      <c r="BU15" s="9"/>
      <c r="BV15" s="9"/>
      <c r="BW15" s="9"/>
      <c r="BX15" s="9"/>
    </row>
    <row r="16" spans="4:76">
      <c r="F16" s="1">
        <v>44</v>
      </c>
      <c r="G16" s="5">
        <f t="shared" ref="G16:L16" si="34">SUM(G67:G70)/4</f>
        <v>0.45302324999999999</v>
      </c>
      <c r="H16" s="5">
        <f t="shared" si="34"/>
        <v>0.34970099999999998</v>
      </c>
      <c r="I16" s="5">
        <f t="shared" si="34"/>
        <v>0.34970099999999998</v>
      </c>
      <c r="J16" s="5">
        <f t="shared" si="34"/>
        <v>0.31481900000000002</v>
      </c>
      <c r="K16" s="5">
        <f t="shared" si="34"/>
        <v>0.31150600000000001</v>
      </c>
      <c r="L16" s="5">
        <f t="shared" si="34"/>
        <v>0.30289949999999999</v>
      </c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AB16" s="1">
        <v>44</v>
      </c>
      <c r="AC16" s="5">
        <f t="shared" ref="AC16:AH16" si="35">SUM(AC67:AC70)/4</f>
        <v>2.6636875</v>
      </c>
      <c r="AD16" s="5">
        <f t="shared" si="35"/>
        <v>2.0479275000000001</v>
      </c>
      <c r="AE16" s="5">
        <f t="shared" si="35"/>
        <v>2.0723400000000001</v>
      </c>
      <c r="AF16" s="5">
        <f t="shared" si="35"/>
        <v>2.08</v>
      </c>
      <c r="AG16" s="5">
        <f t="shared" si="35"/>
        <v>2.0558300000000003</v>
      </c>
      <c r="AH16" s="5">
        <f t="shared" si="35"/>
        <v>2.0464574999999998</v>
      </c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BB16" s="1">
        <v>44</v>
      </c>
      <c r="BC16" s="5">
        <f>SUM(BC67:BC70)/4</f>
        <v>8.1669499999999999</v>
      </c>
      <c r="BD16" s="5">
        <f t="shared" ref="BD16:BH16" si="36">SUM(BD67:BD70)/4</f>
        <v>6.6246074999999998</v>
      </c>
      <c r="BE16" s="5">
        <f t="shared" si="36"/>
        <v>6.6435725000000003</v>
      </c>
      <c r="BF16" s="5">
        <f t="shared" si="36"/>
        <v>6.6276700000000002</v>
      </c>
      <c r="BG16" s="5">
        <f t="shared" si="36"/>
        <v>6.7799475000000005</v>
      </c>
      <c r="BH16" s="5">
        <f t="shared" si="36"/>
        <v>6.7237125000000004</v>
      </c>
      <c r="BJ16" s="9"/>
      <c r="BK16" s="9"/>
      <c r="BL16" s="9"/>
      <c r="BM16" s="9"/>
      <c r="BN16" s="9"/>
      <c r="BO16" s="9"/>
      <c r="BP16" s="9"/>
      <c r="BQ16" s="9"/>
      <c r="BR16" s="9"/>
      <c r="BS16" s="9"/>
      <c r="BT16" s="9"/>
      <c r="BU16" s="9"/>
      <c r="BV16" s="9"/>
      <c r="BW16" s="9"/>
      <c r="BX16" s="9"/>
    </row>
    <row r="17" spans="6:76">
      <c r="F17" s="1">
        <v>48</v>
      </c>
      <c r="G17" s="5">
        <f t="shared" ref="G17:L17" si="37">SUM(G71:G74)/4</f>
        <v>0.44563175000000005</v>
      </c>
      <c r="H17" s="5">
        <f t="shared" si="37"/>
        <v>0.35932775000000006</v>
      </c>
      <c r="I17" s="5">
        <f t="shared" si="37"/>
        <v>0.35932775000000006</v>
      </c>
      <c r="J17" s="5">
        <f t="shared" si="37"/>
        <v>0.32765675</v>
      </c>
      <c r="K17" s="5">
        <f t="shared" si="37"/>
        <v>0.3401825</v>
      </c>
      <c r="L17" s="5">
        <f t="shared" si="37"/>
        <v>0.37378100000000003</v>
      </c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AB17" s="1">
        <v>48</v>
      </c>
      <c r="AC17" s="5">
        <f t="shared" ref="AC17:AH17" si="38">SUM(AC71:AC74)/4</f>
        <v>2.789555</v>
      </c>
      <c r="AD17" s="5">
        <f t="shared" si="38"/>
        <v>2.1379825000000001</v>
      </c>
      <c r="AE17" s="5">
        <f t="shared" si="38"/>
        <v>2.0548674999999998</v>
      </c>
      <c r="AF17" s="5">
        <f t="shared" si="38"/>
        <v>2.0487674999999999</v>
      </c>
      <c r="AG17" s="5">
        <f t="shared" si="38"/>
        <v>2.0718174999999999</v>
      </c>
      <c r="AH17" s="5">
        <f t="shared" si="38"/>
        <v>2.0164025000000003</v>
      </c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BB17" s="1">
        <v>48</v>
      </c>
      <c r="BC17" s="5">
        <f>SUM(BC71:BC74)/4</f>
        <v>8.0220525000000009</v>
      </c>
      <c r="BD17" s="5">
        <f t="shared" ref="BD17:BH17" si="39">SUM(BD71:BD74)/4</f>
        <v>6.6372475</v>
      </c>
      <c r="BE17" s="5">
        <f t="shared" si="39"/>
        <v>6.5239750000000001</v>
      </c>
      <c r="BF17" s="5">
        <f t="shared" si="39"/>
        <v>6.4902899999999999</v>
      </c>
      <c r="BG17" s="5">
        <f t="shared" si="39"/>
        <v>6.7505324999999994</v>
      </c>
      <c r="BH17" s="5">
        <f t="shared" si="39"/>
        <v>6.5786274999999996</v>
      </c>
      <c r="BJ17" s="9"/>
      <c r="BK17" s="9"/>
      <c r="BL17" s="9"/>
      <c r="BM17" s="9"/>
      <c r="BN17" s="9"/>
      <c r="BO17" s="9"/>
      <c r="BP17" s="9"/>
      <c r="BQ17" s="9"/>
      <c r="BR17" s="9"/>
      <c r="BS17" s="9"/>
      <c r="BT17" s="9"/>
      <c r="BU17" s="9"/>
      <c r="BV17" s="9"/>
      <c r="BW17" s="9"/>
      <c r="BX17" s="9"/>
    </row>
    <row r="18" spans="6:76"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BJ18" s="9"/>
      <c r="BK18" s="9"/>
      <c r="BL18" s="9"/>
      <c r="BM18" s="9"/>
      <c r="BN18" s="9"/>
      <c r="BO18" s="9"/>
      <c r="BP18" s="9"/>
      <c r="BQ18" s="9"/>
      <c r="BR18" s="9"/>
      <c r="BS18" s="9"/>
      <c r="BT18" s="9"/>
      <c r="BU18" s="9"/>
      <c r="BV18" s="9"/>
      <c r="BW18" s="9"/>
      <c r="BX18" s="9"/>
    </row>
    <row r="19" spans="6:76">
      <c r="H19" t="s">
        <v>16</v>
      </c>
      <c r="I19">
        <f>L5/L16</f>
        <v>6.7108149732832185</v>
      </c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AD19" t="s">
        <v>16</v>
      </c>
      <c r="AE19">
        <f>AH5/AH17</f>
        <v>7.3882942517676886</v>
      </c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BD19" t="s">
        <v>16</v>
      </c>
      <c r="BE19">
        <f>BF5/BF17</f>
        <v>6.676916593865605</v>
      </c>
      <c r="BJ19" s="9"/>
      <c r="BK19" s="9"/>
      <c r="BL19" s="9"/>
      <c r="BM19" s="9"/>
      <c r="BN19" s="9"/>
      <c r="BO19" s="9"/>
      <c r="BP19" s="9"/>
      <c r="BQ19" s="9"/>
      <c r="BR19" s="9"/>
      <c r="BS19" s="9"/>
      <c r="BT19" s="9"/>
      <c r="BU19" s="9"/>
      <c r="BV19" s="9"/>
      <c r="BW19" s="9"/>
      <c r="BX19" s="9"/>
    </row>
    <row r="20" spans="6:76">
      <c r="H20" t="s">
        <v>17</v>
      </c>
      <c r="I20">
        <f>I19/F16</f>
        <v>0.15251852212007314</v>
      </c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AD20" t="s">
        <v>17</v>
      </c>
      <c r="AE20">
        <f>AE19/AB17</f>
        <v>0.15392279691182684</v>
      </c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BD20" t="s">
        <v>17</v>
      </c>
      <c r="BE20">
        <f>BE19/BB17</f>
        <v>0.13910242903886677</v>
      </c>
      <c r="BJ20" s="9"/>
      <c r="BK20" s="9"/>
      <c r="BL20" s="9"/>
      <c r="BM20" s="9"/>
      <c r="BN20" s="9"/>
      <c r="BO20" s="9"/>
      <c r="BP20" s="9"/>
      <c r="BQ20" s="9"/>
      <c r="BR20" s="9"/>
      <c r="BS20" s="9"/>
      <c r="BT20" s="9"/>
      <c r="BU20" s="9"/>
      <c r="BV20" s="9"/>
      <c r="BW20" s="9"/>
      <c r="BX20" s="9"/>
    </row>
    <row r="21" spans="6:76"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BJ21" s="9"/>
      <c r="BK21" s="9"/>
      <c r="BL21" s="9"/>
      <c r="BM21" s="9"/>
      <c r="BN21" s="9"/>
      <c r="BO21" s="9"/>
      <c r="BP21" s="9"/>
      <c r="BQ21" s="9"/>
      <c r="BR21" s="9"/>
      <c r="BS21" s="9"/>
      <c r="BT21" s="9"/>
      <c r="BU21" s="9"/>
      <c r="BV21" s="9"/>
      <c r="BW21" s="9"/>
      <c r="BX21" s="9"/>
    </row>
    <row r="22" spans="6:76">
      <c r="F22" s="3"/>
      <c r="G22" s="3">
        <v>4</v>
      </c>
      <c r="H22" s="3">
        <v>8</v>
      </c>
      <c r="I22" s="3">
        <v>16</v>
      </c>
      <c r="J22" s="3">
        <v>24</v>
      </c>
      <c r="K22" s="3">
        <v>32</v>
      </c>
      <c r="L22" s="3">
        <v>50</v>
      </c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AB22" s="3"/>
      <c r="AC22" s="3">
        <v>4</v>
      </c>
      <c r="AD22" s="3">
        <v>8</v>
      </c>
      <c r="AE22" s="3">
        <v>16</v>
      </c>
      <c r="AF22" s="3">
        <v>24</v>
      </c>
      <c r="AG22" s="3">
        <v>32</v>
      </c>
      <c r="AH22" s="3">
        <v>50</v>
      </c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BB22" s="3"/>
      <c r="BC22" s="3">
        <v>4</v>
      </c>
      <c r="BD22" s="3">
        <v>8</v>
      </c>
      <c r="BE22" s="3">
        <v>16</v>
      </c>
      <c r="BF22" s="3">
        <v>24</v>
      </c>
      <c r="BG22" s="3">
        <v>32</v>
      </c>
      <c r="BH22" s="3">
        <v>50</v>
      </c>
      <c r="BJ22" s="9"/>
      <c r="BK22" s="9"/>
      <c r="BL22" s="9"/>
      <c r="BM22" s="9"/>
      <c r="BN22" s="9"/>
      <c r="BO22" s="9"/>
      <c r="BP22" s="9"/>
      <c r="BQ22" s="9"/>
      <c r="BR22" s="9"/>
      <c r="BS22" s="9"/>
      <c r="BT22" s="9"/>
      <c r="BU22" s="9"/>
      <c r="BV22" s="9"/>
      <c r="BW22" s="9"/>
      <c r="BX22" s="9"/>
    </row>
    <row r="23" spans="6:76">
      <c r="F23" s="12">
        <v>1</v>
      </c>
      <c r="G23" s="5">
        <v>2.01132</v>
      </c>
      <c r="H23" s="5">
        <v>2.02597</v>
      </c>
      <c r="I23" s="5">
        <v>2.02597</v>
      </c>
      <c r="J23" s="5">
        <v>2.0618400000000001</v>
      </c>
      <c r="K23" s="5">
        <v>2.0418599999999998</v>
      </c>
      <c r="L23" s="5">
        <v>2.0318800000000001</v>
      </c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AB23" s="12">
        <v>1</v>
      </c>
      <c r="AC23" s="2">
        <v>14.8225</v>
      </c>
      <c r="AD23" s="2">
        <v>14.868499999999999</v>
      </c>
      <c r="AE23" s="2">
        <v>14.954000000000001</v>
      </c>
      <c r="AF23" s="2">
        <v>14.807</v>
      </c>
      <c r="AG23" s="2">
        <v>14.8796</v>
      </c>
      <c r="AH23" s="2">
        <v>14.9003</v>
      </c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BB23" s="12">
        <v>1</v>
      </c>
      <c r="BC23" s="2">
        <v>43.1432</v>
      </c>
      <c r="BD23" s="2">
        <v>43.303600000000003</v>
      </c>
      <c r="BE23" s="2">
        <v>43.360399999999998</v>
      </c>
      <c r="BF23" s="2">
        <v>43.318600000000004</v>
      </c>
      <c r="BG23" s="2">
        <v>43.315100000000001</v>
      </c>
      <c r="BH23" s="2">
        <v>43.133699999999997</v>
      </c>
      <c r="BJ23" s="9"/>
      <c r="BK23" s="9"/>
      <c r="BL23" s="9"/>
      <c r="BM23" s="9"/>
      <c r="BN23" s="9"/>
      <c r="BO23" s="9"/>
      <c r="BP23" s="9"/>
      <c r="BQ23" s="9"/>
      <c r="BR23" s="9"/>
      <c r="BS23" s="9"/>
      <c r="BT23" s="9"/>
      <c r="BU23" s="9"/>
      <c r="BV23" s="9"/>
      <c r="BW23" s="9"/>
      <c r="BX23" s="9"/>
    </row>
    <row r="24" spans="6:76">
      <c r="F24" s="12"/>
      <c r="G24" s="5">
        <v>1.9995799999999999</v>
      </c>
      <c r="H24" s="5">
        <v>2.0471499999999998</v>
      </c>
      <c r="I24" s="5">
        <v>2.0471499999999998</v>
      </c>
      <c r="J24" s="5">
        <v>2.0411299999999999</v>
      </c>
      <c r="K24" s="5">
        <v>2.03267</v>
      </c>
      <c r="L24" s="5">
        <v>2.04617</v>
      </c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AB24" s="12"/>
      <c r="AC24" s="2">
        <v>14.921900000000001</v>
      </c>
      <c r="AD24" s="2">
        <v>14.9499</v>
      </c>
      <c r="AE24" s="2">
        <v>14.8634</v>
      </c>
      <c r="AF24" s="2">
        <v>14.948600000000001</v>
      </c>
      <c r="AG24" s="2">
        <v>14.9221</v>
      </c>
      <c r="AH24" s="2">
        <v>14.968400000000001</v>
      </c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BB24" s="12"/>
      <c r="BC24" s="2">
        <v>43.299500000000002</v>
      </c>
      <c r="BD24" s="2">
        <v>43.194600000000001</v>
      </c>
      <c r="BE24" s="2">
        <v>43.384799999999998</v>
      </c>
      <c r="BF24" s="2">
        <v>43.404699999999998</v>
      </c>
      <c r="BG24" s="2">
        <v>43.357900000000001</v>
      </c>
      <c r="BH24" s="2">
        <v>43.257899999999999</v>
      </c>
      <c r="BJ24" s="9"/>
      <c r="BK24" s="9"/>
      <c r="BL24" s="9"/>
      <c r="BM24" s="9"/>
      <c r="BN24" s="9"/>
      <c r="BO24" s="9"/>
      <c r="BP24" s="9"/>
      <c r="BQ24" s="9"/>
      <c r="BR24" s="9"/>
      <c r="BS24" s="9"/>
      <c r="BT24" s="9"/>
      <c r="BU24" s="9"/>
      <c r="BV24" s="9"/>
      <c r="BW24" s="9"/>
      <c r="BX24" s="9"/>
    </row>
    <row r="25" spans="6:76">
      <c r="F25" s="12"/>
      <c r="G25" s="5">
        <v>1.99712</v>
      </c>
      <c r="H25" s="5">
        <v>2.0353599999999998</v>
      </c>
      <c r="I25" s="5">
        <v>2.0353599999999998</v>
      </c>
      <c r="J25" s="5">
        <v>2.0405500000000001</v>
      </c>
      <c r="K25" s="5">
        <v>2.0644499999999999</v>
      </c>
      <c r="L25" s="5">
        <v>2.0207899999999999</v>
      </c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AB25" s="12"/>
      <c r="AC25" s="2">
        <v>14.8797</v>
      </c>
      <c r="AD25" s="2">
        <v>14.8581</v>
      </c>
      <c r="AE25" s="2">
        <v>14.948399999999999</v>
      </c>
      <c r="AF25" s="2">
        <v>14.904500000000001</v>
      </c>
      <c r="AG25" s="2">
        <v>14.9215</v>
      </c>
      <c r="AH25" s="2">
        <v>14.813499999999999</v>
      </c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BB25" s="12"/>
      <c r="BC25" s="2">
        <v>44.0261</v>
      </c>
      <c r="BD25" s="2">
        <v>43.224800000000002</v>
      </c>
      <c r="BE25" s="2">
        <v>43.228099999999998</v>
      </c>
      <c r="BF25" s="2">
        <v>43.290900000000001</v>
      </c>
      <c r="BG25" s="2">
        <v>43.081800000000001</v>
      </c>
      <c r="BH25" s="2">
        <v>43.181100000000001</v>
      </c>
      <c r="BJ25" s="9"/>
      <c r="BK25" s="9"/>
      <c r="BL25" s="9"/>
      <c r="BM25" s="9"/>
      <c r="BN25" s="9"/>
      <c r="BO25" s="9"/>
      <c r="BP25" s="9"/>
      <c r="BQ25" s="9"/>
      <c r="BR25" s="9"/>
      <c r="BS25" s="9"/>
      <c r="BT25" s="9"/>
      <c r="BU25" s="9"/>
      <c r="BV25" s="9"/>
      <c r="BW25" s="9"/>
      <c r="BX25" s="9"/>
    </row>
    <row r="26" spans="6:76">
      <c r="F26" s="12"/>
      <c r="G26" s="5">
        <v>2.0237699999999998</v>
      </c>
      <c r="H26" s="5">
        <v>2.0277599999999998</v>
      </c>
      <c r="I26" s="5">
        <v>2.0277599999999998</v>
      </c>
      <c r="J26" s="5">
        <v>2.0276000000000001</v>
      </c>
      <c r="K26" s="5">
        <v>2.0370699999999999</v>
      </c>
      <c r="L26" s="5">
        <v>2.0319699999999998</v>
      </c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AB26" s="12"/>
      <c r="AC26" s="2">
        <v>14.911</v>
      </c>
      <c r="AD26" s="2">
        <v>14.966100000000001</v>
      </c>
      <c r="AE26" s="2">
        <v>14.9117</v>
      </c>
      <c r="AF26" s="2">
        <v>14.8256</v>
      </c>
      <c r="AG26" s="2">
        <v>14.9451</v>
      </c>
      <c r="AH26" s="2">
        <v>14.908899999999999</v>
      </c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BB26" s="12"/>
      <c r="BC26" s="2">
        <v>43.059800000000003</v>
      </c>
      <c r="BD26" s="2">
        <v>43.415399999999998</v>
      </c>
      <c r="BE26" s="2">
        <v>43.295699999999997</v>
      </c>
      <c r="BF26" s="2">
        <v>43.326300000000003</v>
      </c>
      <c r="BG26" s="2">
        <v>43.196100000000001</v>
      </c>
      <c r="BH26" s="2">
        <v>43.200299999999999</v>
      </c>
      <c r="BJ26" s="9"/>
      <c r="BK26" s="9"/>
      <c r="BL26" s="9"/>
      <c r="BM26" s="9"/>
      <c r="BN26" s="9"/>
      <c r="BO26" s="9"/>
      <c r="BP26" s="9"/>
      <c r="BQ26" s="9"/>
      <c r="BR26" s="9"/>
      <c r="BS26" s="9"/>
      <c r="BT26" s="9"/>
      <c r="BU26" s="9"/>
      <c r="BV26" s="9"/>
      <c r="BW26" s="9"/>
      <c r="BX26" s="9"/>
    </row>
    <row r="27" spans="6:76">
      <c r="F27" s="12">
        <v>2</v>
      </c>
      <c r="G27" s="5">
        <v>1.33531</v>
      </c>
      <c r="H27" s="5">
        <v>1.4026099999999999</v>
      </c>
      <c r="I27" s="5">
        <v>1.4026099999999999</v>
      </c>
      <c r="J27" s="5">
        <v>1.3634299999999999</v>
      </c>
      <c r="K27" s="5">
        <v>1.3433600000000001</v>
      </c>
      <c r="L27" s="5">
        <v>1.3547800000000001</v>
      </c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AB27" s="12">
        <v>2</v>
      </c>
      <c r="AC27" s="2">
        <v>8.4898799999999994</v>
      </c>
      <c r="AD27" s="2">
        <v>8.5580700000000007</v>
      </c>
      <c r="AE27" s="2">
        <v>8.5077099999999994</v>
      </c>
      <c r="AF27" s="2">
        <v>8.5111000000000008</v>
      </c>
      <c r="AG27" s="2">
        <v>8.4601400000000009</v>
      </c>
      <c r="AH27" s="2">
        <v>8.5554500000000004</v>
      </c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BB27" s="12">
        <v>2</v>
      </c>
      <c r="BC27" s="2">
        <v>27.102699999999999</v>
      </c>
      <c r="BD27" s="2">
        <v>26.874300000000002</v>
      </c>
      <c r="BE27" s="2">
        <v>27.075700000000001</v>
      </c>
      <c r="BF27" s="2">
        <v>26.907399999999999</v>
      </c>
      <c r="BG27" s="2">
        <v>26.8232</v>
      </c>
      <c r="BH27" s="2">
        <v>26.721</v>
      </c>
      <c r="BJ27" s="9"/>
      <c r="BK27" s="9"/>
      <c r="BL27" s="9"/>
      <c r="BM27" s="9"/>
      <c r="BN27" s="9"/>
      <c r="BO27" s="9"/>
      <c r="BP27" s="9"/>
      <c r="BQ27" s="9"/>
      <c r="BR27" s="9"/>
      <c r="BS27" s="9"/>
      <c r="BT27" s="9"/>
      <c r="BU27" s="9"/>
      <c r="BV27" s="9"/>
      <c r="BW27" s="9"/>
      <c r="BX27" s="9"/>
    </row>
    <row r="28" spans="6:76">
      <c r="F28" s="12"/>
      <c r="G28" s="5">
        <v>1.3447199999999999</v>
      </c>
      <c r="H28" s="5">
        <v>1.3604799999999999</v>
      </c>
      <c r="I28" s="5">
        <v>1.3604799999999999</v>
      </c>
      <c r="J28" s="5">
        <v>1.3586499999999999</v>
      </c>
      <c r="K28" s="5">
        <v>1.3367800000000001</v>
      </c>
      <c r="L28" s="5">
        <v>1.3388599999999999</v>
      </c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AB28" s="12"/>
      <c r="AC28" s="2">
        <v>8.5304699999999993</v>
      </c>
      <c r="AD28" s="2">
        <v>8.5314399999999999</v>
      </c>
      <c r="AE28" s="2">
        <v>8.5180500000000006</v>
      </c>
      <c r="AF28" s="2">
        <v>8.5387599999999999</v>
      </c>
      <c r="AG28" s="2">
        <v>8.5722100000000001</v>
      </c>
      <c r="AH28" s="2">
        <v>8.4677399999999992</v>
      </c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BB28" s="12"/>
      <c r="BC28" s="2">
        <v>26.9649</v>
      </c>
      <c r="BD28" s="2">
        <v>26.805399999999999</v>
      </c>
      <c r="BE28" s="2">
        <v>26.6632</v>
      </c>
      <c r="BF28" s="2">
        <v>26.801400000000001</v>
      </c>
      <c r="BG28" s="2">
        <v>26.764399999999998</v>
      </c>
      <c r="BH28" s="2">
        <v>26.7319</v>
      </c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</row>
    <row r="29" spans="6:76">
      <c r="F29" s="12"/>
      <c r="G29" s="5">
        <v>1.3361099999999999</v>
      </c>
      <c r="H29" s="5">
        <v>1.36616</v>
      </c>
      <c r="I29" s="5">
        <v>1.36616</v>
      </c>
      <c r="J29" s="5">
        <v>1.3244</v>
      </c>
      <c r="K29" s="5">
        <v>1.35449</v>
      </c>
      <c r="L29" s="5">
        <v>1.35138</v>
      </c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AB29" s="12"/>
      <c r="AC29" s="2">
        <v>8.5242199999999997</v>
      </c>
      <c r="AD29" s="2">
        <v>8.4864999999999995</v>
      </c>
      <c r="AE29" s="2">
        <v>8.3480600000000003</v>
      </c>
      <c r="AF29" s="2">
        <v>8.5705200000000001</v>
      </c>
      <c r="AG29" s="2">
        <v>8.5415399999999995</v>
      </c>
      <c r="AH29" s="2">
        <v>8.4600100000000005</v>
      </c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BB29" s="12"/>
      <c r="BC29" s="2">
        <v>29.8887</v>
      </c>
      <c r="BD29" s="2">
        <v>26.854099999999999</v>
      </c>
      <c r="BE29" s="2">
        <v>26.750299999999999</v>
      </c>
      <c r="BF29" s="2">
        <v>27.151800000000001</v>
      </c>
      <c r="BG29" s="2">
        <v>26.7057</v>
      </c>
      <c r="BH29" s="2">
        <v>26.660900000000002</v>
      </c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</row>
    <row r="30" spans="6:76">
      <c r="F30" s="12"/>
      <c r="G30" s="5">
        <v>1.3360300000000001</v>
      </c>
      <c r="H30" s="5">
        <v>1.3686</v>
      </c>
      <c r="I30" s="5">
        <v>1.3686</v>
      </c>
      <c r="J30" s="5">
        <v>1.33291</v>
      </c>
      <c r="K30" s="5">
        <v>1.35731</v>
      </c>
      <c r="L30" s="5">
        <v>1.3489199999999999</v>
      </c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AB30" s="12"/>
      <c r="AC30" s="2">
        <v>8.532</v>
      </c>
      <c r="AD30" s="2">
        <v>8.5740499999999997</v>
      </c>
      <c r="AE30" s="2">
        <v>8.3178599999999996</v>
      </c>
      <c r="AF30" s="2">
        <v>8.5567600000000006</v>
      </c>
      <c r="AG30" s="2">
        <v>8.4962199999999992</v>
      </c>
      <c r="AH30" s="2">
        <v>8.51858</v>
      </c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BB30" s="12"/>
      <c r="BC30" s="2">
        <v>29.868300000000001</v>
      </c>
      <c r="BD30" s="2">
        <v>26.879799999999999</v>
      </c>
      <c r="BE30" s="2">
        <v>26.830400000000001</v>
      </c>
      <c r="BF30" s="2">
        <v>26.703299999999999</v>
      </c>
      <c r="BG30" s="2">
        <v>26.713799999999999</v>
      </c>
      <c r="BH30" s="2">
        <v>26.742100000000001</v>
      </c>
      <c r="BJ30" s="9"/>
      <c r="BK30" s="9"/>
      <c r="BL30" s="9"/>
      <c r="BM30" s="9"/>
      <c r="BN30" s="9"/>
      <c r="BO30" s="9"/>
      <c r="BP30" s="9"/>
      <c r="BQ30" s="9"/>
      <c r="BR30" s="9"/>
      <c r="BS30" s="9"/>
      <c r="BT30" s="9"/>
      <c r="BU30" s="9"/>
      <c r="BV30" s="9"/>
      <c r="BW30" s="9"/>
      <c r="BX30" s="9"/>
    </row>
    <row r="31" spans="6:76">
      <c r="F31" s="12">
        <v>4</v>
      </c>
      <c r="G31" s="5">
        <v>1.14571</v>
      </c>
      <c r="H31" s="5">
        <v>0.950237</v>
      </c>
      <c r="I31" s="5">
        <v>0.950237</v>
      </c>
      <c r="J31" s="5">
        <v>1.0037499999999999</v>
      </c>
      <c r="K31" s="5">
        <v>0.95163200000000003</v>
      </c>
      <c r="L31" s="5">
        <v>0.93360200000000004</v>
      </c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AB31" s="12">
        <v>4</v>
      </c>
      <c r="AC31" s="2">
        <v>6.0049400000000004</v>
      </c>
      <c r="AD31" s="2">
        <v>5.8066599999999999</v>
      </c>
      <c r="AE31" s="2">
        <v>5.8012100000000002</v>
      </c>
      <c r="AF31" s="2">
        <v>5.9215099999999996</v>
      </c>
      <c r="AG31" s="2">
        <v>6.0914299999999999</v>
      </c>
      <c r="AH31" s="2">
        <v>5.7203200000000001</v>
      </c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BB31" s="12">
        <v>4</v>
      </c>
      <c r="BC31" s="2">
        <v>16.837399999999999</v>
      </c>
      <c r="BD31" s="2">
        <v>16.992100000000001</v>
      </c>
      <c r="BE31" s="2">
        <v>16.9651</v>
      </c>
      <c r="BF31" s="2">
        <v>17.0168</v>
      </c>
      <c r="BG31" s="2">
        <v>16.897200000000002</v>
      </c>
      <c r="BH31" s="2">
        <v>16.7148</v>
      </c>
      <c r="BJ31" s="9"/>
      <c r="BK31" s="9"/>
      <c r="BL31" s="9"/>
      <c r="BM31" s="9"/>
      <c r="BN31" s="9"/>
      <c r="BO31" s="9"/>
      <c r="BP31" s="9"/>
      <c r="BQ31" s="9"/>
      <c r="BR31" s="9"/>
      <c r="BS31" s="9"/>
      <c r="BT31" s="9"/>
      <c r="BU31" s="9"/>
      <c r="BV31" s="9"/>
      <c r="BW31" s="9"/>
      <c r="BX31" s="9"/>
    </row>
    <row r="32" spans="6:76">
      <c r="F32" s="12"/>
      <c r="G32" s="5">
        <v>0.93889800000000001</v>
      </c>
      <c r="H32" s="5">
        <v>0.95183899999999999</v>
      </c>
      <c r="I32" s="5">
        <v>0.95183899999999999</v>
      </c>
      <c r="J32" s="5">
        <v>0.95948599999999995</v>
      </c>
      <c r="K32" s="5">
        <v>0.93531699999999995</v>
      </c>
      <c r="L32" s="5">
        <v>0.93976400000000004</v>
      </c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AB32" s="12"/>
      <c r="AC32" s="2">
        <v>6.1649500000000002</v>
      </c>
      <c r="AD32" s="2">
        <v>6.0392999999999999</v>
      </c>
      <c r="AE32" s="2">
        <v>5.80619</v>
      </c>
      <c r="AF32" s="2">
        <v>6.0830599999999997</v>
      </c>
      <c r="AG32" s="2">
        <v>5.7870200000000001</v>
      </c>
      <c r="AH32" s="2">
        <v>5.9451999999999998</v>
      </c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BB32" s="12"/>
      <c r="BC32" s="2">
        <v>16.828900000000001</v>
      </c>
      <c r="BD32" s="2">
        <v>17.254899999999999</v>
      </c>
      <c r="BE32" s="2">
        <v>17.174600000000002</v>
      </c>
      <c r="BF32" s="2">
        <v>17.390799999999999</v>
      </c>
      <c r="BG32" s="2">
        <v>16.682200000000002</v>
      </c>
      <c r="BH32" s="2">
        <v>16.446300000000001</v>
      </c>
      <c r="BJ32" s="9"/>
      <c r="BK32" s="9"/>
      <c r="BL32" s="9"/>
      <c r="BM32" s="9"/>
      <c r="BN32" s="9"/>
      <c r="BO32" s="9"/>
      <c r="BP32" s="9"/>
      <c r="BQ32" s="9"/>
      <c r="BR32" s="9"/>
      <c r="BS32" s="9"/>
      <c r="BT32" s="9"/>
      <c r="BU32" s="9"/>
      <c r="BV32" s="9"/>
      <c r="BW32" s="9"/>
      <c r="BX32" s="9"/>
    </row>
    <row r="33" spans="6:76">
      <c r="F33" s="12"/>
      <c r="G33" s="5">
        <v>0.94318000000000002</v>
      </c>
      <c r="H33" s="5">
        <v>0.98081200000000002</v>
      </c>
      <c r="I33" s="5">
        <v>0.98081200000000002</v>
      </c>
      <c r="J33" s="5">
        <v>0.95435499999999995</v>
      </c>
      <c r="K33" s="5">
        <v>0.99165000000000003</v>
      </c>
      <c r="L33" s="5">
        <v>0.96614</v>
      </c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AB33" s="12"/>
      <c r="AC33" s="2">
        <v>5.8559900000000003</v>
      </c>
      <c r="AD33" s="2">
        <v>6.1579899999999999</v>
      </c>
      <c r="AE33" s="2">
        <v>5.9081299999999999</v>
      </c>
      <c r="AF33" s="2">
        <v>5.7748100000000004</v>
      </c>
      <c r="AG33" s="2">
        <v>5.72912</v>
      </c>
      <c r="AH33" s="2">
        <v>6.0636200000000002</v>
      </c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BB33" s="12"/>
      <c r="BC33" s="2">
        <v>17.312200000000001</v>
      </c>
      <c r="BD33" s="2">
        <v>17.732600000000001</v>
      </c>
      <c r="BE33" s="2">
        <v>17.620100000000001</v>
      </c>
      <c r="BF33" s="2">
        <v>16.904699999999998</v>
      </c>
      <c r="BG33" s="2">
        <v>16.978300000000001</v>
      </c>
      <c r="BH33" s="2">
        <v>16.819500000000001</v>
      </c>
      <c r="BJ33" s="9"/>
      <c r="BK33" s="9"/>
      <c r="BL33" s="9"/>
      <c r="BM33" s="9"/>
      <c r="BN33" s="9"/>
      <c r="BO33" s="9"/>
      <c r="BP33" s="9"/>
      <c r="BQ33" s="9"/>
      <c r="BR33" s="9"/>
      <c r="BS33" s="9"/>
      <c r="BT33" s="9"/>
      <c r="BU33" s="9"/>
      <c r="BV33" s="9"/>
      <c r="BW33" s="9"/>
      <c r="BX33" s="9"/>
    </row>
    <row r="34" spans="6:76">
      <c r="F34" s="12"/>
      <c r="G34" s="5">
        <v>0.97173799999999999</v>
      </c>
      <c r="H34" s="5">
        <v>0.95373600000000003</v>
      </c>
      <c r="I34" s="5">
        <v>0.95373600000000003</v>
      </c>
      <c r="J34" s="5">
        <v>0.94436699999999996</v>
      </c>
      <c r="K34" s="5">
        <v>0.95546699999999996</v>
      </c>
      <c r="L34" s="5">
        <v>0.94300300000000004</v>
      </c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AB34" s="12"/>
      <c r="AC34" s="2">
        <v>5.8030200000000001</v>
      </c>
      <c r="AD34" s="2">
        <v>5.8548799999999996</v>
      </c>
      <c r="AE34" s="2">
        <v>5.7790499999999998</v>
      </c>
      <c r="AF34" s="2">
        <v>5.7433699999999996</v>
      </c>
      <c r="AG34" s="2">
        <v>5.9255699999999996</v>
      </c>
      <c r="AH34" s="2">
        <v>5.7708899999999996</v>
      </c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BB34" s="12"/>
      <c r="BC34" s="2">
        <v>16.774000000000001</v>
      </c>
      <c r="BD34" s="2">
        <v>17.000800000000002</v>
      </c>
      <c r="BE34" s="2">
        <v>16.962900000000001</v>
      </c>
      <c r="BF34" s="2">
        <v>16.694299999999998</v>
      </c>
      <c r="BG34" s="2">
        <v>17.407499999999999</v>
      </c>
      <c r="BH34" s="2">
        <v>17.216100000000001</v>
      </c>
      <c r="BJ34" s="9"/>
      <c r="BK34" s="9"/>
      <c r="BL34" s="9"/>
      <c r="BM34" s="9"/>
      <c r="BN34" s="9"/>
      <c r="BO34" s="9"/>
      <c r="BP34" s="9"/>
      <c r="BQ34" s="9"/>
      <c r="BR34" s="9"/>
      <c r="BS34" s="9"/>
      <c r="BT34" s="9"/>
      <c r="BU34" s="9"/>
      <c r="BV34" s="9"/>
      <c r="BW34" s="9"/>
      <c r="BX34" s="9"/>
    </row>
    <row r="35" spans="6:76">
      <c r="F35" s="12">
        <v>8</v>
      </c>
      <c r="G35" s="5">
        <v>0.625529</v>
      </c>
      <c r="H35" s="5">
        <v>0.92595300000000003</v>
      </c>
      <c r="I35" s="5">
        <v>0.92595300000000003</v>
      </c>
      <c r="J35" s="5">
        <v>0.92208199999999996</v>
      </c>
      <c r="K35" s="5">
        <v>0.754556</v>
      </c>
      <c r="L35" s="5">
        <v>0.91299600000000003</v>
      </c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AB35" s="12">
        <v>8</v>
      </c>
      <c r="AC35" s="2">
        <v>3.3634300000000001</v>
      </c>
      <c r="AD35" s="2">
        <v>4.8772399999999996</v>
      </c>
      <c r="AE35" s="2">
        <v>4.8743100000000004</v>
      </c>
      <c r="AF35" s="2">
        <v>4.8164100000000003</v>
      </c>
      <c r="AG35" s="2">
        <v>4.8181799999999999</v>
      </c>
      <c r="AH35" s="2">
        <v>4.7939400000000001</v>
      </c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BB35" s="12">
        <v>8</v>
      </c>
      <c r="BC35" s="2">
        <v>9.5374599999999994</v>
      </c>
      <c r="BD35" s="2">
        <v>13.3043</v>
      </c>
      <c r="BE35" s="2">
        <v>13.297000000000001</v>
      </c>
      <c r="BF35" s="2">
        <v>13.4544</v>
      </c>
      <c r="BG35" s="2">
        <v>13.319000000000001</v>
      </c>
      <c r="BH35" s="2">
        <v>13.3231</v>
      </c>
      <c r="BJ35" s="9"/>
      <c r="BK35" s="9"/>
      <c r="BL35" s="9"/>
      <c r="BM35" s="9"/>
      <c r="BN35" s="9"/>
      <c r="BO35" s="9"/>
      <c r="BP35" s="9"/>
      <c r="BQ35" s="9"/>
      <c r="BR35" s="9"/>
      <c r="BS35" s="9"/>
      <c r="BT35" s="9"/>
      <c r="BU35" s="9"/>
      <c r="BV35" s="9"/>
      <c r="BW35" s="9"/>
      <c r="BX35" s="9"/>
    </row>
    <row r="36" spans="6:76">
      <c r="F36" s="12"/>
      <c r="G36" s="5">
        <v>0.63437100000000002</v>
      </c>
      <c r="H36" s="5">
        <v>0.90347900000000003</v>
      </c>
      <c r="I36" s="5">
        <v>0.90347900000000003</v>
      </c>
      <c r="J36" s="5">
        <v>0.75662099999999999</v>
      </c>
      <c r="K36" s="5">
        <v>0.91452599999999995</v>
      </c>
      <c r="L36" s="5">
        <v>0.89108100000000001</v>
      </c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AB36" s="12"/>
      <c r="AC36" s="2">
        <v>3.3881999999999999</v>
      </c>
      <c r="AD36" s="2">
        <v>4.9080399999999997</v>
      </c>
      <c r="AE36" s="2">
        <v>4.8728300000000004</v>
      </c>
      <c r="AF36" s="2">
        <v>4.8258900000000002</v>
      </c>
      <c r="AG36" s="2">
        <v>4.7992299999999997</v>
      </c>
      <c r="AH36" s="2">
        <v>4.8238200000000004</v>
      </c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BB36" s="12"/>
      <c r="BC36" s="2">
        <v>9.5445399999999996</v>
      </c>
      <c r="BD36" s="2">
        <v>13.398099999999999</v>
      </c>
      <c r="BE36" s="2">
        <v>13.4519</v>
      </c>
      <c r="BF36" s="2">
        <v>13.435600000000001</v>
      </c>
      <c r="BG36" s="2">
        <v>13.2562</v>
      </c>
      <c r="BH36" s="2">
        <v>13.3028</v>
      </c>
      <c r="BJ36" s="9"/>
      <c r="BK36" s="9"/>
      <c r="BL36" s="9"/>
      <c r="BM36" s="9"/>
      <c r="BN36" s="9"/>
      <c r="BO36" s="9"/>
      <c r="BP36" s="9"/>
      <c r="BQ36" s="9"/>
      <c r="BR36" s="9"/>
      <c r="BS36" s="9"/>
      <c r="BT36" s="9"/>
      <c r="BU36" s="9"/>
      <c r="BV36" s="9"/>
      <c r="BW36" s="9"/>
      <c r="BX36" s="9"/>
    </row>
    <row r="37" spans="6:76">
      <c r="F37" s="12"/>
      <c r="G37" s="5">
        <v>0.61694199999999999</v>
      </c>
      <c r="H37" s="5">
        <v>0.90689200000000003</v>
      </c>
      <c r="I37" s="5">
        <v>0.90689200000000003</v>
      </c>
      <c r="J37" s="5">
        <v>0.75629999999999997</v>
      </c>
      <c r="K37" s="5">
        <v>0.91867399999999999</v>
      </c>
      <c r="L37" s="5">
        <v>0.89365000000000006</v>
      </c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AB37" s="12"/>
      <c r="AC37" s="2">
        <v>3.3022900000000002</v>
      </c>
      <c r="AD37" s="2">
        <v>4.8943700000000003</v>
      </c>
      <c r="AE37" s="2">
        <v>4.8786300000000002</v>
      </c>
      <c r="AF37" s="2">
        <v>4.7783600000000002</v>
      </c>
      <c r="AG37" s="2">
        <v>4.7833899999999998</v>
      </c>
      <c r="AH37" s="2">
        <v>4.8110600000000003</v>
      </c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BB37" s="12"/>
      <c r="BC37" s="2">
        <v>9.6810500000000008</v>
      </c>
      <c r="BD37" s="2">
        <v>13.400600000000001</v>
      </c>
      <c r="BE37" s="2">
        <v>13.4274</v>
      </c>
      <c r="BF37" s="2">
        <v>13.415699999999999</v>
      </c>
      <c r="BG37" s="2">
        <v>13.4435</v>
      </c>
      <c r="BH37" s="2">
        <v>13.469099999999999</v>
      </c>
      <c r="BJ37" s="9"/>
      <c r="BK37" s="9"/>
      <c r="BL37" s="9"/>
      <c r="BM37" s="9"/>
      <c r="BN37" s="9"/>
      <c r="BO37" s="9"/>
      <c r="BP37" s="9"/>
      <c r="BQ37" s="9"/>
      <c r="BR37" s="9"/>
      <c r="BS37" s="9"/>
      <c r="BT37" s="9"/>
      <c r="BU37" s="9"/>
      <c r="BV37" s="9"/>
      <c r="BW37" s="9"/>
      <c r="BX37" s="9"/>
    </row>
    <row r="38" spans="6:76">
      <c r="F38" s="12"/>
      <c r="G38" s="5">
        <v>0.61752099999999999</v>
      </c>
      <c r="H38" s="5">
        <v>0.92232400000000003</v>
      </c>
      <c r="I38" s="5">
        <v>0.92232400000000003</v>
      </c>
      <c r="J38" s="5">
        <v>0.755243</v>
      </c>
      <c r="K38" s="5">
        <v>0.91409499999999999</v>
      </c>
      <c r="L38" s="5">
        <v>0.91440699999999997</v>
      </c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AB38" s="12"/>
      <c r="AC38" s="2">
        <v>3.30877</v>
      </c>
      <c r="AD38" s="2">
        <v>4.8977399999999998</v>
      </c>
      <c r="AE38" s="2">
        <v>4.8738200000000003</v>
      </c>
      <c r="AF38" s="2">
        <v>4.78057</v>
      </c>
      <c r="AG38" s="2">
        <v>4.81656</v>
      </c>
      <c r="AH38" s="2">
        <v>4.7849000000000004</v>
      </c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BB38" s="12"/>
      <c r="BC38" s="2">
        <v>9.3377400000000002</v>
      </c>
      <c r="BD38" s="2">
        <v>13.266299999999999</v>
      </c>
      <c r="BE38" s="2">
        <v>13.503399999999999</v>
      </c>
      <c r="BF38" s="2">
        <v>13.363300000000001</v>
      </c>
      <c r="BG38" s="2">
        <v>13.356400000000001</v>
      </c>
      <c r="BH38" s="2">
        <v>13.420199999999999</v>
      </c>
      <c r="BJ38" s="9"/>
      <c r="BK38" s="9"/>
      <c r="BL38" s="9"/>
      <c r="BM38" s="9"/>
      <c r="BN38" s="9"/>
      <c r="BO38" s="9"/>
      <c r="BP38" s="9"/>
      <c r="BQ38" s="9"/>
      <c r="BR38" s="9"/>
      <c r="BS38" s="9"/>
      <c r="BT38" s="9"/>
      <c r="BU38" s="9"/>
      <c r="BV38" s="9"/>
      <c r="BW38" s="9"/>
      <c r="BX38" s="9"/>
    </row>
    <row r="39" spans="6:76">
      <c r="F39" s="12">
        <v>16</v>
      </c>
      <c r="G39" s="5">
        <v>0.54687300000000005</v>
      </c>
      <c r="H39" s="5">
        <v>0.54166499999999995</v>
      </c>
      <c r="I39" s="5">
        <v>0.54166499999999995</v>
      </c>
      <c r="J39" s="5">
        <v>0.41688399999999998</v>
      </c>
      <c r="K39" s="5">
        <v>0.66837500000000005</v>
      </c>
      <c r="L39" s="5">
        <v>0.80467500000000003</v>
      </c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AB39" s="12">
        <v>16</v>
      </c>
      <c r="AC39" s="2">
        <v>3.45614</v>
      </c>
      <c r="AD39" s="2">
        <v>3.38957</v>
      </c>
      <c r="AE39" s="2">
        <v>4.2839299999999998</v>
      </c>
      <c r="AF39" s="2">
        <v>2.5701700000000001</v>
      </c>
      <c r="AG39" s="2">
        <v>4.2921399999999998</v>
      </c>
      <c r="AH39" s="2">
        <v>4.2721200000000001</v>
      </c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BB39" s="12">
        <v>16</v>
      </c>
      <c r="BC39" s="2">
        <v>9.5697899999999994</v>
      </c>
      <c r="BD39" s="2">
        <v>9.4670400000000008</v>
      </c>
      <c r="BE39" s="2">
        <v>11.9575</v>
      </c>
      <c r="BF39" s="2">
        <v>7.3458199999999998</v>
      </c>
      <c r="BG39" s="2">
        <v>12.0077</v>
      </c>
      <c r="BH39" s="2">
        <v>12.013</v>
      </c>
      <c r="BJ39" s="9"/>
      <c r="BK39" s="9"/>
      <c r="BL39" s="9"/>
      <c r="BM39" s="9"/>
      <c r="BN39" s="9"/>
      <c r="BO39" s="9"/>
      <c r="BP39" s="9"/>
      <c r="BQ39" s="9"/>
      <c r="BR39" s="9"/>
      <c r="BS39" s="9"/>
      <c r="BT39" s="9"/>
      <c r="BU39" s="9"/>
      <c r="BV39" s="9"/>
      <c r="BW39" s="9"/>
      <c r="BX39" s="9"/>
    </row>
    <row r="40" spans="6:76">
      <c r="F40" s="12"/>
      <c r="G40" s="5">
        <v>0.65857299999999996</v>
      </c>
      <c r="H40" s="5">
        <v>0.52770799999999995</v>
      </c>
      <c r="I40" s="5">
        <v>0.52770799999999995</v>
      </c>
      <c r="J40" s="5">
        <v>0.49829200000000001</v>
      </c>
      <c r="K40" s="5">
        <v>0.80730999999999997</v>
      </c>
      <c r="L40" s="5">
        <v>0.656663</v>
      </c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AB40" s="12"/>
      <c r="AC40" s="2">
        <v>3.4554499999999999</v>
      </c>
      <c r="AD40" s="2">
        <v>3.4314900000000002</v>
      </c>
      <c r="AE40" s="2">
        <v>4.2663799999999998</v>
      </c>
      <c r="AF40" s="2">
        <v>2.5780400000000001</v>
      </c>
      <c r="AG40" s="2">
        <v>4.27006</v>
      </c>
      <c r="AH40" s="2">
        <v>4.2839200000000002</v>
      </c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BB40" s="12"/>
      <c r="BC40" s="2">
        <v>9.6826000000000008</v>
      </c>
      <c r="BD40" s="2">
        <v>9.5171600000000005</v>
      </c>
      <c r="BE40" s="2">
        <v>12.0436</v>
      </c>
      <c r="BF40" s="2">
        <v>7.3117900000000002</v>
      </c>
      <c r="BG40" s="2">
        <v>11.991199999999999</v>
      </c>
      <c r="BH40" s="2">
        <v>11.9335</v>
      </c>
      <c r="BJ40" s="9"/>
      <c r="BK40" s="9"/>
      <c r="BL40" s="9"/>
      <c r="BM40" s="9"/>
      <c r="BN40" s="9"/>
      <c r="BO40" s="9"/>
      <c r="BP40" s="9"/>
      <c r="BQ40" s="9"/>
      <c r="BR40" s="9"/>
      <c r="BS40" s="9"/>
      <c r="BT40" s="9"/>
      <c r="BU40" s="9"/>
      <c r="BV40" s="9"/>
      <c r="BW40" s="9"/>
      <c r="BX40" s="9"/>
    </row>
    <row r="41" spans="6:76">
      <c r="F41" s="12"/>
      <c r="G41" s="5">
        <v>0.63047299999999995</v>
      </c>
      <c r="H41" s="5">
        <v>0.52814000000000005</v>
      </c>
      <c r="I41" s="5">
        <v>0.52814000000000005</v>
      </c>
      <c r="J41" s="5">
        <v>0.498834</v>
      </c>
      <c r="K41" s="5">
        <v>0.67137199999999997</v>
      </c>
      <c r="L41" s="5">
        <v>0.65314000000000005</v>
      </c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AB41" s="12"/>
      <c r="AC41" s="2">
        <v>3.44415</v>
      </c>
      <c r="AD41" s="2">
        <v>3.4028700000000001</v>
      </c>
      <c r="AE41" s="2">
        <v>4.2761800000000001</v>
      </c>
      <c r="AF41" s="2">
        <v>2.5832000000000002</v>
      </c>
      <c r="AG41" s="2">
        <v>4.2809900000000001</v>
      </c>
      <c r="AH41" s="2">
        <v>4.2782200000000001</v>
      </c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BB41" s="12"/>
      <c r="BC41" s="2">
        <v>9.5232600000000005</v>
      </c>
      <c r="BD41" s="2">
        <v>9.5173199999999998</v>
      </c>
      <c r="BE41" s="2">
        <v>12.058299999999999</v>
      </c>
      <c r="BF41" s="2">
        <v>7.3961199999999998</v>
      </c>
      <c r="BG41" s="2">
        <v>11.981199999999999</v>
      </c>
      <c r="BH41" s="2">
        <v>11.996</v>
      </c>
      <c r="BJ41" s="9"/>
      <c r="BK41" s="9"/>
      <c r="BL41" s="9"/>
      <c r="BM41" s="9"/>
      <c r="BN41" s="9"/>
      <c r="BO41" s="9"/>
      <c r="BP41" s="9"/>
      <c r="BQ41" s="9"/>
      <c r="BR41" s="9"/>
      <c r="BS41" s="9"/>
      <c r="BT41" s="9"/>
      <c r="BU41" s="9"/>
      <c r="BV41" s="9"/>
      <c r="BW41" s="9"/>
      <c r="BX41" s="9"/>
    </row>
    <row r="42" spans="6:76">
      <c r="F42" s="12"/>
      <c r="G42" s="5">
        <v>0.63597700000000001</v>
      </c>
      <c r="H42" s="5">
        <v>0.64904799999999996</v>
      </c>
      <c r="I42" s="5">
        <v>0.64904799999999996</v>
      </c>
      <c r="J42" s="5">
        <v>0.497666</v>
      </c>
      <c r="K42" s="5">
        <v>0.80467200000000005</v>
      </c>
      <c r="L42" s="5">
        <v>0.67171700000000001</v>
      </c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AB42" s="12"/>
      <c r="AC42" s="2">
        <v>3.4355600000000002</v>
      </c>
      <c r="AD42" s="2">
        <v>3.3623500000000002</v>
      </c>
      <c r="AE42" s="2">
        <v>4.2711600000000001</v>
      </c>
      <c r="AF42" s="2">
        <v>2.5784600000000002</v>
      </c>
      <c r="AG42" s="2">
        <v>4.2874400000000001</v>
      </c>
      <c r="AH42" s="2">
        <v>4.2648999999999999</v>
      </c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BB42" s="12"/>
      <c r="BC42" s="2">
        <v>9.5859900000000007</v>
      </c>
      <c r="BD42" s="2">
        <v>9.4786999999999999</v>
      </c>
      <c r="BE42" s="2">
        <v>11.9917</v>
      </c>
      <c r="BF42" s="2">
        <v>7.3797699999999997</v>
      </c>
      <c r="BG42" s="2">
        <v>11.929399999999999</v>
      </c>
      <c r="BH42" s="2">
        <v>12.044700000000001</v>
      </c>
      <c r="BJ42" s="9"/>
      <c r="BK42" s="9"/>
      <c r="BL42" s="9"/>
      <c r="BM42" s="9"/>
      <c r="BN42" s="9"/>
      <c r="BO42" s="9"/>
      <c r="BP42" s="9"/>
      <c r="BQ42" s="9"/>
      <c r="BR42" s="9"/>
      <c r="BS42" s="9"/>
      <c r="BT42" s="9"/>
      <c r="BU42" s="9"/>
      <c r="BV42" s="9"/>
      <c r="BW42" s="9"/>
      <c r="BX42" s="9"/>
    </row>
    <row r="43" spans="6:76">
      <c r="F43" s="12">
        <v>20</v>
      </c>
      <c r="G43" s="5">
        <v>0.53842100000000004</v>
      </c>
      <c r="H43" s="5">
        <v>0.67363700000000004</v>
      </c>
      <c r="I43" s="5">
        <v>0.67363700000000004</v>
      </c>
      <c r="J43" s="5">
        <v>0.53247100000000003</v>
      </c>
      <c r="K43" s="5">
        <v>0.66822300000000001</v>
      </c>
      <c r="L43" s="5">
        <v>0.55323</v>
      </c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AB43" s="12">
        <v>20</v>
      </c>
      <c r="AC43" s="2">
        <v>2.8614199999999999</v>
      </c>
      <c r="AD43" s="2">
        <v>3.5076900000000002</v>
      </c>
      <c r="AE43" s="2">
        <v>3.5319099999999999</v>
      </c>
      <c r="AF43" s="2">
        <v>2.7207699999999999</v>
      </c>
      <c r="AG43" s="2">
        <v>3.4256500000000001</v>
      </c>
      <c r="AH43" s="2">
        <v>3.4436800000000001</v>
      </c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9"/>
      <c r="BB43" s="12">
        <v>20</v>
      </c>
      <c r="BC43" s="2">
        <v>7.8000699999999998</v>
      </c>
      <c r="BD43" s="2">
        <v>9.6355199999999996</v>
      </c>
      <c r="BE43" s="2">
        <v>9.7170799999999993</v>
      </c>
      <c r="BF43" s="2">
        <v>7.7959500000000004</v>
      </c>
      <c r="BG43" s="2">
        <v>9.70181</v>
      </c>
      <c r="BH43" s="2">
        <v>9.7653400000000001</v>
      </c>
      <c r="BJ43" s="9"/>
      <c r="BK43" s="9"/>
      <c r="BL43" s="9"/>
      <c r="BM43" s="9"/>
      <c r="BN43" s="9"/>
      <c r="BO43" s="9"/>
      <c r="BP43" s="9"/>
      <c r="BQ43" s="9"/>
      <c r="BR43" s="9"/>
      <c r="BS43" s="9"/>
      <c r="BT43" s="9"/>
      <c r="BU43" s="9"/>
      <c r="BV43" s="9"/>
      <c r="BW43" s="9"/>
      <c r="BX43" s="9"/>
    </row>
    <row r="44" spans="6:76">
      <c r="F44" s="12"/>
      <c r="G44" s="5">
        <v>0.54528299999999996</v>
      </c>
      <c r="H44" s="5">
        <v>0.65725299999999998</v>
      </c>
      <c r="I44" s="5">
        <v>0.65725299999999998</v>
      </c>
      <c r="J44" s="5">
        <v>0.52629300000000001</v>
      </c>
      <c r="K44" s="5">
        <v>0.666821</v>
      </c>
      <c r="L44" s="5">
        <v>0.53843700000000005</v>
      </c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AB44" s="12"/>
      <c r="AC44" s="2">
        <v>2.8713899999999999</v>
      </c>
      <c r="AD44" s="2">
        <v>3.48306</v>
      </c>
      <c r="AE44" s="2">
        <v>3.4868199999999998</v>
      </c>
      <c r="AF44" s="2">
        <v>2.7431999999999999</v>
      </c>
      <c r="AG44" s="2">
        <v>3.4341699999999999</v>
      </c>
      <c r="AH44" s="2">
        <v>3.4249200000000002</v>
      </c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  <c r="BB44" s="12"/>
      <c r="BC44" s="2">
        <v>7.8789600000000002</v>
      </c>
      <c r="BD44" s="2">
        <v>9.7291600000000003</v>
      </c>
      <c r="BE44" s="2">
        <v>9.7157499999999999</v>
      </c>
      <c r="BF44" s="2">
        <v>7.7311199999999998</v>
      </c>
      <c r="BG44" s="2">
        <v>9.6125000000000007</v>
      </c>
      <c r="BH44" s="2">
        <v>9.7230799999999995</v>
      </c>
      <c r="BJ44" s="9"/>
      <c r="BK44" s="9"/>
      <c r="BL44" s="9"/>
      <c r="BM44" s="9"/>
      <c r="BN44" s="9"/>
      <c r="BO44" s="9"/>
      <c r="BP44" s="9"/>
      <c r="BQ44" s="9"/>
      <c r="BR44" s="9"/>
      <c r="BS44" s="9"/>
      <c r="BT44" s="9"/>
      <c r="BU44" s="9"/>
      <c r="BV44" s="9"/>
      <c r="BW44" s="9"/>
      <c r="BX44" s="9"/>
    </row>
    <row r="45" spans="6:76">
      <c r="F45" s="12"/>
      <c r="G45" s="5">
        <v>0.51715199999999995</v>
      </c>
      <c r="H45" s="5">
        <v>0.64741400000000004</v>
      </c>
      <c r="I45" s="5">
        <v>0.64741400000000004</v>
      </c>
      <c r="J45" s="5">
        <v>0.52151700000000001</v>
      </c>
      <c r="K45" s="5">
        <v>0.66787300000000005</v>
      </c>
      <c r="L45" s="5">
        <v>0.64722599999999997</v>
      </c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AB45" s="12"/>
      <c r="AC45" s="2">
        <v>2.8581599999999998</v>
      </c>
      <c r="AD45" s="2">
        <v>3.53227</v>
      </c>
      <c r="AE45" s="2">
        <v>3.5093800000000002</v>
      </c>
      <c r="AF45" s="2">
        <v>2.7359599999999999</v>
      </c>
      <c r="AG45" s="2">
        <v>3.42997</v>
      </c>
      <c r="AH45" s="2">
        <v>3.4312</v>
      </c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  <c r="BB45" s="12"/>
      <c r="BC45" s="2">
        <v>7.8807099999999997</v>
      </c>
      <c r="BD45" s="2">
        <v>9.7266200000000005</v>
      </c>
      <c r="BE45" s="2">
        <v>9.7121600000000008</v>
      </c>
      <c r="BF45" s="2">
        <v>7.8195499999999996</v>
      </c>
      <c r="BG45" s="2">
        <v>9.7449399999999997</v>
      </c>
      <c r="BH45" s="2">
        <v>9.7441999999999993</v>
      </c>
      <c r="BJ45" s="9"/>
      <c r="BK45" s="9"/>
      <c r="BL45" s="9"/>
      <c r="BM45" s="9"/>
      <c r="BN45" s="9"/>
      <c r="BO45" s="9"/>
      <c r="BP45" s="9"/>
      <c r="BQ45" s="9"/>
      <c r="BR45" s="9"/>
      <c r="BS45" s="9"/>
      <c r="BT45" s="9"/>
      <c r="BU45" s="9"/>
      <c r="BV45" s="9"/>
      <c r="BW45" s="9"/>
      <c r="BX45" s="9"/>
    </row>
    <row r="46" spans="6:76">
      <c r="F46" s="12"/>
      <c r="G46" s="5">
        <v>0.53125999999999995</v>
      </c>
      <c r="H46" s="5">
        <v>0.56212600000000001</v>
      </c>
      <c r="I46" s="5">
        <v>0.56212600000000001</v>
      </c>
      <c r="J46" s="5">
        <v>0.43542799999999998</v>
      </c>
      <c r="K46" s="5">
        <v>0.66190400000000005</v>
      </c>
      <c r="L46" s="5">
        <v>0.66353799999999996</v>
      </c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AB46" s="12"/>
      <c r="AC46" s="2">
        <v>2.8475600000000001</v>
      </c>
      <c r="AD46" s="2">
        <v>3.4865200000000001</v>
      </c>
      <c r="AE46" s="2">
        <v>3.5090400000000002</v>
      </c>
      <c r="AF46" s="2">
        <v>2.6609099999999999</v>
      </c>
      <c r="AG46" s="2">
        <v>3.4411200000000002</v>
      </c>
      <c r="AH46" s="2">
        <v>3.4374400000000001</v>
      </c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  <c r="BB46" s="12"/>
      <c r="BC46" s="2">
        <v>7.8446899999999999</v>
      </c>
      <c r="BD46" s="2">
        <v>9.6568400000000008</v>
      </c>
      <c r="BE46" s="2">
        <v>9.6862600000000008</v>
      </c>
      <c r="BF46" s="2">
        <v>7.7251700000000003</v>
      </c>
      <c r="BG46" s="2">
        <v>9.6363199999999996</v>
      </c>
      <c r="BH46" s="2">
        <v>9.7887299999999993</v>
      </c>
      <c r="BJ46" s="9"/>
      <c r="BK46" s="9"/>
      <c r="BL46" s="9"/>
      <c r="BM46" s="9"/>
      <c r="BN46" s="9"/>
      <c r="BO46" s="9"/>
      <c r="BP46" s="9"/>
      <c r="BQ46" s="9"/>
      <c r="BR46" s="9"/>
      <c r="BS46" s="9"/>
      <c r="BT46" s="9"/>
      <c r="BU46" s="9"/>
      <c r="BV46" s="9"/>
      <c r="BW46" s="9"/>
      <c r="BX46" s="9"/>
    </row>
    <row r="47" spans="6:76">
      <c r="F47" s="12">
        <v>24</v>
      </c>
      <c r="G47" s="5">
        <v>0.40210000000000001</v>
      </c>
      <c r="H47" s="5">
        <v>0.57324799999999998</v>
      </c>
      <c r="I47" s="5">
        <v>0.57324799999999998</v>
      </c>
      <c r="J47" s="5">
        <v>0.56389400000000001</v>
      </c>
      <c r="K47" s="5">
        <v>0.56208499999999995</v>
      </c>
      <c r="L47" s="5">
        <v>0.46770400000000001</v>
      </c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AB47" s="12">
        <v>24</v>
      </c>
      <c r="AC47" s="2">
        <v>2.33894</v>
      </c>
      <c r="AD47" s="2">
        <v>2.8872300000000002</v>
      </c>
      <c r="AE47" s="2">
        <v>2.8938000000000001</v>
      </c>
      <c r="AF47" s="2">
        <v>2.8508399999999998</v>
      </c>
      <c r="AG47" s="2">
        <v>2.8595299999999999</v>
      </c>
      <c r="AH47" s="2">
        <v>2.86328</v>
      </c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BB47" s="12">
        <v>24</v>
      </c>
      <c r="BC47" s="2">
        <v>6.8147900000000003</v>
      </c>
      <c r="BD47" s="2">
        <v>8.2738399999999999</v>
      </c>
      <c r="BE47" s="2">
        <v>8.2984200000000001</v>
      </c>
      <c r="BF47" s="2">
        <v>8.2794899999999991</v>
      </c>
      <c r="BG47" s="2">
        <v>8.1857199999999999</v>
      </c>
      <c r="BH47" s="2">
        <v>8.2370900000000002</v>
      </c>
      <c r="BJ47" s="9"/>
      <c r="BK47" s="9"/>
      <c r="BL47" s="9"/>
      <c r="BM47" s="9"/>
      <c r="BN47" s="9"/>
      <c r="BO47" s="9"/>
      <c r="BP47" s="9"/>
      <c r="BQ47" s="9"/>
      <c r="BR47" s="9"/>
      <c r="BS47" s="9"/>
      <c r="BT47" s="9"/>
      <c r="BU47" s="9"/>
      <c r="BV47" s="9"/>
      <c r="BW47" s="9"/>
      <c r="BX47" s="9"/>
    </row>
    <row r="48" spans="6:76">
      <c r="F48" s="12"/>
      <c r="G48" s="5">
        <v>0.47481000000000001</v>
      </c>
      <c r="H48" s="5">
        <v>0.46096399999999998</v>
      </c>
      <c r="I48" s="5">
        <v>0.46096399999999998</v>
      </c>
      <c r="J48" s="5">
        <v>0.55981099999999995</v>
      </c>
      <c r="K48" s="5">
        <v>0.56467299999999998</v>
      </c>
      <c r="L48" s="5">
        <v>0.45410200000000001</v>
      </c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AB48" s="12"/>
      <c r="AC48" s="2">
        <v>2.3365300000000002</v>
      </c>
      <c r="AD48" s="2">
        <v>2.8993799999999998</v>
      </c>
      <c r="AE48" s="2">
        <v>2.90612</v>
      </c>
      <c r="AF48" s="2">
        <v>2.8587899999999999</v>
      </c>
      <c r="AG48" s="2">
        <v>2.87086</v>
      </c>
      <c r="AH48" s="2">
        <v>2.85825</v>
      </c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  <c r="BB48" s="12"/>
      <c r="BC48" s="2">
        <v>6.8489800000000001</v>
      </c>
      <c r="BD48" s="2">
        <v>8.3392499999999998</v>
      </c>
      <c r="BE48" s="2">
        <v>8.3444699999999994</v>
      </c>
      <c r="BF48" s="2">
        <v>8.2490600000000001</v>
      </c>
      <c r="BG48" s="2">
        <v>8.2092200000000002</v>
      </c>
      <c r="BH48" s="2">
        <v>8.2053999999999991</v>
      </c>
      <c r="BJ48" s="9"/>
      <c r="BK48" s="9"/>
      <c r="BL48" s="9"/>
      <c r="BM48" s="9"/>
      <c r="BN48" s="9"/>
      <c r="BO48" s="9"/>
      <c r="BP48" s="9"/>
      <c r="BQ48" s="9"/>
      <c r="BR48" s="9"/>
      <c r="BS48" s="9"/>
      <c r="BT48" s="9"/>
      <c r="BU48" s="9"/>
      <c r="BV48" s="9"/>
      <c r="BW48" s="9"/>
      <c r="BX48" s="9"/>
    </row>
    <row r="49" spans="6:76">
      <c r="F49" s="12"/>
      <c r="G49" s="5">
        <v>0.45752100000000001</v>
      </c>
      <c r="H49" s="5">
        <v>0.461397</v>
      </c>
      <c r="I49" s="5">
        <v>0.461397</v>
      </c>
      <c r="J49" s="5">
        <v>0.562832</v>
      </c>
      <c r="K49" s="5">
        <v>0.56289100000000003</v>
      </c>
      <c r="L49" s="5">
        <v>0.45670300000000003</v>
      </c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AB49" s="12"/>
      <c r="AC49" s="2">
        <v>2.3532500000000001</v>
      </c>
      <c r="AD49" s="2">
        <v>2.8791199999999999</v>
      </c>
      <c r="AE49" s="2">
        <v>2.89303</v>
      </c>
      <c r="AF49" s="2">
        <v>2.8854000000000002</v>
      </c>
      <c r="AG49" s="2">
        <v>2.8761000000000001</v>
      </c>
      <c r="AH49" s="2">
        <v>2.84023</v>
      </c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  <c r="BB49" s="12"/>
      <c r="BC49" s="2">
        <v>6.75101</v>
      </c>
      <c r="BD49" s="2">
        <v>8.3428500000000003</v>
      </c>
      <c r="BE49" s="2">
        <v>8.26572</v>
      </c>
      <c r="BF49" s="2">
        <v>8.2632300000000001</v>
      </c>
      <c r="BG49" s="2">
        <v>8.2234999999999996</v>
      </c>
      <c r="BH49" s="2">
        <v>8.2472600000000007</v>
      </c>
      <c r="BJ49" s="9"/>
      <c r="BK49" s="9"/>
      <c r="BL49" s="9"/>
      <c r="BM49" s="9"/>
      <c r="BN49" s="9"/>
      <c r="BO49" s="9"/>
      <c r="BP49" s="9"/>
      <c r="BQ49" s="9"/>
      <c r="BR49" s="9"/>
      <c r="BS49" s="9"/>
      <c r="BT49" s="9"/>
      <c r="BU49" s="9"/>
      <c r="BV49" s="9"/>
      <c r="BW49" s="9"/>
      <c r="BX49" s="9"/>
    </row>
    <row r="50" spans="6:76">
      <c r="F50" s="12"/>
      <c r="G50" s="5">
        <v>0.38641700000000001</v>
      </c>
      <c r="H50" s="5">
        <v>0.56832099999999997</v>
      </c>
      <c r="I50" s="5">
        <v>0.56832099999999997</v>
      </c>
      <c r="J50" s="5">
        <v>0.56378200000000001</v>
      </c>
      <c r="K50" s="5">
        <v>0.56209399999999998</v>
      </c>
      <c r="L50" s="5">
        <v>0.56259300000000001</v>
      </c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AB50" s="12"/>
      <c r="AC50" s="2">
        <v>2.3385199999999999</v>
      </c>
      <c r="AD50" s="2">
        <v>2.9057900000000001</v>
      </c>
      <c r="AE50" s="2">
        <v>2.8968600000000002</v>
      </c>
      <c r="AF50" s="2">
        <v>2.88985</v>
      </c>
      <c r="AG50" s="2">
        <v>2.8527800000000001</v>
      </c>
      <c r="AH50" s="2">
        <v>2.8757000000000001</v>
      </c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BB50" s="12"/>
      <c r="BC50" s="2">
        <v>6.8275199999999998</v>
      </c>
      <c r="BD50" s="2">
        <v>8.2512100000000004</v>
      </c>
      <c r="BE50" s="2">
        <v>8.2396899999999995</v>
      </c>
      <c r="BF50" s="2">
        <v>8.2281499999999994</v>
      </c>
      <c r="BG50" s="2">
        <v>8.1674299999999995</v>
      </c>
      <c r="BH50" s="2">
        <v>8.2680900000000008</v>
      </c>
      <c r="BJ50" s="9"/>
      <c r="BK50" s="9"/>
      <c r="BL50" s="9"/>
      <c r="BM50" s="9"/>
      <c r="BN50" s="9"/>
      <c r="BO50" s="9"/>
      <c r="BP50" s="9"/>
      <c r="BQ50" s="9"/>
      <c r="BR50" s="9"/>
      <c r="BS50" s="9"/>
      <c r="BT50" s="9"/>
      <c r="BU50" s="9"/>
      <c r="BV50" s="9"/>
      <c r="BW50" s="9"/>
      <c r="BX50" s="9"/>
    </row>
    <row r="51" spans="6:76">
      <c r="F51" s="12">
        <v>28</v>
      </c>
      <c r="G51" s="5">
        <v>0.44626300000000002</v>
      </c>
      <c r="H51" s="5">
        <v>0.41505500000000001</v>
      </c>
      <c r="I51" s="5">
        <v>0.41505500000000001</v>
      </c>
      <c r="J51" s="5">
        <v>0.49995699999999998</v>
      </c>
      <c r="K51" s="5">
        <v>0.48919600000000002</v>
      </c>
      <c r="L51" s="5">
        <v>0.40895900000000002</v>
      </c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AB51" s="12">
        <v>28</v>
      </c>
      <c r="AC51" s="2">
        <v>2.6349100000000001</v>
      </c>
      <c r="AD51" s="2">
        <v>2.5042900000000001</v>
      </c>
      <c r="AE51" s="2">
        <v>2.5297999999999998</v>
      </c>
      <c r="AF51" s="2">
        <v>2.4825699999999999</v>
      </c>
      <c r="AG51" s="2">
        <v>2.4713099999999999</v>
      </c>
      <c r="AH51" s="2">
        <v>2.49363</v>
      </c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BB51" s="12">
        <v>28</v>
      </c>
      <c r="BC51" s="2">
        <v>7.4200900000000001</v>
      </c>
      <c r="BD51" s="2">
        <v>7.1741700000000002</v>
      </c>
      <c r="BE51" s="2">
        <v>7.2418199999999997</v>
      </c>
      <c r="BF51" s="2">
        <v>7.21943</v>
      </c>
      <c r="BG51" s="2">
        <v>7.1688000000000001</v>
      </c>
      <c r="BH51" s="2">
        <v>7.2887700000000004</v>
      </c>
      <c r="BJ51" s="9"/>
      <c r="BK51" s="9"/>
      <c r="BL51" s="9"/>
      <c r="BM51" s="9"/>
      <c r="BN51" s="9"/>
      <c r="BO51" s="9"/>
      <c r="BP51" s="9"/>
      <c r="BQ51" s="9"/>
      <c r="BR51" s="9"/>
      <c r="BS51" s="9"/>
      <c r="BT51" s="9"/>
      <c r="BU51" s="9"/>
      <c r="BV51" s="9"/>
      <c r="BW51" s="9"/>
      <c r="BX51" s="9"/>
    </row>
    <row r="52" spans="6:76">
      <c r="F52" s="12"/>
      <c r="G52" s="5">
        <v>0.44506099999999998</v>
      </c>
      <c r="H52" s="5">
        <v>0.48078900000000002</v>
      </c>
      <c r="I52" s="5">
        <v>0.48078900000000002</v>
      </c>
      <c r="J52" s="5">
        <v>0.400447</v>
      </c>
      <c r="K52" s="5">
        <v>0.40886499999999998</v>
      </c>
      <c r="L52" s="5">
        <v>0.47484300000000002</v>
      </c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AB52" s="12"/>
      <c r="AC52" s="2">
        <v>2.6080100000000002</v>
      </c>
      <c r="AD52" s="2">
        <v>2.5011800000000002</v>
      </c>
      <c r="AE52" s="2">
        <v>2.5270800000000002</v>
      </c>
      <c r="AF52" s="2">
        <v>2.4843600000000001</v>
      </c>
      <c r="AG52" s="2">
        <v>2.47939</v>
      </c>
      <c r="AH52" s="2">
        <v>2.47661</v>
      </c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/>
      <c r="BB52" s="12"/>
      <c r="BC52" s="2">
        <v>7.5101599999999999</v>
      </c>
      <c r="BD52" s="2">
        <v>7.2343299999999999</v>
      </c>
      <c r="BE52" s="2">
        <v>7.2103099999999998</v>
      </c>
      <c r="BF52" s="2">
        <v>7.1973700000000003</v>
      </c>
      <c r="BG52" s="2">
        <v>7.1101099999999997</v>
      </c>
      <c r="BH52" s="2">
        <v>7.2073900000000002</v>
      </c>
      <c r="BJ52" s="9"/>
      <c r="BK52" s="9"/>
      <c r="BL52" s="9"/>
      <c r="BM52" s="9"/>
      <c r="BN52" s="9"/>
      <c r="BO52" s="9"/>
      <c r="BP52" s="9"/>
      <c r="BQ52" s="9"/>
      <c r="BR52" s="9"/>
      <c r="BS52" s="9"/>
      <c r="BT52" s="9"/>
      <c r="BU52" s="9"/>
      <c r="BV52" s="9"/>
      <c r="BW52" s="9"/>
      <c r="BX52" s="9"/>
    </row>
    <row r="53" spans="6:76">
      <c r="F53" s="12"/>
      <c r="G53" s="5">
        <v>0.44912400000000002</v>
      </c>
      <c r="H53" s="5">
        <v>0.40043800000000002</v>
      </c>
      <c r="I53" s="5">
        <v>0.40043800000000002</v>
      </c>
      <c r="J53" s="5">
        <v>0.48075499999999999</v>
      </c>
      <c r="K53" s="5">
        <v>0.41163699999999998</v>
      </c>
      <c r="L53" s="5">
        <v>0.48993700000000001</v>
      </c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AB53" s="12"/>
      <c r="AC53" s="2">
        <v>2.6912600000000002</v>
      </c>
      <c r="AD53" s="2">
        <v>2.49919</v>
      </c>
      <c r="AE53" s="2">
        <v>2.5034399999999999</v>
      </c>
      <c r="AF53" s="2">
        <v>2.51735</v>
      </c>
      <c r="AG53" s="2">
        <v>2.4819</v>
      </c>
      <c r="AH53" s="2">
        <v>2.47722</v>
      </c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BB53" s="12"/>
      <c r="BC53" s="2">
        <v>7.3145600000000002</v>
      </c>
      <c r="BD53" s="2">
        <v>7.1626300000000001</v>
      </c>
      <c r="BE53" s="2">
        <v>7.2621500000000001</v>
      </c>
      <c r="BF53" s="2">
        <v>7.1640199999999998</v>
      </c>
      <c r="BG53" s="2">
        <v>7.1401500000000002</v>
      </c>
      <c r="BH53" s="2">
        <v>7.1294199999999996</v>
      </c>
      <c r="BJ53" s="9"/>
      <c r="BK53" s="9"/>
      <c r="BL53" s="9"/>
      <c r="BM53" s="9"/>
      <c r="BN53" s="9"/>
      <c r="BO53" s="9"/>
      <c r="BP53" s="9"/>
      <c r="BQ53" s="9"/>
      <c r="BR53" s="9"/>
      <c r="BS53" s="9"/>
      <c r="BT53" s="9"/>
      <c r="BU53" s="9"/>
      <c r="BV53" s="9"/>
      <c r="BW53" s="9"/>
      <c r="BX53" s="9"/>
    </row>
    <row r="54" spans="6:76">
      <c r="F54" s="12"/>
      <c r="G54" s="5">
        <v>0.52242500000000003</v>
      </c>
      <c r="H54" s="5">
        <v>0.41497699999999998</v>
      </c>
      <c r="I54" s="5">
        <v>0.41497699999999998</v>
      </c>
      <c r="J54" s="5">
        <v>0.41628500000000002</v>
      </c>
      <c r="K54" s="5">
        <v>0.40762100000000001</v>
      </c>
      <c r="L54" s="5">
        <v>0.49053799999999997</v>
      </c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AB54" s="12"/>
      <c r="AC54" s="2">
        <v>2.6019199999999998</v>
      </c>
      <c r="AD54" s="2">
        <v>2.4958999999999998</v>
      </c>
      <c r="AE54" s="2">
        <v>2.5104799999999998</v>
      </c>
      <c r="AF54" s="2">
        <v>2.51173</v>
      </c>
      <c r="AG54" s="2">
        <v>2.4567000000000001</v>
      </c>
      <c r="AH54" s="2">
        <v>2.4966699999999999</v>
      </c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BB54" s="12"/>
      <c r="BC54" s="2">
        <v>7.4317700000000002</v>
      </c>
      <c r="BD54" s="2">
        <v>7.1841600000000003</v>
      </c>
      <c r="BE54" s="2">
        <v>7.1599199999999996</v>
      </c>
      <c r="BF54" s="2">
        <v>7.1442699999999997</v>
      </c>
      <c r="BG54" s="2">
        <v>7.1149699999999996</v>
      </c>
      <c r="BH54" s="2">
        <v>7.1161899999999996</v>
      </c>
      <c r="BJ54" s="9"/>
      <c r="BK54" s="9"/>
      <c r="BL54" s="9"/>
      <c r="BM54" s="9"/>
      <c r="BN54" s="9"/>
      <c r="BO54" s="9"/>
      <c r="BP54" s="9"/>
      <c r="BQ54" s="9"/>
      <c r="BR54" s="9"/>
      <c r="BS54" s="9"/>
      <c r="BT54" s="9"/>
      <c r="BU54" s="9"/>
      <c r="BV54" s="9"/>
      <c r="BW54" s="9"/>
      <c r="BX54" s="9"/>
    </row>
    <row r="55" spans="6:76">
      <c r="F55" s="12">
        <v>32</v>
      </c>
      <c r="G55" s="5">
        <v>0.42513600000000001</v>
      </c>
      <c r="H55" s="5">
        <v>0.36802000000000001</v>
      </c>
      <c r="I55" s="5">
        <v>0.36802000000000001</v>
      </c>
      <c r="J55" s="5">
        <v>0.36927100000000002</v>
      </c>
      <c r="K55" s="5">
        <v>0.36721700000000002</v>
      </c>
      <c r="L55" s="5">
        <v>0.37178800000000001</v>
      </c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AB55" s="12">
        <v>32</v>
      </c>
      <c r="AC55" s="2">
        <v>2.66805</v>
      </c>
      <c r="AD55" s="2">
        <v>2.27535</v>
      </c>
      <c r="AE55" s="2">
        <v>2.2579500000000001</v>
      </c>
      <c r="AF55" s="2">
        <v>2.2898800000000001</v>
      </c>
      <c r="AG55" s="2">
        <v>2.2170800000000002</v>
      </c>
      <c r="AH55" s="2">
        <v>2.2523599999999999</v>
      </c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BB55" s="12">
        <v>32</v>
      </c>
      <c r="BC55" s="2">
        <v>7.6372299999999997</v>
      </c>
      <c r="BD55" s="2">
        <v>6.98224</v>
      </c>
      <c r="BE55" s="2">
        <v>6.9980399999999996</v>
      </c>
      <c r="BF55" s="2">
        <v>7.0986799999999999</v>
      </c>
      <c r="BG55" s="2">
        <v>6.9022899999999998</v>
      </c>
      <c r="BH55" s="2">
        <v>6.7610099999999997</v>
      </c>
      <c r="BJ55" s="9"/>
      <c r="BK55" s="9"/>
      <c r="BL55" s="9"/>
      <c r="BM55" s="9"/>
      <c r="BN55" s="9"/>
      <c r="BO55" s="9"/>
      <c r="BP55" s="9"/>
      <c r="BQ55" s="9"/>
      <c r="BR55" s="9"/>
      <c r="BS55" s="9"/>
      <c r="BT55" s="9"/>
      <c r="BU55" s="9"/>
      <c r="BV55" s="9"/>
      <c r="BW55" s="9"/>
      <c r="BX55" s="9"/>
    </row>
    <row r="56" spans="6:76">
      <c r="F56" s="12"/>
      <c r="G56" s="5">
        <v>0.42760599999999999</v>
      </c>
      <c r="H56" s="5">
        <v>0.44107200000000002</v>
      </c>
      <c r="I56" s="5">
        <v>0.44107200000000002</v>
      </c>
      <c r="J56" s="5">
        <v>0.36898900000000001</v>
      </c>
      <c r="K56" s="5">
        <v>0.36811199999999999</v>
      </c>
      <c r="L56" s="5">
        <v>0.36807099999999998</v>
      </c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AB56" s="12"/>
      <c r="AC56" s="2">
        <v>2.6533799999999998</v>
      </c>
      <c r="AD56" s="2">
        <v>2.2904200000000001</v>
      </c>
      <c r="AE56" s="2">
        <v>2.2237100000000001</v>
      </c>
      <c r="AF56" s="2">
        <v>2.2320799999999998</v>
      </c>
      <c r="AG56" s="2">
        <v>2.2287599999999999</v>
      </c>
      <c r="AH56" s="2">
        <v>2.28302</v>
      </c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BB56" s="12"/>
      <c r="BC56" s="2">
        <v>7.38246</v>
      </c>
      <c r="BD56" s="2">
        <v>7.1405099999999999</v>
      </c>
      <c r="BE56" s="2">
        <v>7.0675699999999999</v>
      </c>
      <c r="BF56" s="2">
        <v>7.0311300000000001</v>
      </c>
      <c r="BG56" s="2">
        <v>7.3892499999999997</v>
      </c>
      <c r="BH56" s="2">
        <v>6.9146999999999998</v>
      </c>
      <c r="BJ56" s="9"/>
      <c r="BK56" s="9"/>
      <c r="BL56" s="9"/>
      <c r="BM56" s="9"/>
      <c r="BN56" s="9"/>
      <c r="BO56" s="9"/>
      <c r="BP56" s="9"/>
      <c r="BQ56" s="9"/>
      <c r="BR56" s="9"/>
      <c r="BS56" s="9"/>
      <c r="BT56" s="9"/>
      <c r="BU56" s="9"/>
      <c r="BV56" s="9"/>
      <c r="BW56" s="9"/>
      <c r="BX56" s="9"/>
    </row>
    <row r="57" spans="6:76">
      <c r="F57" s="12"/>
      <c r="G57" s="5">
        <v>0.40970000000000001</v>
      </c>
      <c r="H57" s="5">
        <v>0.43989299999999998</v>
      </c>
      <c r="I57" s="5">
        <v>0.43989299999999998</v>
      </c>
      <c r="J57" s="5">
        <v>0.44324999999999998</v>
      </c>
      <c r="K57" s="5">
        <v>0.35781200000000002</v>
      </c>
      <c r="L57" s="5">
        <v>0.44316899999999998</v>
      </c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AB57" s="12"/>
      <c r="AC57" s="2">
        <v>2.66818</v>
      </c>
      <c r="AD57" s="2">
        <v>2.2762699999999998</v>
      </c>
      <c r="AE57" s="2">
        <v>2.2094800000000001</v>
      </c>
      <c r="AF57" s="2">
        <v>2.2922899999999999</v>
      </c>
      <c r="AG57" s="2">
        <v>2.2656299999999998</v>
      </c>
      <c r="AH57" s="2">
        <v>2.2735799999999999</v>
      </c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BB57" s="12"/>
      <c r="BC57" s="2">
        <v>7.6107699999999996</v>
      </c>
      <c r="BD57" s="2">
        <v>7.0149900000000001</v>
      </c>
      <c r="BE57" s="2">
        <v>7.0802899999999998</v>
      </c>
      <c r="BF57" s="2">
        <v>6.9762399999999998</v>
      </c>
      <c r="BG57" s="2">
        <v>6.9058900000000003</v>
      </c>
      <c r="BH57" s="2">
        <v>6.8324999999999996</v>
      </c>
      <c r="BJ57" s="9"/>
      <c r="BK57" s="9"/>
      <c r="BL57" s="9"/>
      <c r="BM57" s="9"/>
      <c r="BN57" s="9"/>
      <c r="BO57" s="9"/>
      <c r="BP57" s="9"/>
      <c r="BQ57" s="9"/>
      <c r="BR57" s="9"/>
      <c r="BS57" s="9"/>
      <c r="BT57" s="9"/>
      <c r="BU57" s="9"/>
      <c r="BV57" s="9"/>
      <c r="BW57" s="9"/>
      <c r="BX57" s="9"/>
    </row>
    <row r="58" spans="6:76">
      <c r="F58" s="12"/>
      <c r="G58" s="5">
        <v>0.41458400000000001</v>
      </c>
      <c r="H58" s="5">
        <v>0.35589900000000002</v>
      </c>
      <c r="I58" s="5">
        <v>0.35589900000000002</v>
      </c>
      <c r="J58" s="5">
        <v>0.36736999999999997</v>
      </c>
      <c r="K58" s="5">
        <v>0.444019</v>
      </c>
      <c r="L58" s="5">
        <v>0.36866399999999999</v>
      </c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AB58" s="12"/>
      <c r="AC58" s="2">
        <v>2.6283099999999999</v>
      </c>
      <c r="AD58" s="2">
        <v>2.28105</v>
      </c>
      <c r="AE58" s="2">
        <v>2.23638</v>
      </c>
      <c r="AF58" s="2">
        <v>2.2571300000000001</v>
      </c>
      <c r="AG58" s="2">
        <v>2.21794</v>
      </c>
      <c r="AH58" s="2">
        <v>2.2427800000000002</v>
      </c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BB58" s="12"/>
      <c r="BC58" s="2">
        <v>7.5657100000000002</v>
      </c>
      <c r="BD58" s="2">
        <v>7.1164500000000004</v>
      </c>
      <c r="BE58" s="2">
        <v>6.9638499999999999</v>
      </c>
      <c r="BF58" s="2">
        <v>7.05586</v>
      </c>
      <c r="BG58" s="2">
        <v>6.7047299999999996</v>
      </c>
      <c r="BH58" s="2">
        <v>6.8155200000000002</v>
      </c>
      <c r="BJ58" s="9"/>
      <c r="BK58" s="9"/>
      <c r="BL58" s="9"/>
      <c r="BM58" s="9"/>
      <c r="BN58" s="9"/>
      <c r="BO58" s="9"/>
      <c r="BP58" s="9"/>
      <c r="BQ58" s="9"/>
      <c r="BR58" s="9"/>
      <c r="BS58" s="9"/>
      <c r="BT58" s="9"/>
      <c r="BU58" s="9"/>
      <c r="BV58" s="9"/>
      <c r="BW58" s="9"/>
      <c r="BX58" s="9"/>
    </row>
    <row r="59" spans="6:76">
      <c r="F59" s="12">
        <v>36</v>
      </c>
      <c r="G59" s="5">
        <v>0.42711199999999999</v>
      </c>
      <c r="H59" s="5">
        <v>0.35748000000000002</v>
      </c>
      <c r="I59" s="5">
        <v>0.35748000000000002</v>
      </c>
      <c r="J59" s="5">
        <v>0.32746199999999998</v>
      </c>
      <c r="K59" s="5">
        <v>0.33599600000000002</v>
      </c>
      <c r="L59" s="5">
        <v>0.40183600000000003</v>
      </c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AB59" s="12">
        <v>36</v>
      </c>
      <c r="AC59" s="2">
        <v>2.6098599999999998</v>
      </c>
      <c r="AD59" s="2">
        <v>2.1597300000000001</v>
      </c>
      <c r="AE59" s="2">
        <v>2.19773</v>
      </c>
      <c r="AF59" s="2">
        <v>2.19001</v>
      </c>
      <c r="AG59" s="2">
        <v>2.2309800000000002</v>
      </c>
      <c r="AH59" s="2">
        <v>2.2125699999999999</v>
      </c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BB59" s="12">
        <v>36</v>
      </c>
      <c r="BC59" s="2">
        <v>7.6636199999999999</v>
      </c>
      <c r="BD59" s="2">
        <v>6.8834200000000001</v>
      </c>
      <c r="BE59" s="2">
        <v>7.0436100000000001</v>
      </c>
      <c r="BF59" s="2">
        <v>7.6645700000000003</v>
      </c>
      <c r="BG59" s="2">
        <v>7.1307900000000002</v>
      </c>
      <c r="BH59" s="2">
        <v>7.1229300000000002</v>
      </c>
      <c r="BJ59" s="9"/>
      <c r="BK59" s="9"/>
      <c r="BL59" s="9"/>
      <c r="BM59" s="9"/>
      <c r="BN59" s="9"/>
      <c r="BO59" s="9"/>
      <c r="BP59" s="9"/>
      <c r="BQ59" s="9"/>
      <c r="BR59" s="9"/>
      <c r="BS59" s="9"/>
      <c r="BT59" s="9"/>
      <c r="BU59" s="9"/>
      <c r="BV59" s="9"/>
      <c r="BW59" s="9"/>
      <c r="BX59" s="9"/>
    </row>
    <row r="60" spans="6:76">
      <c r="F60" s="12"/>
      <c r="G60" s="5">
        <v>0.42342000000000002</v>
      </c>
      <c r="H60" s="5">
        <v>0.355348</v>
      </c>
      <c r="I60" s="5">
        <v>0.355348</v>
      </c>
      <c r="J60" s="5">
        <v>0.33809699999999998</v>
      </c>
      <c r="K60" s="5">
        <v>0.33557799999999999</v>
      </c>
      <c r="L60" s="5">
        <v>0.33492899999999998</v>
      </c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AB60" s="12"/>
      <c r="AC60" s="2">
        <v>2.5364</v>
      </c>
      <c r="AD60" s="2">
        <v>2.0750700000000002</v>
      </c>
      <c r="AE60" s="2">
        <v>2.17923</v>
      </c>
      <c r="AF60" s="2">
        <v>2.1654399999999998</v>
      </c>
      <c r="AG60" s="2">
        <v>2.169</v>
      </c>
      <c r="AH60" s="2">
        <v>2.2168000000000001</v>
      </c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BB60" s="12"/>
      <c r="BC60" s="2">
        <v>7.8812899999999999</v>
      </c>
      <c r="BD60" s="2">
        <v>6.8548900000000001</v>
      </c>
      <c r="BE60" s="2">
        <v>7.0965299999999996</v>
      </c>
      <c r="BF60" s="2">
        <v>7.33033</v>
      </c>
      <c r="BG60" s="2">
        <v>7.2419700000000002</v>
      </c>
      <c r="BH60" s="2">
        <v>6.9016000000000002</v>
      </c>
      <c r="BJ60" s="9"/>
      <c r="BK60" s="9"/>
      <c r="BL60" s="9"/>
      <c r="BM60" s="9"/>
      <c r="BN60" s="9"/>
      <c r="BO60" s="9"/>
      <c r="BP60" s="9"/>
      <c r="BQ60" s="9"/>
      <c r="BR60" s="9"/>
      <c r="BS60" s="9"/>
      <c r="BT60" s="9"/>
      <c r="BU60" s="9"/>
      <c r="BV60" s="9"/>
      <c r="BW60" s="9"/>
      <c r="BX60" s="9"/>
    </row>
    <row r="61" spans="6:76">
      <c r="F61" s="12"/>
      <c r="G61" s="5">
        <v>0.49665199999999998</v>
      </c>
      <c r="H61" s="5">
        <v>0.42577399999999999</v>
      </c>
      <c r="I61" s="5">
        <v>0.42577399999999999</v>
      </c>
      <c r="J61" s="5">
        <v>0.39572200000000002</v>
      </c>
      <c r="K61" s="5">
        <v>0.33648099999999997</v>
      </c>
      <c r="L61" s="5">
        <v>0.324824</v>
      </c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AB61" s="12"/>
      <c r="AC61" s="2">
        <v>2.6878600000000001</v>
      </c>
      <c r="AD61" s="2">
        <v>2.0773899999999998</v>
      </c>
      <c r="AE61" s="2">
        <v>2.21888</v>
      </c>
      <c r="AF61" s="2">
        <v>2.2271399999999999</v>
      </c>
      <c r="AG61" s="2">
        <v>2.2256300000000002</v>
      </c>
      <c r="AH61" s="2">
        <v>2.2988400000000002</v>
      </c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9"/>
      <c r="BB61" s="12"/>
      <c r="BC61" s="2">
        <v>7.7038000000000002</v>
      </c>
      <c r="BD61" s="2">
        <v>6.77623</v>
      </c>
      <c r="BE61" s="2">
        <v>7.2948000000000004</v>
      </c>
      <c r="BF61" s="2">
        <v>7.1004699999999996</v>
      </c>
      <c r="BG61" s="2">
        <v>7.1836599999999997</v>
      </c>
      <c r="BH61" s="2">
        <v>6.9681199999999999</v>
      </c>
      <c r="BJ61" s="9"/>
      <c r="BK61" s="9"/>
      <c r="BL61" s="9"/>
      <c r="BM61" s="9"/>
      <c r="BN61" s="9"/>
      <c r="BO61" s="9"/>
      <c r="BP61" s="9"/>
      <c r="BQ61" s="9"/>
      <c r="BR61" s="9"/>
      <c r="BS61" s="9"/>
      <c r="BT61" s="9"/>
      <c r="BU61" s="9"/>
      <c r="BV61" s="9"/>
      <c r="BW61" s="9"/>
      <c r="BX61" s="9"/>
    </row>
    <row r="62" spans="6:76">
      <c r="F62" s="12"/>
      <c r="G62" s="5">
        <v>0.43268000000000001</v>
      </c>
      <c r="H62" s="5">
        <v>0.35614099999999999</v>
      </c>
      <c r="I62" s="5">
        <v>0.35614099999999999</v>
      </c>
      <c r="J62" s="5">
        <v>0.33967000000000003</v>
      </c>
      <c r="K62" s="5">
        <v>0.33909499999999998</v>
      </c>
      <c r="L62" s="5">
        <v>0.39029999999999998</v>
      </c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AB62" s="12"/>
      <c r="AC62" s="2">
        <v>2.7063600000000001</v>
      </c>
      <c r="AD62" s="2">
        <v>2.0846100000000001</v>
      </c>
      <c r="AE62" s="2">
        <v>2.19591</v>
      </c>
      <c r="AF62" s="2">
        <v>2.1890499999999999</v>
      </c>
      <c r="AG62" s="2">
        <v>2.2121400000000002</v>
      </c>
      <c r="AH62" s="2">
        <v>2.1811099999999999</v>
      </c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9"/>
      <c r="BB62" s="12"/>
      <c r="BC62" s="2">
        <v>7.7511599999999996</v>
      </c>
      <c r="BD62" s="2">
        <v>7.08155</v>
      </c>
      <c r="BE62" s="2">
        <v>6.9749400000000001</v>
      </c>
      <c r="BF62" s="2">
        <v>6.7951199999999998</v>
      </c>
      <c r="BG62" s="2">
        <v>7.2123499999999998</v>
      </c>
      <c r="BH62" s="2">
        <v>6.9063600000000003</v>
      </c>
      <c r="BJ62" s="9"/>
      <c r="BK62" s="9"/>
      <c r="BL62" s="9"/>
      <c r="BM62" s="9"/>
      <c r="BN62" s="9"/>
      <c r="BO62" s="9"/>
      <c r="BP62" s="9"/>
      <c r="BQ62" s="9"/>
      <c r="BR62" s="9"/>
      <c r="BS62" s="9"/>
      <c r="BT62" s="9"/>
      <c r="BU62" s="9"/>
      <c r="BV62" s="9"/>
      <c r="BW62" s="9"/>
      <c r="BX62" s="9"/>
    </row>
    <row r="63" spans="6:76">
      <c r="F63" s="12">
        <v>40</v>
      </c>
      <c r="G63" s="5">
        <v>0.44075199999999998</v>
      </c>
      <c r="H63" s="5">
        <v>0.31448999999999999</v>
      </c>
      <c r="I63" s="5">
        <v>0.31448999999999999</v>
      </c>
      <c r="J63" s="5">
        <v>0.31447000000000003</v>
      </c>
      <c r="K63" s="5">
        <v>0.31586199999999998</v>
      </c>
      <c r="L63" s="5">
        <v>0.31597399999999998</v>
      </c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AB63" s="12">
        <v>40</v>
      </c>
      <c r="AC63" s="2">
        <v>2.7287699999999999</v>
      </c>
      <c r="AD63" s="2">
        <v>2.1798899999999999</v>
      </c>
      <c r="AE63" s="2">
        <v>2.1752699999999998</v>
      </c>
      <c r="AF63" s="2">
        <v>2.1698499999999998</v>
      </c>
      <c r="AG63" s="2">
        <v>2.1553599999999999</v>
      </c>
      <c r="AH63" s="2">
        <v>2.1644399999999999</v>
      </c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  <c r="BB63" s="12">
        <v>40</v>
      </c>
      <c r="BC63" s="2">
        <v>8.0909499999999994</v>
      </c>
      <c r="BD63" s="2">
        <v>7.0084099999999996</v>
      </c>
      <c r="BE63" s="2">
        <v>6.9186300000000003</v>
      </c>
      <c r="BF63" s="2">
        <v>6.8611199999999997</v>
      </c>
      <c r="BG63" s="2">
        <v>6.8548999999999998</v>
      </c>
      <c r="BH63" s="2">
        <v>6.8895400000000002</v>
      </c>
      <c r="BJ63" s="9"/>
      <c r="BK63" s="9"/>
      <c r="BL63" s="9"/>
      <c r="BM63" s="9"/>
      <c r="BN63" s="9"/>
      <c r="BO63" s="9"/>
      <c r="BP63" s="9"/>
      <c r="BQ63" s="9"/>
      <c r="BR63" s="9"/>
      <c r="BS63" s="9"/>
      <c r="BT63" s="9"/>
      <c r="BU63" s="9"/>
      <c r="BV63" s="9"/>
      <c r="BW63" s="9"/>
      <c r="BX63" s="9"/>
    </row>
    <row r="64" spans="6:76">
      <c r="F64" s="12"/>
      <c r="G64" s="5">
        <v>0.435859</v>
      </c>
      <c r="H64" s="5">
        <v>0.32020399999999999</v>
      </c>
      <c r="I64" s="5">
        <v>0.32020399999999999</v>
      </c>
      <c r="J64" s="5">
        <v>0.30285099999999998</v>
      </c>
      <c r="K64" s="5">
        <v>0.31641000000000002</v>
      </c>
      <c r="L64" s="5">
        <v>0.31798399999999999</v>
      </c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AB64" s="12"/>
      <c r="AC64" s="2">
        <v>2.6141399999999999</v>
      </c>
      <c r="AD64" s="2">
        <v>2.1321099999999999</v>
      </c>
      <c r="AE64" s="2">
        <v>2.1616499999999998</v>
      </c>
      <c r="AF64" s="2">
        <v>2.15144</v>
      </c>
      <c r="AG64" s="2">
        <v>2.1484899999999998</v>
      </c>
      <c r="AH64" s="2">
        <v>2.19841</v>
      </c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BB64" s="12"/>
      <c r="BC64" s="2">
        <v>8.1019500000000004</v>
      </c>
      <c r="BD64" s="2">
        <v>7.2935800000000004</v>
      </c>
      <c r="BE64" s="2">
        <v>6.95763</v>
      </c>
      <c r="BF64" s="2">
        <v>6.9073200000000003</v>
      </c>
      <c r="BG64" s="2">
        <v>6.8380599999999996</v>
      </c>
      <c r="BH64" s="2">
        <v>6.8584100000000001</v>
      </c>
      <c r="BJ64" s="9"/>
      <c r="BK64" s="9"/>
      <c r="BL64" s="9"/>
      <c r="BM64" s="9"/>
      <c r="BN64" s="9"/>
      <c r="BO64" s="9"/>
      <c r="BP64" s="9"/>
      <c r="BQ64" s="9"/>
      <c r="BR64" s="9"/>
      <c r="BS64" s="9"/>
      <c r="BT64" s="9"/>
      <c r="BU64" s="9"/>
      <c r="BV64" s="9"/>
      <c r="BW64" s="9"/>
      <c r="BX64" s="9"/>
    </row>
    <row r="65" spans="6:76">
      <c r="F65" s="12"/>
      <c r="G65" s="5">
        <v>0.43920700000000001</v>
      </c>
      <c r="H65" s="5">
        <v>0.31406099999999998</v>
      </c>
      <c r="I65" s="5">
        <v>0.31406099999999998</v>
      </c>
      <c r="J65" s="5">
        <v>0.31623600000000002</v>
      </c>
      <c r="K65" s="5">
        <v>0.31643199999999999</v>
      </c>
      <c r="L65" s="5">
        <v>0.314911</v>
      </c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AB65" s="12"/>
      <c r="AC65" s="2">
        <v>2.7208199999999998</v>
      </c>
      <c r="AD65" s="2">
        <v>2.1587499999999999</v>
      </c>
      <c r="AE65" s="2">
        <v>2.1726999999999999</v>
      </c>
      <c r="AF65" s="2">
        <v>2.1727599999999998</v>
      </c>
      <c r="AG65" s="2">
        <v>2.1638000000000002</v>
      </c>
      <c r="AH65" s="2">
        <v>2.1498400000000002</v>
      </c>
      <c r="BB65" s="12"/>
      <c r="BC65" s="2">
        <v>8.0054400000000001</v>
      </c>
      <c r="BD65" s="2">
        <v>6.9740700000000002</v>
      </c>
      <c r="BE65" s="2">
        <v>6.9279900000000003</v>
      </c>
      <c r="BF65" s="2">
        <v>6.9525800000000002</v>
      </c>
      <c r="BG65" s="2">
        <v>6.99519</v>
      </c>
      <c r="BH65" s="2">
        <v>6.9247199999999998</v>
      </c>
      <c r="BJ65" s="9"/>
      <c r="BK65" s="9"/>
      <c r="BL65" s="9"/>
      <c r="BM65" s="9"/>
      <c r="BN65" s="9"/>
      <c r="BO65" s="9"/>
      <c r="BP65" s="9"/>
      <c r="BQ65" s="9"/>
      <c r="BR65" s="9"/>
      <c r="BS65" s="9"/>
      <c r="BT65" s="9"/>
      <c r="BU65" s="9"/>
      <c r="BV65" s="9"/>
      <c r="BW65" s="9"/>
      <c r="BX65" s="9"/>
    </row>
    <row r="66" spans="6:76">
      <c r="F66" s="12"/>
      <c r="G66" s="5">
        <v>0.43157600000000002</v>
      </c>
      <c r="H66" s="5">
        <v>0.31467000000000001</v>
      </c>
      <c r="I66" s="5">
        <v>0.31467000000000001</v>
      </c>
      <c r="J66" s="5">
        <v>0.30231200000000003</v>
      </c>
      <c r="K66" s="5">
        <v>0.316135</v>
      </c>
      <c r="L66" s="5">
        <v>0.31544800000000001</v>
      </c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AB66" s="12"/>
      <c r="AC66" s="2">
        <v>2.7090299999999998</v>
      </c>
      <c r="AD66" s="2">
        <v>2.1512500000000001</v>
      </c>
      <c r="AE66" s="2">
        <v>2.15835</v>
      </c>
      <c r="AF66" s="2">
        <v>2.16919</v>
      </c>
      <c r="AG66" s="2">
        <v>2.1812900000000002</v>
      </c>
      <c r="AH66" s="2">
        <v>2.1387200000000002</v>
      </c>
      <c r="BB66" s="12"/>
      <c r="BC66" s="2">
        <v>7.7988900000000001</v>
      </c>
      <c r="BD66" s="2">
        <v>6.9175700000000004</v>
      </c>
      <c r="BE66" s="2">
        <v>6.9224199999999998</v>
      </c>
      <c r="BF66" s="2">
        <v>6.9167899999999998</v>
      </c>
      <c r="BG66" s="2">
        <v>6.9008599999999998</v>
      </c>
      <c r="BH66" s="2">
        <v>6.84619</v>
      </c>
      <c r="BJ66" s="9"/>
      <c r="BK66" s="9"/>
      <c r="BL66" s="9"/>
      <c r="BM66" s="9"/>
      <c r="BN66" s="9"/>
      <c r="BO66" s="9"/>
      <c r="BP66" s="9"/>
      <c r="BQ66" s="9"/>
      <c r="BR66" s="9"/>
      <c r="BS66" s="9"/>
      <c r="BT66" s="9"/>
      <c r="BU66" s="9"/>
      <c r="BV66" s="9"/>
      <c r="BW66" s="9"/>
      <c r="BX66" s="9"/>
    </row>
    <row r="67" spans="6:76">
      <c r="F67" s="12">
        <v>44</v>
      </c>
      <c r="G67" s="5">
        <v>0.43335099999999999</v>
      </c>
      <c r="H67" s="5">
        <v>0.33963599999999999</v>
      </c>
      <c r="I67" s="5">
        <v>0.33963599999999999</v>
      </c>
      <c r="J67" s="5">
        <v>0.292489</v>
      </c>
      <c r="K67" s="5">
        <v>0.32813799999999999</v>
      </c>
      <c r="L67" s="5">
        <v>0.30502899999999999</v>
      </c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AB67" s="12">
        <v>44</v>
      </c>
      <c r="AC67" s="2">
        <v>2.63652</v>
      </c>
      <c r="AD67" s="2">
        <v>2.0699900000000002</v>
      </c>
      <c r="AE67" s="2">
        <v>2.0548999999999999</v>
      </c>
      <c r="AF67" s="2">
        <v>2.0764399999999998</v>
      </c>
      <c r="AG67" s="2">
        <v>2.07254</v>
      </c>
      <c r="AH67" s="2">
        <v>2.0365099999999998</v>
      </c>
      <c r="BB67" s="12">
        <v>44</v>
      </c>
      <c r="BC67" s="2">
        <v>8.1475399999999993</v>
      </c>
      <c r="BD67" s="2">
        <v>6.6148300000000004</v>
      </c>
      <c r="BE67" s="2">
        <v>6.6606199999999998</v>
      </c>
      <c r="BF67" s="2">
        <v>6.6379400000000004</v>
      </c>
      <c r="BG67" s="2">
        <v>6.6390200000000004</v>
      </c>
      <c r="BH67" s="2">
        <v>7.0815799999999998</v>
      </c>
      <c r="BJ67" s="9"/>
      <c r="BK67" s="9"/>
      <c r="BL67" s="9"/>
      <c r="BM67" s="9"/>
      <c r="BN67" s="9"/>
      <c r="BO67" s="9"/>
      <c r="BP67" s="9"/>
      <c r="BQ67" s="9"/>
      <c r="BR67" s="9"/>
      <c r="BS67" s="9"/>
      <c r="BT67" s="9"/>
      <c r="BU67" s="9"/>
      <c r="BV67" s="9"/>
      <c r="BW67" s="9"/>
      <c r="BX67" s="9"/>
    </row>
    <row r="68" spans="6:76">
      <c r="F68" s="12"/>
      <c r="G68" s="5">
        <v>0.50569600000000003</v>
      </c>
      <c r="H68" s="5">
        <v>0.41592800000000002</v>
      </c>
      <c r="I68" s="5">
        <v>0.41592800000000002</v>
      </c>
      <c r="J68" s="5">
        <v>0.30208800000000002</v>
      </c>
      <c r="K68" s="5">
        <v>0.30398199999999997</v>
      </c>
      <c r="L68" s="5">
        <v>0.30603599999999997</v>
      </c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AB68" s="12"/>
      <c r="AC68" s="2">
        <v>2.6874199999999999</v>
      </c>
      <c r="AD68" s="2">
        <v>2.0415800000000002</v>
      </c>
      <c r="AE68" s="2">
        <v>2.0577999999999999</v>
      </c>
      <c r="AF68" s="2">
        <v>2.0573299999999999</v>
      </c>
      <c r="AG68" s="2">
        <v>2.0606599999999999</v>
      </c>
      <c r="AH68" s="2">
        <v>2.0607600000000001</v>
      </c>
      <c r="BB68" s="12"/>
      <c r="BC68" s="2">
        <v>8.1718700000000002</v>
      </c>
      <c r="BD68" s="2">
        <v>6.6589600000000004</v>
      </c>
      <c r="BE68" s="2">
        <v>6.63748</v>
      </c>
      <c r="BF68" s="2">
        <v>6.6011199999999999</v>
      </c>
      <c r="BG68" s="2">
        <v>6.5533700000000001</v>
      </c>
      <c r="BH68" s="2">
        <v>6.5750299999999999</v>
      </c>
      <c r="BJ68" s="9"/>
      <c r="BK68" s="9"/>
      <c r="BL68" s="9"/>
      <c r="BM68" s="9"/>
      <c r="BN68" s="9"/>
      <c r="BO68" s="9"/>
      <c r="BP68" s="9"/>
      <c r="BQ68" s="9"/>
      <c r="BR68" s="9"/>
      <c r="BS68" s="9"/>
      <c r="BT68" s="9"/>
      <c r="BU68" s="9"/>
      <c r="BV68" s="9"/>
      <c r="BW68" s="9"/>
      <c r="BX68" s="9"/>
    </row>
    <row r="69" spans="6:76">
      <c r="F69" s="12"/>
      <c r="G69" s="5">
        <v>0.43149500000000002</v>
      </c>
      <c r="H69" s="5">
        <v>0.321106</v>
      </c>
      <c r="I69" s="5">
        <v>0.321106</v>
      </c>
      <c r="J69" s="5">
        <v>0.36262899999999998</v>
      </c>
      <c r="K69" s="5">
        <v>0.30722100000000002</v>
      </c>
      <c r="L69" s="5">
        <v>0.29413</v>
      </c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AB69" s="12"/>
      <c r="AC69" s="2">
        <v>2.6183000000000001</v>
      </c>
      <c r="AD69" s="2">
        <v>2.0412400000000002</v>
      </c>
      <c r="AE69" s="2">
        <v>2.0885899999999999</v>
      </c>
      <c r="AF69" s="2">
        <v>2.0870299999999999</v>
      </c>
      <c r="AG69" s="2">
        <v>2.05185</v>
      </c>
      <c r="AH69" s="2">
        <v>2.0444499999999999</v>
      </c>
      <c r="BB69" s="12"/>
      <c r="BC69" s="2">
        <v>8.0573700000000006</v>
      </c>
      <c r="BD69" s="2">
        <v>6.6020399999999997</v>
      </c>
      <c r="BE69" s="2">
        <v>6.6294500000000003</v>
      </c>
      <c r="BF69" s="2">
        <v>6.69055</v>
      </c>
      <c r="BG69" s="2">
        <v>7.0447199999999999</v>
      </c>
      <c r="BH69" s="2">
        <v>6.6505700000000001</v>
      </c>
      <c r="BJ69" s="9"/>
      <c r="BK69" s="9"/>
      <c r="BL69" s="9"/>
      <c r="BM69" s="9"/>
      <c r="BN69" s="9"/>
      <c r="BO69" s="9"/>
      <c r="BP69" s="9"/>
      <c r="BQ69" s="9"/>
      <c r="BR69" s="9"/>
      <c r="BS69" s="9"/>
      <c r="BT69" s="9"/>
      <c r="BU69" s="9"/>
      <c r="BV69" s="9"/>
      <c r="BW69" s="9"/>
      <c r="BX69" s="9"/>
    </row>
    <row r="70" spans="6:76">
      <c r="F70" s="12"/>
      <c r="G70" s="5">
        <v>0.44155100000000003</v>
      </c>
      <c r="H70" s="5">
        <v>0.32213399999999998</v>
      </c>
      <c r="I70" s="5">
        <v>0.32213399999999998</v>
      </c>
      <c r="J70" s="5">
        <v>0.30207000000000001</v>
      </c>
      <c r="K70" s="5">
        <v>0.30668299999999998</v>
      </c>
      <c r="L70" s="5">
        <v>0.30640299999999998</v>
      </c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AB70" s="12"/>
      <c r="AC70" s="2">
        <v>2.71251</v>
      </c>
      <c r="AD70" s="2">
        <v>2.0388999999999999</v>
      </c>
      <c r="AE70" s="2">
        <v>2.0880700000000001</v>
      </c>
      <c r="AF70" s="2">
        <v>2.0992000000000002</v>
      </c>
      <c r="AG70" s="2">
        <v>2.0382699999999998</v>
      </c>
      <c r="AH70" s="2">
        <v>2.0441099999999999</v>
      </c>
      <c r="BB70" s="12"/>
      <c r="BC70" s="2">
        <v>8.2910199999999996</v>
      </c>
      <c r="BD70" s="2">
        <v>6.6226000000000003</v>
      </c>
      <c r="BE70" s="2">
        <v>6.6467400000000003</v>
      </c>
      <c r="BF70" s="2">
        <v>6.5810700000000004</v>
      </c>
      <c r="BG70" s="2">
        <v>6.8826799999999997</v>
      </c>
      <c r="BH70" s="2">
        <v>6.5876700000000001</v>
      </c>
      <c r="BJ70" s="9"/>
      <c r="BK70" s="9"/>
      <c r="BL70" s="9"/>
      <c r="BM70" s="9"/>
      <c r="BN70" s="9"/>
      <c r="BO70" s="9"/>
      <c r="BP70" s="9"/>
      <c r="BQ70" s="9"/>
      <c r="BR70" s="9"/>
      <c r="BS70" s="9"/>
      <c r="BT70" s="9"/>
      <c r="BU70" s="9"/>
      <c r="BV70" s="9"/>
      <c r="BW70" s="9"/>
      <c r="BX70" s="9"/>
    </row>
    <row r="71" spans="6:76">
      <c r="F71" s="12">
        <v>48</v>
      </c>
      <c r="G71" s="5">
        <v>0.448799</v>
      </c>
      <c r="H71" s="5">
        <v>0.40049000000000001</v>
      </c>
      <c r="I71" s="5">
        <v>0.40049000000000001</v>
      </c>
      <c r="J71" s="5">
        <v>0.28890900000000003</v>
      </c>
      <c r="K71" s="5">
        <v>0.37201699999999999</v>
      </c>
      <c r="L71" s="5">
        <v>0.42109099999999999</v>
      </c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AB71" s="12">
        <v>48</v>
      </c>
      <c r="AC71" s="2">
        <v>2.8575300000000001</v>
      </c>
      <c r="AD71" s="2">
        <v>2.20621</v>
      </c>
      <c r="AE71" s="2">
        <v>2.1180599999999998</v>
      </c>
      <c r="AF71" s="2">
        <v>2.0636000000000001</v>
      </c>
      <c r="AG71" s="2">
        <v>2.1589700000000001</v>
      </c>
      <c r="AH71" s="2">
        <v>2.0079600000000002</v>
      </c>
      <c r="BB71" s="12">
        <v>48</v>
      </c>
      <c r="BC71" s="2">
        <v>7.8751899999999999</v>
      </c>
      <c r="BD71" s="2">
        <v>6.5111400000000001</v>
      </c>
      <c r="BE71" s="2">
        <v>6.4745299999999997</v>
      </c>
      <c r="BF71" s="2">
        <v>6.5289099999999998</v>
      </c>
      <c r="BG71" s="2">
        <v>6.9588099999999997</v>
      </c>
      <c r="BH71" s="2">
        <v>6.54589</v>
      </c>
      <c r="BJ71" s="9"/>
      <c r="BK71" s="9"/>
      <c r="BL71" s="9"/>
      <c r="BM71" s="9"/>
      <c r="BN71" s="9"/>
      <c r="BO71" s="9"/>
      <c r="BP71" s="9"/>
      <c r="BQ71" s="9"/>
      <c r="BR71" s="9"/>
      <c r="BS71" s="9"/>
      <c r="BT71" s="9"/>
      <c r="BU71" s="9"/>
      <c r="BV71" s="9"/>
      <c r="BW71" s="9"/>
      <c r="BX71" s="9"/>
    </row>
    <row r="72" spans="6:76">
      <c r="F72" s="12"/>
      <c r="G72" s="5">
        <v>0.43454500000000001</v>
      </c>
      <c r="H72" s="5">
        <v>0.35629100000000002</v>
      </c>
      <c r="I72" s="5">
        <v>0.35629100000000002</v>
      </c>
      <c r="J72" s="5">
        <v>0.31750699999999998</v>
      </c>
      <c r="K72" s="5">
        <v>0.346354</v>
      </c>
      <c r="L72" s="5">
        <v>0.41330600000000001</v>
      </c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AB72" s="12"/>
      <c r="AC72" s="2">
        <v>2.8226</v>
      </c>
      <c r="AD72" s="2">
        <v>2.0839300000000001</v>
      </c>
      <c r="AE72" s="2">
        <v>2.0236499999999999</v>
      </c>
      <c r="AF72" s="2">
        <v>2.0370499999999998</v>
      </c>
      <c r="AG72" s="2">
        <v>2.0481500000000001</v>
      </c>
      <c r="AH72" s="2">
        <v>2.0443899999999999</v>
      </c>
      <c r="BB72" s="12"/>
      <c r="BC72" s="2">
        <v>8.0980399999999992</v>
      </c>
      <c r="BD72" s="2">
        <v>6.5823799999999997</v>
      </c>
      <c r="BE72" s="2">
        <v>6.5120699999999996</v>
      </c>
      <c r="BF72" s="2">
        <v>6.4632500000000004</v>
      </c>
      <c r="BG72" s="2">
        <v>6.6255899999999999</v>
      </c>
      <c r="BH72" s="2">
        <v>6.4026399999999999</v>
      </c>
      <c r="BJ72" s="9"/>
      <c r="BK72" s="9"/>
      <c r="BL72" s="9"/>
      <c r="BM72" s="9"/>
      <c r="BN72" s="9"/>
      <c r="BO72" s="9"/>
      <c r="BP72" s="9"/>
      <c r="BQ72" s="9"/>
      <c r="BR72" s="9"/>
      <c r="BS72" s="9"/>
      <c r="BT72" s="9"/>
      <c r="BU72" s="9"/>
      <c r="BV72" s="9"/>
      <c r="BW72" s="9"/>
      <c r="BX72" s="9"/>
    </row>
    <row r="73" spans="6:76">
      <c r="F73" s="12"/>
      <c r="G73" s="5">
        <v>0.45272800000000002</v>
      </c>
      <c r="H73" s="5">
        <v>0.33394200000000002</v>
      </c>
      <c r="I73" s="5">
        <v>0.33394200000000002</v>
      </c>
      <c r="J73" s="5">
        <v>0.36172100000000001</v>
      </c>
      <c r="K73" s="5">
        <v>0.32334600000000002</v>
      </c>
      <c r="L73" s="5">
        <v>0.30285000000000001</v>
      </c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AB73" s="12"/>
      <c r="AC73" s="2">
        <v>2.7340399999999998</v>
      </c>
      <c r="AD73" s="2">
        <v>2.1198399999999999</v>
      </c>
      <c r="AE73" s="2">
        <v>2.0857899999999998</v>
      </c>
      <c r="AF73" s="2">
        <v>2.0493700000000001</v>
      </c>
      <c r="AG73" s="2">
        <v>2.0484200000000001</v>
      </c>
      <c r="AH73" s="2">
        <v>1.99844</v>
      </c>
      <c r="BB73" s="12"/>
      <c r="BC73" s="2">
        <v>8.0378600000000002</v>
      </c>
      <c r="BD73" s="2">
        <v>6.6706500000000002</v>
      </c>
      <c r="BE73" s="2">
        <v>6.5330599999999999</v>
      </c>
      <c r="BF73" s="2">
        <v>6.4249400000000003</v>
      </c>
      <c r="BG73" s="2">
        <v>6.82707</v>
      </c>
      <c r="BH73" s="2">
        <v>6.7923600000000004</v>
      </c>
      <c r="BJ73" s="9"/>
      <c r="BK73" s="9"/>
      <c r="BL73" s="9"/>
      <c r="BM73" s="9"/>
      <c r="BN73" s="9"/>
      <c r="BO73" s="9"/>
      <c r="BP73" s="9"/>
      <c r="BQ73" s="9"/>
      <c r="BR73" s="9"/>
      <c r="BS73" s="9"/>
      <c r="BT73" s="9"/>
      <c r="BU73" s="9"/>
      <c r="BV73" s="9"/>
      <c r="BW73" s="9"/>
      <c r="BX73" s="9"/>
    </row>
    <row r="74" spans="6:76">
      <c r="F74" s="12"/>
      <c r="G74" s="5">
        <v>0.44645499999999999</v>
      </c>
      <c r="H74" s="5">
        <v>0.34658800000000001</v>
      </c>
      <c r="I74" s="5">
        <v>0.34658800000000001</v>
      </c>
      <c r="J74" s="5">
        <v>0.34249000000000002</v>
      </c>
      <c r="K74" s="5">
        <v>0.31901299999999999</v>
      </c>
      <c r="L74" s="5">
        <v>0.357877</v>
      </c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AB74" s="12"/>
      <c r="AC74" s="2">
        <v>2.7440500000000001</v>
      </c>
      <c r="AD74" s="2">
        <v>2.14195</v>
      </c>
      <c r="AE74" s="2">
        <v>1.99197</v>
      </c>
      <c r="AF74" s="2">
        <v>2.0450499999999998</v>
      </c>
      <c r="AG74" s="2">
        <v>2.03173</v>
      </c>
      <c r="AH74" s="2">
        <v>2.0148199999999998</v>
      </c>
      <c r="BB74" s="12"/>
      <c r="BC74" s="2">
        <v>8.0771200000000007</v>
      </c>
      <c r="BD74" s="2">
        <v>6.7848199999999999</v>
      </c>
      <c r="BE74" s="2">
        <v>6.5762400000000003</v>
      </c>
      <c r="BF74" s="2">
        <v>6.54406</v>
      </c>
      <c r="BG74" s="2">
        <v>6.5906599999999997</v>
      </c>
      <c r="BH74" s="2">
        <v>6.57362</v>
      </c>
    </row>
    <row r="75" spans="6:76"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</row>
    <row r="88" spans="36:36">
      <c r="AJ88" s="6" t="s">
        <v>12</v>
      </c>
    </row>
  </sheetData>
  <mergeCells count="39">
    <mergeCell ref="F43:F46"/>
    <mergeCell ref="F23:F26"/>
    <mergeCell ref="F27:F30"/>
    <mergeCell ref="F31:F34"/>
    <mergeCell ref="F35:F38"/>
    <mergeCell ref="F39:F42"/>
    <mergeCell ref="F71:F74"/>
    <mergeCell ref="F47:F50"/>
    <mergeCell ref="F51:F54"/>
    <mergeCell ref="F55:F58"/>
    <mergeCell ref="F59:F62"/>
    <mergeCell ref="F63:F66"/>
    <mergeCell ref="F67:F70"/>
    <mergeCell ref="AB23:AB26"/>
    <mergeCell ref="AB27:AB30"/>
    <mergeCell ref="AB31:AB34"/>
    <mergeCell ref="AB35:AB38"/>
    <mergeCell ref="AB39:AB42"/>
    <mergeCell ref="BB43:BB46"/>
    <mergeCell ref="AB71:AB74"/>
    <mergeCell ref="AB47:AB50"/>
    <mergeCell ref="AB51:AB54"/>
    <mergeCell ref="AB55:AB58"/>
    <mergeCell ref="AB59:AB62"/>
    <mergeCell ref="AB63:AB66"/>
    <mergeCell ref="AB67:AB70"/>
    <mergeCell ref="AB43:AB46"/>
    <mergeCell ref="BB71:BB74"/>
    <mergeCell ref="BB47:BB50"/>
    <mergeCell ref="BB51:BB54"/>
    <mergeCell ref="BB55:BB58"/>
    <mergeCell ref="BB59:BB62"/>
    <mergeCell ref="BB63:BB66"/>
    <mergeCell ref="BB67:BB70"/>
    <mergeCell ref="BB23:BB26"/>
    <mergeCell ref="BB27:BB30"/>
    <mergeCell ref="BB31:BB34"/>
    <mergeCell ref="BB35:BB38"/>
    <mergeCell ref="BB39:BB4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31:BW103"/>
  <sheetViews>
    <sheetView topLeftCell="A52" zoomScale="85" zoomScaleNormal="85" workbookViewId="0">
      <selection activeCell="P95" sqref="P95"/>
    </sheetView>
  </sheetViews>
  <sheetFormatPr baseColWidth="10" defaultRowHeight="15"/>
  <sheetData>
    <row r="31" spans="6:54"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</row>
    <row r="32" spans="6:54">
      <c r="F32" s="1" t="s">
        <v>1</v>
      </c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AB32" s="1" t="s">
        <v>1</v>
      </c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BB32" s="1" t="s">
        <v>1</v>
      </c>
    </row>
    <row r="33" spans="2:74">
      <c r="D33" s="1"/>
      <c r="E33" s="1">
        <v>4</v>
      </c>
      <c r="F33" s="1">
        <v>8</v>
      </c>
      <c r="G33" s="1">
        <v>16</v>
      </c>
      <c r="H33" s="1">
        <v>24</v>
      </c>
      <c r="I33" s="1">
        <v>32</v>
      </c>
      <c r="J33" s="1">
        <v>50</v>
      </c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Z33" s="1"/>
      <c r="AA33" s="1">
        <v>4</v>
      </c>
      <c r="AB33" s="1">
        <v>8</v>
      </c>
      <c r="AC33" s="1">
        <v>16</v>
      </c>
      <c r="AD33" s="1">
        <v>24</v>
      </c>
      <c r="AE33" s="1">
        <v>32</v>
      </c>
      <c r="AF33" s="1">
        <v>50</v>
      </c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Z33" s="1"/>
      <c r="BA33" s="1">
        <v>4</v>
      </c>
      <c r="BB33" s="1">
        <v>8</v>
      </c>
      <c r="BC33" s="1">
        <v>16</v>
      </c>
      <c r="BD33" s="1">
        <v>24</v>
      </c>
      <c r="BE33" s="1">
        <v>32</v>
      </c>
      <c r="BF33" s="1">
        <v>50</v>
      </c>
    </row>
    <row r="34" spans="2:74">
      <c r="B34" s="1" t="s">
        <v>3</v>
      </c>
      <c r="C34" s="1" t="s">
        <v>5</v>
      </c>
      <c r="D34" s="1">
        <v>1</v>
      </c>
      <c r="E34" s="5">
        <f t="shared" ref="E34:J34" si="0">SUM(E52:E55)/4</f>
        <v>0.51445950000000007</v>
      </c>
      <c r="F34" s="5">
        <f t="shared" si="0"/>
        <v>0.5135615</v>
      </c>
      <c r="G34" s="5">
        <f t="shared" si="0"/>
        <v>0.51612124999999998</v>
      </c>
      <c r="H34" s="5">
        <f t="shared" si="0"/>
        <v>0.51442224999999997</v>
      </c>
      <c r="I34" s="5">
        <f t="shared" si="0"/>
        <v>0.51458775000000001</v>
      </c>
      <c r="J34" s="5">
        <f t="shared" si="0"/>
        <v>0.51638149999999994</v>
      </c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1" t="s">
        <v>3</v>
      </c>
      <c r="Y34" s="1" t="s">
        <v>6</v>
      </c>
      <c r="Z34" s="1">
        <v>1</v>
      </c>
      <c r="AA34" s="5">
        <f t="shared" ref="AA34:AB34" si="1">SUM(AA52:AA55)/4</f>
        <v>5.4520499999999998</v>
      </c>
      <c r="AB34" s="5">
        <f t="shared" si="1"/>
        <v>5.4494625000000001</v>
      </c>
      <c r="AC34" s="5">
        <f t="shared" ref="AC34" si="2">SUM(AC52:AC55)/4</f>
        <v>5.4639375000000001</v>
      </c>
      <c r="AD34" s="5">
        <f t="shared" ref="AD34:AF34" si="3">SUM(AD52:AD55)/4</f>
        <v>5.4677949999999997</v>
      </c>
      <c r="AE34" s="5">
        <f t="shared" si="3"/>
        <v>5.456645</v>
      </c>
      <c r="AF34" s="5">
        <f t="shared" si="3"/>
        <v>5.4603125000000006</v>
      </c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X34" s="1" t="s">
        <v>3</v>
      </c>
      <c r="AY34" s="1" t="s">
        <v>7</v>
      </c>
      <c r="AZ34" s="1">
        <v>1</v>
      </c>
      <c r="BA34" s="5">
        <f t="shared" ref="BA34:BF34" si="4">SUM(BA52:BA55)/4</f>
        <v>22.291025000000001</v>
      </c>
      <c r="BB34" s="5">
        <f t="shared" si="4"/>
        <v>22.396349999999998</v>
      </c>
      <c r="BC34" s="5">
        <f t="shared" si="4"/>
        <v>22.253075000000003</v>
      </c>
      <c r="BD34" s="5">
        <f t="shared" si="4"/>
        <v>22.294074999999999</v>
      </c>
      <c r="BE34" s="5">
        <f t="shared" si="4"/>
        <v>22.272874999999999</v>
      </c>
      <c r="BF34" s="5">
        <f t="shared" si="4"/>
        <v>22.310224999999999</v>
      </c>
      <c r="BH34" s="9"/>
      <c r="BI34" s="9"/>
      <c r="BJ34" s="9"/>
      <c r="BK34" s="9"/>
      <c r="BL34" s="9"/>
      <c r="BM34" s="9"/>
      <c r="BN34" s="9"/>
      <c r="BO34" s="9"/>
      <c r="BP34" s="9"/>
      <c r="BQ34" s="9"/>
      <c r="BR34" s="9"/>
      <c r="BS34" s="9"/>
      <c r="BT34" s="9"/>
      <c r="BU34" s="9"/>
      <c r="BV34" s="9"/>
    </row>
    <row r="35" spans="2:74">
      <c r="D35" s="1">
        <v>2</v>
      </c>
      <c r="E35" s="5">
        <f t="shared" ref="E35:J35" si="5">SUM(E56:E59)/4</f>
        <v>0.34680099999999997</v>
      </c>
      <c r="F35" s="5">
        <f t="shared" si="5"/>
        <v>0.34796425000000003</v>
      </c>
      <c r="G35" s="5">
        <f t="shared" si="5"/>
        <v>0.34860024999999994</v>
      </c>
      <c r="H35" s="5">
        <f t="shared" si="5"/>
        <v>0.35250749999999997</v>
      </c>
      <c r="I35" s="5">
        <f t="shared" si="5"/>
        <v>0.34268349999999997</v>
      </c>
      <c r="J35" s="5">
        <f t="shared" si="5"/>
        <v>0.34055599999999997</v>
      </c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Z35" s="1">
        <v>2</v>
      </c>
      <c r="AA35" s="5">
        <f t="shared" ref="AA35:AB35" si="6">SUM(AA56:AA59)/4</f>
        <v>3.5615725</v>
      </c>
      <c r="AB35" s="5">
        <f t="shared" si="6"/>
        <v>3.6091950000000002</v>
      </c>
      <c r="AC35" s="5">
        <f t="shared" ref="AC35" si="7">SUM(AC56:AC59)/4</f>
        <v>3.5665449999999996</v>
      </c>
      <c r="AD35" s="5">
        <f t="shared" ref="AD35:AF35" si="8">SUM(AD56:AD59)/4</f>
        <v>3.5571875000000004</v>
      </c>
      <c r="AE35" s="5">
        <f t="shared" si="8"/>
        <v>3.5445650000000004</v>
      </c>
      <c r="AF35" s="5">
        <f t="shared" si="8"/>
        <v>3.5448625000000002</v>
      </c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Z35" s="1">
        <v>2</v>
      </c>
      <c r="BA35" s="5">
        <f t="shared" ref="BA35:BF35" si="9">SUM(BA56:BA58)/4</f>
        <v>9.6365750000000006</v>
      </c>
      <c r="BB35" s="5">
        <f t="shared" si="9"/>
        <v>9.6466000000000012</v>
      </c>
      <c r="BC35" s="5">
        <f t="shared" si="9"/>
        <v>9.8251499999999989</v>
      </c>
      <c r="BD35" s="5">
        <f t="shared" si="9"/>
        <v>9.6106499999999997</v>
      </c>
      <c r="BE35" s="5">
        <f t="shared" si="9"/>
        <v>9.5805499999999988</v>
      </c>
      <c r="BF35" s="5">
        <f t="shared" si="9"/>
        <v>9.5765999999999991</v>
      </c>
      <c r="BH35" s="9"/>
      <c r="BI35" s="9"/>
      <c r="BJ35" s="9"/>
      <c r="BK35" s="9"/>
      <c r="BL35" s="9"/>
      <c r="BM35" s="9"/>
      <c r="BN35" s="9"/>
      <c r="BO35" s="9"/>
      <c r="BP35" s="9"/>
      <c r="BQ35" s="9"/>
      <c r="BR35" s="9"/>
      <c r="BS35" s="9"/>
      <c r="BT35" s="9"/>
      <c r="BU35" s="9"/>
      <c r="BV35" s="9"/>
    </row>
    <row r="36" spans="2:74">
      <c r="D36" s="1">
        <v>4</v>
      </c>
      <c r="E36" s="5">
        <f t="shared" ref="E36:J36" si="10">SUM(E60:E63)/4</f>
        <v>0.2494855</v>
      </c>
      <c r="F36" s="5">
        <f t="shared" si="10"/>
        <v>0.24963574999999999</v>
      </c>
      <c r="G36" s="5">
        <f t="shared" si="10"/>
        <v>0.25117824999999999</v>
      </c>
      <c r="H36" s="5">
        <f t="shared" si="10"/>
        <v>0.25487150000000003</v>
      </c>
      <c r="I36" s="5">
        <f t="shared" si="10"/>
        <v>0.2423855</v>
      </c>
      <c r="J36" s="5">
        <f t="shared" si="10"/>
        <v>0.2415255</v>
      </c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Z36" s="1">
        <v>4</v>
      </c>
      <c r="AA36" s="5">
        <f t="shared" ref="AA36:AB36" si="11">SUM(AA60:AA63)/4</f>
        <v>2.6345700000000001</v>
      </c>
      <c r="AB36" s="5">
        <f t="shared" si="11"/>
        <v>2.66825</v>
      </c>
      <c r="AC36" s="5">
        <f t="shared" ref="AC36" si="12">SUM(AC60:AC63)/4</f>
        <v>2.6483675</v>
      </c>
      <c r="AD36" s="5">
        <f t="shared" ref="AD36:AF36" si="13">SUM(AD60:AD63)/4</f>
        <v>2.5785999999999998</v>
      </c>
      <c r="AE36" s="5">
        <f t="shared" si="13"/>
        <v>2.5821174999999998</v>
      </c>
      <c r="AF36" s="5">
        <f t="shared" si="13"/>
        <v>2.5645075000000004</v>
      </c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Z36" s="1">
        <v>4</v>
      </c>
      <c r="BA36" s="5">
        <f t="shared" ref="BA36:BF36" si="14">SUM(BA59:BA63)/4</f>
        <v>12.422969999999999</v>
      </c>
      <c r="BB36" s="5">
        <f t="shared" si="14"/>
        <v>12.412457499999999</v>
      </c>
      <c r="BC36" s="5">
        <f t="shared" si="14"/>
        <v>12.640895</v>
      </c>
      <c r="BD36" s="5">
        <f t="shared" si="14"/>
        <v>12.203300000000002</v>
      </c>
      <c r="BE36" s="5">
        <f t="shared" si="14"/>
        <v>12.206560000000001</v>
      </c>
      <c r="BF36" s="5">
        <f t="shared" si="14"/>
        <v>12.057199999999998</v>
      </c>
      <c r="BH36" s="9"/>
      <c r="BI36" s="9"/>
      <c r="BJ36" s="9"/>
      <c r="BK36" s="9"/>
      <c r="BL36" s="9"/>
      <c r="BM36" s="9"/>
      <c r="BN36" s="9"/>
      <c r="BO36" s="9"/>
      <c r="BP36" s="9"/>
      <c r="BQ36" s="9"/>
      <c r="BR36" s="9"/>
      <c r="BS36" s="9"/>
      <c r="BT36" s="9"/>
      <c r="BU36" s="9"/>
      <c r="BV36" s="9"/>
    </row>
    <row r="37" spans="2:74">
      <c r="D37" s="1">
        <v>8</v>
      </c>
      <c r="E37" s="5">
        <f t="shared" ref="E37:J37" si="15">SUM(E64:E67)/4</f>
        <v>0.16725925</v>
      </c>
      <c r="F37" s="5">
        <f t="shared" si="15"/>
        <v>0.21325649999999999</v>
      </c>
      <c r="G37" s="5">
        <f t="shared" si="15"/>
        <v>0.21256950000000002</v>
      </c>
      <c r="H37" s="5">
        <f t="shared" si="15"/>
        <v>0.20378649999999998</v>
      </c>
      <c r="I37" s="5">
        <f t="shared" si="15"/>
        <v>0.20048975000000002</v>
      </c>
      <c r="J37" s="5">
        <f t="shared" si="15"/>
        <v>0.20207174999999999</v>
      </c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Z37" s="1">
        <v>8</v>
      </c>
      <c r="AA37" s="5">
        <f t="shared" ref="AA37:AB37" si="16">SUM(AA64:AA67)/4</f>
        <v>1.6790375000000002</v>
      </c>
      <c r="AB37" s="5">
        <f t="shared" si="16"/>
        <v>2.2278074999999999</v>
      </c>
      <c r="AC37" s="5">
        <f t="shared" ref="AC37" si="17">SUM(AC64:AC67)/4</f>
        <v>2.2039</v>
      </c>
      <c r="AD37" s="5">
        <f t="shared" ref="AD37:AF37" si="18">SUM(AD64:AD67)/4</f>
        <v>2.1130849999999999</v>
      </c>
      <c r="AE37" s="5">
        <f t="shared" si="18"/>
        <v>2.1117224999999999</v>
      </c>
      <c r="AF37" s="5">
        <f t="shared" si="18"/>
        <v>2.1021524999999999</v>
      </c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Z37" s="1">
        <v>8</v>
      </c>
      <c r="BA37" s="5">
        <f t="shared" ref="BA37:BF37" si="19">SUM(BA64:BA67)/4</f>
        <v>5.8750450000000001</v>
      </c>
      <c r="BB37" s="5">
        <f t="shared" si="19"/>
        <v>7.5670450000000002</v>
      </c>
      <c r="BC37" s="5">
        <f t="shared" si="19"/>
        <v>7.6063349999999996</v>
      </c>
      <c r="BD37" s="5">
        <f t="shared" si="19"/>
        <v>7.6533674999999999</v>
      </c>
      <c r="BE37" s="5">
        <f t="shared" si="19"/>
        <v>7.5341325000000001</v>
      </c>
      <c r="BF37" s="5">
        <f t="shared" si="19"/>
        <v>7.5369325000000007</v>
      </c>
      <c r="BH37" s="9"/>
      <c r="BI37" s="9"/>
      <c r="BJ37" s="9"/>
      <c r="BK37" s="9"/>
      <c r="BL37" s="9"/>
      <c r="BM37" s="9"/>
      <c r="BN37" s="9"/>
      <c r="BO37" s="9"/>
      <c r="BP37" s="9"/>
      <c r="BQ37" s="9"/>
      <c r="BR37" s="9"/>
      <c r="BS37" s="9"/>
      <c r="BT37" s="9"/>
      <c r="BU37" s="9"/>
      <c r="BV37" s="9"/>
    </row>
    <row r="38" spans="2:74">
      <c r="D38" s="1">
        <v>16</v>
      </c>
      <c r="E38" s="5">
        <f t="shared" ref="E38:J38" si="20">SUM(E68:E71)/4</f>
        <v>0.15590699999999999</v>
      </c>
      <c r="F38" s="5">
        <f t="shared" si="20"/>
        <v>0.15015199999999998</v>
      </c>
      <c r="G38" s="5">
        <f t="shared" si="20"/>
        <v>0.18399474999999998</v>
      </c>
      <c r="H38" s="5">
        <f t="shared" si="20"/>
        <v>0.13035550000000001</v>
      </c>
      <c r="I38" s="5">
        <f t="shared" si="20"/>
        <v>0.18242649999999999</v>
      </c>
      <c r="J38" s="5">
        <f t="shared" si="20"/>
        <v>0.18227475000000001</v>
      </c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Z38" s="1">
        <v>16</v>
      </c>
      <c r="AA38" s="5">
        <f t="shared" ref="AA38:AB38" si="21">SUM(AA68:AA71)/4</f>
        <v>1.5491225000000002</v>
      </c>
      <c r="AB38" s="5">
        <f t="shared" si="21"/>
        <v>1.5041725000000001</v>
      </c>
      <c r="AC38" s="5">
        <f t="shared" ref="AC38" si="22">SUM(AC68:AC71)/4</f>
        <v>1.8244525</v>
      </c>
      <c r="AD38" s="5">
        <f t="shared" ref="AD38:AF38" si="23">SUM(AD68:AD71)/4</f>
        <v>1.216305</v>
      </c>
      <c r="AE38" s="5">
        <f t="shared" si="23"/>
        <v>1.2224150000000003</v>
      </c>
      <c r="AF38" s="5">
        <f t="shared" si="23"/>
        <v>1.8316675</v>
      </c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Z38" s="1">
        <v>16</v>
      </c>
      <c r="BA38" s="5">
        <f t="shared" ref="BA38:BF38" si="24">SUM(BA68:BA71)/4</f>
        <v>5.6670349999999994</v>
      </c>
      <c r="BB38" s="5">
        <f t="shared" si="24"/>
        <v>5.432245</v>
      </c>
      <c r="BC38" s="5">
        <f t="shared" si="24"/>
        <v>6.7403449999999996</v>
      </c>
      <c r="BD38" s="5">
        <f t="shared" si="24"/>
        <v>4.4772675</v>
      </c>
      <c r="BE38" s="5">
        <f t="shared" si="24"/>
        <v>6.7062275000000007</v>
      </c>
      <c r="BF38" s="5">
        <f t="shared" si="24"/>
        <v>6.7153924999999992</v>
      </c>
      <c r="BH38" s="9"/>
      <c r="BI38" s="9"/>
      <c r="BJ38" s="9"/>
      <c r="BK38" s="9"/>
      <c r="BL38" s="9"/>
      <c r="BM38" s="9"/>
      <c r="BN38" s="9"/>
      <c r="BO38" s="9"/>
      <c r="BP38" s="9"/>
      <c r="BQ38" s="9"/>
      <c r="BR38" s="9"/>
      <c r="BS38" s="9"/>
      <c r="BT38" s="9"/>
      <c r="BU38" s="9"/>
      <c r="BV38" s="9"/>
    </row>
    <row r="39" spans="2:74">
      <c r="C39" s="1" t="s">
        <v>2</v>
      </c>
      <c r="D39" s="1">
        <v>20</v>
      </c>
      <c r="E39" s="5">
        <f t="shared" ref="E39:J39" si="25">SUM(E72:E75)/4</f>
        <v>0.13354725000000001</v>
      </c>
      <c r="F39" s="5">
        <f t="shared" si="25"/>
        <v>0.1533515</v>
      </c>
      <c r="G39" s="5">
        <f t="shared" si="25"/>
        <v>0.15447325000000001</v>
      </c>
      <c r="H39" s="5">
        <f t="shared" si="25"/>
        <v>0.127138</v>
      </c>
      <c r="I39" s="5">
        <f t="shared" si="25"/>
        <v>0.15399425</v>
      </c>
      <c r="J39" s="5">
        <f t="shared" si="25"/>
        <v>0.15411425000000001</v>
      </c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Y39" s="1" t="s">
        <v>2</v>
      </c>
      <c r="Z39" s="1">
        <v>20</v>
      </c>
      <c r="AA39" s="5">
        <f t="shared" ref="AA39:AB39" si="26">SUM(AA72:AA75)/4</f>
        <v>1.314335</v>
      </c>
      <c r="AB39" s="5">
        <f t="shared" si="26"/>
        <v>1.5295325000000002</v>
      </c>
      <c r="AC39" s="5">
        <f t="shared" ref="AC39" si="27">SUM(AC72:AC75)/4</f>
        <v>1.52719</v>
      </c>
      <c r="AD39" s="5">
        <f t="shared" ref="AD39:AF39" si="28">SUM(AD72:AD75)/4</f>
        <v>1.2143899999999999</v>
      </c>
      <c r="AE39" s="5">
        <f t="shared" si="28"/>
        <v>1.2338049999999998</v>
      </c>
      <c r="AF39" s="5">
        <f t="shared" si="28"/>
        <v>1.5261475</v>
      </c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Y39" s="1" t="s">
        <v>2</v>
      </c>
      <c r="AZ39" s="1">
        <v>20</v>
      </c>
      <c r="BA39" s="5">
        <f t="shared" ref="BA39:BF39" si="29">SUM(BA72:BA75)/4</f>
        <v>4.6189599999999995</v>
      </c>
      <c r="BB39" s="5">
        <f t="shared" si="29"/>
        <v>5.4502449999999998</v>
      </c>
      <c r="BC39" s="5">
        <f t="shared" si="29"/>
        <v>5.4869399999999997</v>
      </c>
      <c r="BD39" s="5">
        <f t="shared" si="29"/>
        <v>4.497325</v>
      </c>
      <c r="BE39" s="5">
        <f t="shared" si="29"/>
        <v>5.4972325</v>
      </c>
      <c r="BF39" s="5">
        <f t="shared" si="29"/>
        <v>5.4864875</v>
      </c>
      <c r="BH39" s="9"/>
      <c r="BI39" s="9"/>
      <c r="BJ39" s="9"/>
      <c r="BK39" s="9"/>
      <c r="BL39" s="9"/>
      <c r="BM39" s="9"/>
      <c r="BN39" s="9"/>
      <c r="BO39" s="9"/>
      <c r="BP39" s="9"/>
      <c r="BQ39" s="9"/>
      <c r="BR39" s="9"/>
      <c r="BS39" s="9"/>
      <c r="BT39" s="9"/>
      <c r="BU39" s="9"/>
      <c r="BV39" s="9"/>
    </row>
    <row r="40" spans="2:74">
      <c r="D40" s="1">
        <v>24</v>
      </c>
      <c r="E40" s="5">
        <f t="shared" ref="E40:J40" si="30">SUM(E76:E79)/4</f>
        <v>0.13058600000000001</v>
      </c>
      <c r="F40" s="5">
        <f t="shared" si="30"/>
        <v>0.13516050000000002</v>
      </c>
      <c r="G40" s="5">
        <f t="shared" si="30"/>
        <v>0.134437</v>
      </c>
      <c r="H40" s="5">
        <f t="shared" si="30"/>
        <v>0.13341324999999998</v>
      </c>
      <c r="I40" s="5">
        <f t="shared" si="30"/>
        <v>0.1341135</v>
      </c>
      <c r="J40" s="5">
        <f t="shared" si="30"/>
        <v>0.13420175000000001</v>
      </c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Z40" s="1">
        <v>24</v>
      </c>
      <c r="AA40" s="5">
        <f t="shared" ref="AA40:AB40" si="31">SUM(AA76:AA79)/4</f>
        <v>1.145475</v>
      </c>
      <c r="AB40" s="5">
        <f t="shared" si="31"/>
        <v>1.3119700000000001</v>
      </c>
      <c r="AC40" s="5">
        <f t="shared" ref="AC40" si="32">SUM(AC76:AC79)/4</f>
        <v>1.3140725</v>
      </c>
      <c r="AD40" s="5">
        <f t="shared" ref="AD40:AF40" si="33">SUM(AD76:AD79)/4</f>
        <v>1.2996175000000001</v>
      </c>
      <c r="AE40" s="5">
        <f t="shared" si="33"/>
        <v>1.3093600000000001</v>
      </c>
      <c r="AF40" s="5">
        <f t="shared" si="33"/>
        <v>1.3173824999999999</v>
      </c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Z40" s="1">
        <v>24</v>
      </c>
      <c r="BA40" s="5">
        <f t="shared" ref="BA40:BF40" si="34">SUM(BA76:BA79)/4</f>
        <v>4.0745675000000006</v>
      </c>
      <c r="BB40" s="5">
        <f t="shared" si="34"/>
        <v>4.6906249999999998</v>
      </c>
      <c r="BC40" s="5">
        <f t="shared" si="34"/>
        <v>4.7158525000000004</v>
      </c>
      <c r="BD40" s="5">
        <f t="shared" si="34"/>
        <v>4.6688000000000001</v>
      </c>
      <c r="BE40" s="5">
        <f t="shared" si="34"/>
        <v>4.6572674999999997</v>
      </c>
      <c r="BF40" s="5">
        <f t="shared" si="34"/>
        <v>4.6646749999999999</v>
      </c>
      <c r="BH40" s="9"/>
      <c r="BI40" s="9"/>
      <c r="BJ40" s="9"/>
      <c r="BK40" s="9"/>
      <c r="BL40" s="9"/>
      <c r="BM40" s="9"/>
      <c r="BN40" s="9"/>
      <c r="BO40" s="9"/>
      <c r="BP40" s="9"/>
      <c r="BQ40" s="9"/>
      <c r="BR40" s="9"/>
      <c r="BS40" s="9"/>
      <c r="BT40" s="9"/>
      <c r="BU40" s="9"/>
      <c r="BV40" s="9"/>
    </row>
    <row r="41" spans="2:74">
      <c r="D41" s="1">
        <v>28</v>
      </c>
      <c r="E41" s="5">
        <f t="shared" ref="E41:J41" si="35">SUM(E80:E83)/4</f>
        <v>0.15965599999999999</v>
      </c>
      <c r="F41" s="5">
        <f t="shared" si="35"/>
        <v>0.12157725</v>
      </c>
      <c r="G41" s="5">
        <f t="shared" si="35"/>
        <v>0.12328525000000001</v>
      </c>
      <c r="H41" s="5">
        <f t="shared" si="35"/>
        <v>0.121819</v>
      </c>
      <c r="I41" s="5">
        <f t="shared" si="35"/>
        <v>0.12122474999999999</v>
      </c>
      <c r="J41" s="5">
        <f t="shared" si="35"/>
        <v>0.12204575000000001</v>
      </c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Z41" s="1">
        <v>28</v>
      </c>
      <c r="AA41" s="5">
        <f t="shared" ref="AA41:AB41" si="36">SUM(AA80:AA83)/4</f>
        <v>1.4266924999999999</v>
      </c>
      <c r="AB41" s="5">
        <f t="shared" si="36"/>
        <v>1.1672099999999999</v>
      </c>
      <c r="AC41" s="5">
        <f t="shared" ref="AC41" si="37">SUM(AC80:AC83)/4</f>
        <v>1.188965</v>
      </c>
      <c r="AD41" s="5">
        <f t="shared" ref="AD41:AF41" si="38">SUM(AD80:AD83)/4</f>
        <v>1.1808975000000002</v>
      </c>
      <c r="AE41" s="5">
        <f t="shared" si="38"/>
        <v>1.186685</v>
      </c>
      <c r="AF41" s="5">
        <f t="shared" si="38"/>
        <v>1.17025</v>
      </c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Z41" s="1">
        <v>28</v>
      </c>
      <c r="BA41" s="5">
        <f t="shared" ref="BA41:BF41" si="39">SUM(BA80:BA83)/4</f>
        <v>4.5001575000000003</v>
      </c>
      <c r="BB41" s="5">
        <f t="shared" si="39"/>
        <v>4.1638099999999998</v>
      </c>
      <c r="BC41" s="5">
        <f t="shared" si="39"/>
        <v>4.2664350000000004</v>
      </c>
      <c r="BD41" s="5">
        <f t="shared" si="39"/>
        <v>4.2720124999999998</v>
      </c>
      <c r="BE41" s="5">
        <f t="shared" si="39"/>
        <v>4.1286800000000001</v>
      </c>
      <c r="BF41" s="5">
        <f t="shared" si="39"/>
        <v>4.1046725000000004</v>
      </c>
      <c r="BH41" s="9"/>
      <c r="BI41" s="9"/>
      <c r="BJ41" s="9"/>
      <c r="BK41" s="9"/>
      <c r="BL41" s="9"/>
      <c r="BM41" s="9"/>
      <c r="BN41" s="9"/>
      <c r="BO41" s="9"/>
      <c r="BP41" s="9"/>
      <c r="BQ41" s="9"/>
      <c r="BR41" s="9"/>
      <c r="BS41" s="9"/>
      <c r="BT41" s="9"/>
      <c r="BU41" s="9"/>
      <c r="BV41" s="9"/>
    </row>
    <row r="42" spans="2:74">
      <c r="D42" s="1">
        <v>32</v>
      </c>
      <c r="E42" s="5">
        <f t="shared" ref="E42:J42" si="40">SUM(E84:E87)/4</f>
        <v>0.16537099999999999</v>
      </c>
      <c r="F42" s="5">
        <f t="shared" si="40"/>
        <v>0.11348900000000001</v>
      </c>
      <c r="G42" s="5">
        <f t="shared" si="40"/>
        <v>0.11437925</v>
      </c>
      <c r="H42" s="5">
        <f t="shared" si="40"/>
        <v>0.11182900000000001</v>
      </c>
      <c r="I42" s="5">
        <f t="shared" si="40"/>
        <v>0.11450774999999999</v>
      </c>
      <c r="J42" s="5">
        <f t="shared" si="40"/>
        <v>0.11350675</v>
      </c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Z42" s="1">
        <v>32</v>
      </c>
      <c r="AA42" s="5">
        <f t="shared" ref="AA42:AB42" si="41">SUM(AA84:AA87)/4</f>
        <v>1.5915225</v>
      </c>
      <c r="AB42" s="5">
        <f t="shared" si="41"/>
        <v>1.1231525</v>
      </c>
      <c r="AC42" s="5">
        <f t="shared" ref="AC42" si="42">SUM(AC84:AC87)/4</f>
        <v>1.1164275000000001</v>
      </c>
      <c r="AD42" s="5">
        <f t="shared" ref="AD42:AF42" si="43">SUM(AD84:AD87)/4</f>
        <v>1.1155625</v>
      </c>
      <c r="AE42" s="5">
        <f t="shared" si="43"/>
        <v>1.125375</v>
      </c>
      <c r="AF42" s="5">
        <f t="shared" si="43"/>
        <v>1.09859</v>
      </c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Z42" s="1">
        <v>32</v>
      </c>
      <c r="BA42" s="5">
        <f t="shared" ref="BA42:BF42" si="44">SUM(BA84:BA87)/4</f>
        <v>5.0838150000000004</v>
      </c>
      <c r="BB42" s="5">
        <f t="shared" si="44"/>
        <v>4.3390050000000002</v>
      </c>
      <c r="BC42" s="5">
        <f t="shared" si="44"/>
        <v>4.1473825</v>
      </c>
      <c r="BD42" s="5">
        <f t="shared" si="44"/>
        <v>4.5805974999999997</v>
      </c>
      <c r="BE42" s="5">
        <f t="shared" si="44"/>
        <v>3.8547899999999999</v>
      </c>
      <c r="BF42" s="5">
        <f t="shared" si="44"/>
        <v>3.8856250000000001</v>
      </c>
      <c r="BH42" s="9"/>
      <c r="BI42" s="9"/>
      <c r="BJ42" s="9"/>
      <c r="BK42" s="9"/>
      <c r="BL42" s="9"/>
      <c r="BM42" s="9"/>
      <c r="BN42" s="9"/>
      <c r="BO42" s="9"/>
      <c r="BP42" s="9"/>
      <c r="BQ42" s="9"/>
      <c r="BR42" s="9"/>
      <c r="BS42" s="9"/>
      <c r="BT42" s="9"/>
      <c r="BU42" s="9"/>
      <c r="BV42" s="9"/>
    </row>
    <row r="43" spans="2:74">
      <c r="D43" s="1">
        <v>36</v>
      </c>
      <c r="E43" s="5">
        <f t="shared" ref="E43:J43" si="45">SUM(E88:E91)/4</f>
        <v>0.17765449999999999</v>
      </c>
      <c r="F43" s="5">
        <f t="shared" si="45"/>
        <v>0.12203925000000002</v>
      </c>
      <c r="G43" s="5">
        <f t="shared" si="45"/>
        <v>0.10663874999999999</v>
      </c>
      <c r="H43" s="5">
        <f t="shared" si="45"/>
        <v>0.10794324999999999</v>
      </c>
      <c r="I43" s="5">
        <f t="shared" si="45"/>
        <v>0.10734775000000001</v>
      </c>
      <c r="J43" s="5">
        <f t="shared" si="45"/>
        <v>0.10914225</v>
      </c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Z43" s="1">
        <v>36</v>
      </c>
      <c r="AA43" s="5">
        <f t="shared" ref="AA43:AB43" si="46">SUM(AA88:AA91)/4</f>
        <v>1.8163175</v>
      </c>
      <c r="AB43" s="5">
        <f t="shared" si="46"/>
        <v>1.2652749999999999</v>
      </c>
      <c r="AC43" s="5">
        <f t="shared" ref="AC43" si="47">SUM(AC88:AC91)/4</f>
        <v>1.2606174999999999</v>
      </c>
      <c r="AD43" s="5">
        <f t="shared" ref="AD43:AF43" si="48">SUM(AD88:AD91)/4</f>
        <v>1.2413650000000001</v>
      </c>
      <c r="AE43" s="5">
        <f t="shared" si="48"/>
        <v>1.2698875000000001</v>
      </c>
      <c r="AF43" s="5">
        <f t="shared" si="48"/>
        <v>1.3106150000000001</v>
      </c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  <c r="AZ43" s="1">
        <v>36</v>
      </c>
      <c r="BA43" s="5">
        <f t="shared" ref="BA43:BF43" si="49">SUM(BA88:BA91)/4</f>
        <v>6.1395550000000005</v>
      </c>
      <c r="BB43" s="5">
        <f t="shared" si="49"/>
        <v>4.7174674999999997</v>
      </c>
      <c r="BC43" s="5">
        <f t="shared" si="49"/>
        <v>5.0347124999999995</v>
      </c>
      <c r="BD43" s="5">
        <f t="shared" si="49"/>
        <v>4.9457450000000005</v>
      </c>
      <c r="BE43" s="5">
        <f t="shared" si="49"/>
        <v>5.1567800000000004</v>
      </c>
      <c r="BF43" s="5">
        <f t="shared" si="49"/>
        <v>5.2695725000000007</v>
      </c>
      <c r="BH43" s="9"/>
      <c r="BI43" s="9"/>
      <c r="BJ43" s="9"/>
      <c r="BK43" s="9"/>
      <c r="BL43" s="9"/>
      <c r="BM43" s="9"/>
      <c r="BN43" s="9"/>
      <c r="BO43" s="9"/>
      <c r="BP43" s="9"/>
      <c r="BQ43" s="9"/>
      <c r="BR43" s="9"/>
      <c r="BS43" s="9"/>
      <c r="BT43" s="9"/>
      <c r="BU43" s="9"/>
      <c r="BV43" s="9"/>
    </row>
    <row r="44" spans="2:74">
      <c r="D44" s="1">
        <v>40</v>
      </c>
      <c r="E44" s="5">
        <f t="shared" ref="E44:J44" si="50">SUM(E92:E95)/4</f>
        <v>0.20189074999999998</v>
      </c>
      <c r="F44" s="5">
        <f t="shared" si="50"/>
        <v>0.10617024999999999</v>
      </c>
      <c r="G44" s="5">
        <f t="shared" si="50"/>
        <v>0.106554</v>
      </c>
      <c r="H44" s="5">
        <f t="shared" si="50"/>
        <v>0.10302775</v>
      </c>
      <c r="I44" s="5">
        <f t="shared" si="50"/>
        <v>0.10362525</v>
      </c>
      <c r="J44" s="5">
        <f t="shared" si="50"/>
        <v>0.10548974999999999</v>
      </c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Z44" s="1">
        <v>40</v>
      </c>
      <c r="AA44" s="5">
        <f t="shared" ref="AA44:AB44" si="51">SUM(AA92:AA95)/4</f>
        <v>1.9673725000000002</v>
      </c>
      <c r="AB44" s="5">
        <f t="shared" si="51"/>
        <v>1.3683900000000002</v>
      </c>
      <c r="AC44" s="5">
        <f t="shared" ref="AC44" si="52">SUM(AC92:AC95)/4</f>
        <v>1.3906575000000001</v>
      </c>
      <c r="AD44" s="5">
        <f t="shared" ref="AD44:AF44" si="53">SUM(AD92:AD95)/4</f>
        <v>1.3991550000000001</v>
      </c>
      <c r="AE44" s="5">
        <f t="shared" si="53"/>
        <v>1.3675475000000001</v>
      </c>
      <c r="AF44" s="5">
        <f t="shared" si="53"/>
        <v>1.3522324999999999</v>
      </c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  <c r="AZ44" s="1">
        <v>40</v>
      </c>
      <c r="BA44" s="5">
        <f t="shared" ref="BA44:BF44" si="54">SUM(BA92:BA95)/4</f>
        <v>6.6522350000000001</v>
      </c>
      <c r="BB44" s="5">
        <f t="shared" si="54"/>
        <v>5.2210074999999998</v>
      </c>
      <c r="BC44" s="5">
        <f t="shared" si="54"/>
        <v>5.2468650000000006</v>
      </c>
      <c r="BD44" s="5">
        <f t="shared" si="54"/>
        <v>5.2781250000000002</v>
      </c>
      <c r="BE44" s="5">
        <f t="shared" si="54"/>
        <v>5.2527075000000005</v>
      </c>
      <c r="BF44" s="5">
        <f t="shared" si="54"/>
        <v>5.2216300000000002</v>
      </c>
      <c r="BH44" s="9"/>
      <c r="BI44" s="9"/>
      <c r="BJ44" s="9"/>
      <c r="BK44" s="9"/>
      <c r="BL44" s="9"/>
      <c r="BM44" s="9"/>
      <c r="BN44" s="9"/>
      <c r="BO44" s="9"/>
      <c r="BP44" s="9"/>
      <c r="BQ44" s="9"/>
      <c r="BR44" s="9"/>
      <c r="BS44" s="9"/>
      <c r="BT44" s="9"/>
      <c r="BU44" s="9"/>
      <c r="BV44" s="9"/>
    </row>
    <row r="45" spans="2:74">
      <c r="D45" s="1">
        <v>44</v>
      </c>
      <c r="E45" s="5">
        <f t="shared" ref="E45:J45" si="55">SUM(E96:E99)/4</f>
        <v>0.20860799999999999</v>
      </c>
      <c r="F45" s="5">
        <f t="shared" si="55"/>
        <v>0.12912375000000001</v>
      </c>
      <c r="G45" s="5">
        <f t="shared" si="55"/>
        <v>0.11001575000000001</v>
      </c>
      <c r="H45" s="5">
        <f t="shared" si="55"/>
        <v>0.10654075</v>
      </c>
      <c r="I45" s="5">
        <f t="shared" si="55"/>
        <v>0.10318774999999999</v>
      </c>
      <c r="J45" s="5">
        <f t="shared" si="55"/>
        <v>0.10281125000000001</v>
      </c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Z45" s="1">
        <v>44</v>
      </c>
      <c r="AA45" s="5">
        <f t="shared" ref="AA45:AB45" si="56">SUM(AA96:AA99)/4</f>
        <v>2.0323074999999999</v>
      </c>
      <c r="AB45" s="5">
        <f t="shared" si="56"/>
        <v>1.4003975</v>
      </c>
      <c r="AC45" s="5">
        <f t="shared" ref="AC45" si="57">SUM(AC96:AC99)/4</f>
        <v>1.3805575000000001</v>
      </c>
      <c r="AD45" s="5">
        <f t="shared" ref="AD45:AF45" si="58">SUM(AD96:AD99)/4</f>
        <v>1.4104125000000001</v>
      </c>
      <c r="AE45" s="5">
        <f t="shared" si="58"/>
        <v>1.3592875</v>
      </c>
      <c r="AF45" s="5">
        <f t="shared" si="58"/>
        <v>1.385505</v>
      </c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Z45" s="1">
        <v>44</v>
      </c>
      <c r="BA45" s="5">
        <f t="shared" ref="BA45:BF45" si="59">SUM(BA96:BA99)/4</f>
        <v>7.016445</v>
      </c>
      <c r="BB45" s="5">
        <f t="shared" si="59"/>
        <v>5.2511175000000003</v>
      </c>
      <c r="BC45" s="5">
        <f t="shared" si="59"/>
        <v>5.2297224999999994</v>
      </c>
      <c r="BD45" s="5">
        <f t="shared" si="59"/>
        <v>5.4155125000000002</v>
      </c>
      <c r="BE45" s="5">
        <f t="shared" si="59"/>
        <v>5.18649</v>
      </c>
      <c r="BF45" s="5">
        <f t="shared" si="59"/>
        <v>5.2367900000000001</v>
      </c>
      <c r="BH45" s="9"/>
      <c r="BI45" s="9"/>
      <c r="BJ45" s="9"/>
      <c r="BK45" s="9"/>
      <c r="BL45" s="9"/>
      <c r="BM45" s="9"/>
      <c r="BN45" s="9"/>
      <c r="BO45" s="9"/>
      <c r="BP45" s="9"/>
      <c r="BQ45" s="9"/>
      <c r="BR45" s="9"/>
      <c r="BS45" s="9"/>
      <c r="BT45" s="9"/>
      <c r="BU45" s="9"/>
      <c r="BV45" s="9"/>
    </row>
    <row r="46" spans="2:74">
      <c r="D46" s="1">
        <v>48</v>
      </c>
      <c r="E46" s="5">
        <f t="shared" ref="E46:J46" si="60">SUM(E100:E103)/4</f>
        <v>0.23332249999999999</v>
      </c>
      <c r="F46" s="5">
        <f t="shared" si="60"/>
        <v>0.18203</v>
      </c>
      <c r="G46" s="5">
        <f t="shared" si="60"/>
        <v>0.13508000000000001</v>
      </c>
      <c r="H46" s="5">
        <f t="shared" si="60"/>
        <v>0.12680574999999999</v>
      </c>
      <c r="I46" s="5">
        <f t="shared" si="60"/>
        <v>0.13710875</v>
      </c>
      <c r="J46" s="5">
        <f t="shared" si="60"/>
        <v>0.14891550000000001</v>
      </c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Z46" s="1">
        <v>48</v>
      </c>
      <c r="AA46" s="5">
        <f t="shared" ref="AA46:AB46" si="61">SUM(AA100:AA103)/4</f>
        <v>2.1620575</v>
      </c>
      <c r="AB46" s="5">
        <f t="shared" si="61"/>
        <v>1.7950949999999999</v>
      </c>
      <c r="AC46" s="5">
        <f t="shared" ref="AC46" si="62">SUM(AC100:AC103)/4</f>
        <v>1.4087075</v>
      </c>
      <c r="AD46" s="5">
        <f t="shared" ref="AD46:AF46" si="63">SUM(AD100:AD103)/4</f>
        <v>1.369775</v>
      </c>
      <c r="AE46" s="5">
        <f t="shared" si="63"/>
        <v>1.4187775</v>
      </c>
      <c r="AF46" s="5">
        <f t="shared" si="63"/>
        <v>1.4167175000000001</v>
      </c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W46" s="7"/>
      <c r="AZ46" s="1">
        <v>48</v>
      </c>
      <c r="BA46" s="5">
        <f t="shared" ref="BA46:BF46" si="64">SUM(BA100:BA103)/4</f>
        <v>7.1874199999999995</v>
      </c>
      <c r="BB46" s="5">
        <f t="shared" si="64"/>
        <v>5.4497800000000005</v>
      </c>
      <c r="BC46" s="5">
        <f t="shared" si="64"/>
        <v>5.3054249999999996</v>
      </c>
      <c r="BD46" s="5">
        <f t="shared" si="64"/>
        <v>5.2341525000000004</v>
      </c>
      <c r="BE46" s="5">
        <f t="shared" si="64"/>
        <v>5.1713050000000003</v>
      </c>
      <c r="BF46" s="5">
        <f t="shared" si="64"/>
        <v>5.3920449999999995</v>
      </c>
      <c r="BH46" s="9"/>
      <c r="BI46" s="9"/>
      <c r="BJ46" s="9"/>
      <c r="BK46" s="9"/>
      <c r="BL46" s="9"/>
      <c r="BM46" s="9"/>
      <c r="BN46" s="9"/>
      <c r="BO46" s="9"/>
      <c r="BP46" s="9"/>
      <c r="BQ46" s="9"/>
      <c r="BR46" s="9"/>
      <c r="BS46" s="9"/>
      <c r="BT46" s="9"/>
      <c r="BU46" s="9"/>
      <c r="BV46" s="9"/>
    </row>
    <row r="47" spans="2:74"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W47" s="7"/>
      <c r="BH47" s="9"/>
      <c r="BI47" s="9"/>
      <c r="BJ47" s="9"/>
      <c r="BK47" s="9"/>
      <c r="BL47" s="9"/>
      <c r="BM47" s="9"/>
      <c r="BN47" s="9"/>
      <c r="BO47" s="9"/>
      <c r="BP47" s="9"/>
      <c r="BQ47" s="9"/>
      <c r="BR47" s="9"/>
      <c r="BS47" s="9"/>
      <c r="BT47" s="9"/>
      <c r="BU47" s="9"/>
      <c r="BV47" s="9"/>
    </row>
    <row r="48" spans="2:74">
      <c r="F48" t="s">
        <v>16</v>
      </c>
      <c r="G48">
        <f>I34/I45</f>
        <v>4.9869073606120882</v>
      </c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AB48" t="s">
        <v>16</v>
      </c>
      <c r="AC48">
        <f>AF34/AF42</f>
        <v>4.9702914645136049</v>
      </c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W48" s="7"/>
      <c r="BB48" t="s">
        <v>16</v>
      </c>
      <c r="BC48">
        <f>BE34/BE42</f>
        <v>5.7779736379932496</v>
      </c>
      <c r="BH48" s="9"/>
      <c r="BI48" s="9"/>
      <c r="BJ48" s="9"/>
      <c r="BK48" s="9"/>
      <c r="BL48" s="9"/>
      <c r="BM48" s="9"/>
      <c r="BN48" s="9"/>
      <c r="BO48" s="9"/>
      <c r="BP48" s="9"/>
      <c r="BQ48" s="9"/>
      <c r="BR48" s="9"/>
      <c r="BS48" s="9"/>
      <c r="BT48" s="9"/>
      <c r="BU48" s="9"/>
      <c r="BV48" s="9"/>
    </row>
    <row r="49" spans="4:74">
      <c r="F49" t="s">
        <v>17</v>
      </c>
      <c r="G49">
        <f>G48/D44</f>
        <v>0.12467268401530221</v>
      </c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AB49" t="s">
        <v>17</v>
      </c>
      <c r="AC49">
        <f>AC48/Z42</f>
        <v>0.15532160826605015</v>
      </c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W49" s="7"/>
      <c r="BB49" t="s">
        <v>17</v>
      </c>
      <c r="BC49">
        <f>BC48/AZ42</f>
        <v>0.18056167618728905</v>
      </c>
      <c r="BH49" s="9"/>
      <c r="BI49" s="9"/>
      <c r="BJ49" s="9"/>
      <c r="BK49" s="9"/>
      <c r="BL49" s="9"/>
      <c r="BM49" s="9"/>
      <c r="BN49" s="9"/>
      <c r="BO49" s="9"/>
      <c r="BP49" s="9"/>
      <c r="BQ49" s="9"/>
      <c r="BR49" s="9"/>
      <c r="BS49" s="9"/>
      <c r="BT49" s="9"/>
      <c r="BU49" s="9"/>
      <c r="BV49" s="9"/>
    </row>
    <row r="50" spans="4:74"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W50" s="7"/>
      <c r="BH50" s="9"/>
      <c r="BI50" s="9"/>
      <c r="BJ50" s="9"/>
      <c r="BK50" s="9"/>
      <c r="BL50" s="9"/>
      <c r="BM50" s="9"/>
      <c r="BN50" s="9"/>
      <c r="BO50" s="9"/>
      <c r="BP50" s="9"/>
      <c r="BQ50" s="9"/>
      <c r="BR50" s="9"/>
      <c r="BS50" s="9"/>
      <c r="BT50" s="9"/>
      <c r="BU50" s="9"/>
      <c r="BV50" s="9"/>
    </row>
    <row r="51" spans="4:74">
      <c r="D51" s="4"/>
      <c r="E51" s="4">
        <v>4</v>
      </c>
      <c r="F51" s="4">
        <v>8</v>
      </c>
      <c r="G51" s="4">
        <v>16</v>
      </c>
      <c r="H51" s="4">
        <v>24</v>
      </c>
      <c r="I51" s="4">
        <v>32</v>
      </c>
      <c r="J51" s="4">
        <v>50</v>
      </c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Z51" s="4"/>
      <c r="AA51" s="4">
        <v>4</v>
      </c>
      <c r="AB51" s="4">
        <v>8</v>
      </c>
      <c r="AC51" s="4">
        <v>16</v>
      </c>
      <c r="AD51" s="4">
        <v>24</v>
      </c>
      <c r="AE51" s="4">
        <v>32</v>
      </c>
      <c r="AF51" s="4">
        <v>50</v>
      </c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W51" s="7"/>
      <c r="AZ51" s="4"/>
      <c r="BA51" s="4">
        <v>4</v>
      </c>
      <c r="BB51" s="4">
        <v>8</v>
      </c>
      <c r="BC51" s="4">
        <v>16</v>
      </c>
      <c r="BD51" s="4">
        <v>24</v>
      </c>
      <c r="BE51" s="4">
        <v>32</v>
      </c>
      <c r="BF51" s="4">
        <v>50</v>
      </c>
      <c r="BH51" s="9"/>
      <c r="BI51" s="9"/>
      <c r="BJ51" s="9"/>
      <c r="BK51" s="9"/>
      <c r="BL51" s="9"/>
      <c r="BM51" s="9"/>
      <c r="BN51" s="9"/>
      <c r="BO51" s="9"/>
      <c r="BP51" s="9"/>
      <c r="BQ51" s="9"/>
      <c r="BR51" s="9"/>
      <c r="BS51" s="9"/>
      <c r="BT51" s="9"/>
      <c r="BU51" s="9"/>
      <c r="BV51" s="9"/>
    </row>
    <row r="52" spans="4:74">
      <c r="D52" s="12">
        <v>1</v>
      </c>
      <c r="E52" s="5">
        <v>0.51377700000000004</v>
      </c>
      <c r="F52" s="5">
        <v>0.51177300000000003</v>
      </c>
      <c r="G52" s="5">
        <v>0.51408600000000004</v>
      </c>
      <c r="H52" s="5">
        <v>0.51305299999999998</v>
      </c>
      <c r="I52" s="5">
        <v>0.51486200000000004</v>
      </c>
      <c r="J52" s="5">
        <v>0.52435900000000002</v>
      </c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Z52" s="12">
        <v>1</v>
      </c>
      <c r="AA52" s="2">
        <v>5.4840099999999996</v>
      </c>
      <c r="AB52" s="2">
        <v>5.4260099999999998</v>
      </c>
      <c r="AC52" s="2">
        <v>5.4722900000000001</v>
      </c>
      <c r="AD52" s="2">
        <v>5.4681699999999998</v>
      </c>
      <c r="AE52" s="2">
        <v>5.4528699999999999</v>
      </c>
      <c r="AF52" s="2">
        <v>5.4566800000000004</v>
      </c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  <c r="AW52" s="7"/>
      <c r="AZ52" s="12">
        <v>1</v>
      </c>
      <c r="BA52" s="2">
        <v>22.262799999999999</v>
      </c>
      <c r="BB52" s="2">
        <v>22.316500000000001</v>
      </c>
      <c r="BC52" s="2">
        <v>22.196200000000001</v>
      </c>
      <c r="BD52" s="2">
        <v>22.2852</v>
      </c>
      <c r="BE52" s="2">
        <v>22.326899999999998</v>
      </c>
      <c r="BF52" s="2">
        <v>22.265000000000001</v>
      </c>
      <c r="BH52" s="9"/>
      <c r="BI52" s="9"/>
      <c r="BJ52" s="9"/>
      <c r="BK52" s="9"/>
      <c r="BL52" s="9"/>
      <c r="BM52" s="9"/>
      <c r="BN52" s="9"/>
      <c r="BO52" s="9"/>
      <c r="BP52" s="9"/>
      <c r="BQ52" s="9"/>
      <c r="BR52" s="9"/>
      <c r="BS52" s="9"/>
      <c r="BT52" s="9"/>
      <c r="BU52" s="9"/>
      <c r="BV52" s="9"/>
    </row>
    <row r="53" spans="4:74">
      <c r="D53" s="12"/>
      <c r="E53" s="5">
        <v>0.51427199999999995</v>
      </c>
      <c r="F53" s="5">
        <v>0.51612100000000005</v>
      </c>
      <c r="G53" s="5">
        <v>0.51489799999999997</v>
      </c>
      <c r="H53" s="5">
        <v>0.52019300000000002</v>
      </c>
      <c r="I53" s="5">
        <v>0.51436000000000004</v>
      </c>
      <c r="J53" s="5">
        <v>0.51327599999999995</v>
      </c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Z53" s="12"/>
      <c r="AA53" s="2">
        <v>5.4655399999999998</v>
      </c>
      <c r="AB53" s="2">
        <v>5.4531499999999999</v>
      </c>
      <c r="AC53" s="2">
        <v>5.45913</v>
      </c>
      <c r="AD53" s="2">
        <v>5.4516499999999999</v>
      </c>
      <c r="AE53" s="2">
        <v>5.4708899999999998</v>
      </c>
      <c r="AF53" s="2">
        <v>5.4596</v>
      </c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W53" s="7"/>
      <c r="AZ53" s="12"/>
      <c r="BA53" s="2">
        <v>22.305399999999999</v>
      </c>
      <c r="BB53" s="2">
        <v>22.220300000000002</v>
      </c>
      <c r="BC53" s="2">
        <v>22.277899999999999</v>
      </c>
      <c r="BD53" s="2">
        <v>22.270499999999998</v>
      </c>
      <c r="BE53" s="2">
        <v>22.296500000000002</v>
      </c>
      <c r="BF53" s="2">
        <v>22.287700000000001</v>
      </c>
      <c r="BH53" s="9"/>
      <c r="BI53" s="9"/>
      <c r="BJ53" s="9"/>
      <c r="BK53" s="9"/>
      <c r="BL53" s="9"/>
      <c r="BM53" s="9"/>
      <c r="BN53" s="9"/>
      <c r="BO53" s="9"/>
      <c r="BP53" s="9"/>
      <c r="BQ53" s="9"/>
      <c r="BR53" s="9"/>
      <c r="BS53" s="9"/>
      <c r="BT53" s="9"/>
      <c r="BU53" s="9"/>
      <c r="BV53" s="9"/>
    </row>
    <row r="54" spans="4:74">
      <c r="D54" s="12"/>
      <c r="E54" s="5">
        <v>0.51667200000000002</v>
      </c>
      <c r="F54" s="5">
        <v>0.51496600000000003</v>
      </c>
      <c r="G54" s="5">
        <v>0.51970899999999998</v>
      </c>
      <c r="H54" s="5">
        <v>0.50994899999999999</v>
      </c>
      <c r="I54" s="5">
        <v>0.51338399999999995</v>
      </c>
      <c r="J54" s="5">
        <v>0.51310900000000004</v>
      </c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Z54" s="12"/>
      <c r="AA54" s="2">
        <v>5.4287900000000002</v>
      </c>
      <c r="AB54" s="2">
        <v>5.4645099999999998</v>
      </c>
      <c r="AC54" s="2">
        <v>5.4567199999999998</v>
      </c>
      <c r="AD54" s="2">
        <v>5.4725000000000001</v>
      </c>
      <c r="AE54" s="2">
        <v>5.4659700000000004</v>
      </c>
      <c r="AF54" s="2">
        <v>5.4466900000000003</v>
      </c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W54" s="7"/>
      <c r="AZ54" s="12"/>
      <c r="BA54" s="2">
        <v>22.232500000000002</v>
      </c>
      <c r="BB54" s="2">
        <v>22.680399999999999</v>
      </c>
      <c r="BC54" s="2">
        <v>22.2804</v>
      </c>
      <c r="BD54" s="2">
        <v>22.249500000000001</v>
      </c>
      <c r="BE54" s="2">
        <v>22.3018</v>
      </c>
      <c r="BF54" s="2">
        <v>22.387799999999999</v>
      </c>
      <c r="BH54" s="9"/>
      <c r="BI54" s="9"/>
      <c r="BJ54" s="9"/>
      <c r="BK54" s="9"/>
      <c r="BL54" s="9"/>
      <c r="BM54" s="9"/>
      <c r="BN54" s="9"/>
      <c r="BO54" s="9"/>
      <c r="BP54" s="9"/>
      <c r="BQ54" s="9"/>
      <c r="BR54" s="9"/>
      <c r="BS54" s="9"/>
      <c r="BT54" s="9"/>
      <c r="BU54" s="9"/>
      <c r="BV54" s="9"/>
    </row>
    <row r="55" spans="4:74">
      <c r="D55" s="12"/>
      <c r="E55" s="5">
        <v>0.51311700000000005</v>
      </c>
      <c r="F55" s="5">
        <v>0.51138600000000001</v>
      </c>
      <c r="G55" s="5">
        <v>0.51579200000000003</v>
      </c>
      <c r="H55" s="5">
        <v>0.51449400000000001</v>
      </c>
      <c r="I55" s="5">
        <v>0.51574500000000001</v>
      </c>
      <c r="J55" s="5">
        <v>0.51478199999999996</v>
      </c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Z55" s="12"/>
      <c r="AA55" s="2">
        <v>5.4298599999999997</v>
      </c>
      <c r="AB55" s="2">
        <v>5.45418</v>
      </c>
      <c r="AC55" s="2">
        <v>5.4676099999999996</v>
      </c>
      <c r="AD55" s="2">
        <v>5.4788600000000001</v>
      </c>
      <c r="AE55" s="2">
        <v>5.4368499999999997</v>
      </c>
      <c r="AF55" s="2">
        <v>5.4782799999999998</v>
      </c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W55" s="7"/>
      <c r="AZ55" s="12"/>
      <c r="BA55" s="2">
        <v>22.363399999999999</v>
      </c>
      <c r="BB55" s="2">
        <v>22.368200000000002</v>
      </c>
      <c r="BC55" s="2">
        <v>22.2578</v>
      </c>
      <c r="BD55" s="2">
        <v>22.371099999999998</v>
      </c>
      <c r="BE55" s="2">
        <v>22.1663</v>
      </c>
      <c r="BF55" s="2">
        <v>22.3004</v>
      </c>
      <c r="BH55" s="9"/>
      <c r="BI55" s="9"/>
      <c r="BJ55" s="9"/>
      <c r="BK55" s="9"/>
      <c r="BL55" s="9"/>
      <c r="BM55" s="9"/>
      <c r="BN55" s="9"/>
      <c r="BO55" s="9"/>
      <c r="BP55" s="9"/>
      <c r="BQ55" s="9"/>
      <c r="BR55" s="9"/>
      <c r="BS55" s="9"/>
      <c r="BT55" s="9"/>
      <c r="BU55" s="9"/>
      <c r="BV55" s="9"/>
    </row>
    <row r="56" spans="4:74">
      <c r="D56" s="12">
        <v>2</v>
      </c>
      <c r="E56" s="5">
        <v>0.34649000000000002</v>
      </c>
      <c r="F56" s="5">
        <v>0.34834599999999999</v>
      </c>
      <c r="G56" s="5">
        <v>0.35053499999999999</v>
      </c>
      <c r="H56" s="5">
        <v>0.35969400000000001</v>
      </c>
      <c r="I56" s="5">
        <v>0.34214600000000001</v>
      </c>
      <c r="J56" s="5">
        <v>0.34103</v>
      </c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Z56" s="12">
        <v>2</v>
      </c>
      <c r="AA56" s="2">
        <v>3.5630299999999999</v>
      </c>
      <c r="AB56" s="2">
        <v>3.5320800000000001</v>
      </c>
      <c r="AC56" s="2">
        <v>3.5531799999999998</v>
      </c>
      <c r="AD56" s="2">
        <v>3.56189</v>
      </c>
      <c r="AE56" s="2">
        <v>3.5272299999999999</v>
      </c>
      <c r="AF56" s="2">
        <v>3.5432700000000001</v>
      </c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W56" s="7"/>
      <c r="AZ56" s="12">
        <v>2</v>
      </c>
      <c r="BA56" s="2">
        <v>12.797000000000001</v>
      </c>
      <c r="BB56" s="2">
        <v>12.8315</v>
      </c>
      <c r="BC56" s="2">
        <v>12.914999999999999</v>
      </c>
      <c r="BD56" s="2">
        <v>12.8009</v>
      </c>
      <c r="BE56" s="2">
        <v>12.7517</v>
      </c>
      <c r="BF56" s="2">
        <v>12.767099999999999</v>
      </c>
      <c r="BH56" s="9"/>
      <c r="BI56" s="9"/>
      <c r="BJ56" s="9"/>
      <c r="BK56" s="9"/>
      <c r="BL56" s="9"/>
      <c r="BM56" s="9"/>
      <c r="BN56" s="9"/>
      <c r="BO56" s="9"/>
      <c r="BP56" s="9"/>
      <c r="BQ56" s="9"/>
      <c r="BR56" s="9"/>
      <c r="BS56" s="9"/>
      <c r="BT56" s="9"/>
      <c r="BU56" s="9"/>
      <c r="BV56" s="9"/>
    </row>
    <row r="57" spans="4:74">
      <c r="D57" s="12"/>
      <c r="E57" s="5">
        <v>0.34546199999999999</v>
      </c>
      <c r="F57" s="5">
        <v>0.34703400000000001</v>
      </c>
      <c r="G57" s="5">
        <v>0.34842800000000002</v>
      </c>
      <c r="H57" s="5">
        <v>0.34439700000000001</v>
      </c>
      <c r="I57" s="5">
        <v>0.34359299999999998</v>
      </c>
      <c r="J57" s="5">
        <v>0.33832899999999999</v>
      </c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Z57" s="12"/>
      <c r="AA57" s="2">
        <v>3.5783299999999998</v>
      </c>
      <c r="AB57" s="2">
        <v>3.5741399999999999</v>
      </c>
      <c r="AC57" s="2">
        <v>3.5485099999999998</v>
      </c>
      <c r="AD57" s="2">
        <v>3.5628299999999999</v>
      </c>
      <c r="AE57" s="2">
        <v>3.5623300000000002</v>
      </c>
      <c r="AF57" s="2">
        <v>3.5918800000000002</v>
      </c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W57" s="7"/>
      <c r="AZ57" s="12"/>
      <c r="BA57" s="2">
        <v>12.8703</v>
      </c>
      <c r="BB57" s="2">
        <v>12.835100000000001</v>
      </c>
      <c r="BC57" s="2">
        <v>13.017099999999999</v>
      </c>
      <c r="BD57" s="2">
        <v>12.7498</v>
      </c>
      <c r="BE57" s="2">
        <v>12.7902</v>
      </c>
      <c r="BF57" s="2">
        <v>12.750299999999999</v>
      </c>
      <c r="BH57" s="9"/>
      <c r="BI57" s="9"/>
      <c r="BJ57" s="9"/>
      <c r="BK57" s="9"/>
      <c r="BL57" s="9"/>
      <c r="BM57" s="9"/>
      <c r="BN57" s="9"/>
      <c r="BO57" s="9"/>
      <c r="BP57" s="9"/>
      <c r="BQ57" s="9"/>
      <c r="BR57" s="9"/>
      <c r="BS57" s="9"/>
      <c r="BT57" s="9"/>
      <c r="BU57" s="9"/>
      <c r="BV57" s="9"/>
    </row>
    <row r="58" spans="4:74">
      <c r="D58" s="12"/>
      <c r="E58" s="5">
        <v>0.348111</v>
      </c>
      <c r="F58" s="5">
        <v>0.34811500000000001</v>
      </c>
      <c r="G58" s="5">
        <v>0.347136</v>
      </c>
      <c r="H58" s="5">
        <v>0.34471400000000002</v>
      </c>
      <c r="I58" s="5">
        <v>0.34136699999999998</v>
      </c>
      <c r="J58" s="5">
        <v>0.340501</v>
      </c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Z58" s="12"/>
      <c r="AA58" s="2">
        <v>3.5548299999999999</v>
      </c>
      <c r="AB58" s="2">
        <v>3.6625299999999998</v>
      </c>
      <c r="AC58" s="2">
        <v>3.57687</v>
      </c>
      <c r="AD58" s="2">
        <v>3.5619200000000002</v>
      </c>
      <c r="AE58" s="2">
        <v>3.56915</v>
      </c>
      <c r="AF58" s="2">
        <v>3.5157799999999999</v>
      </c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W58" s="7"/>
      <c r="AZ58" s="12"/>
      <c r="BA58" s="2">
        <v>12.879</v>
      </c>
      <c r="BB58" s="2">
        <v>12.9198</v>
      </c>
      <c r="BC58" s="2">
        <v>13.368499999999999</v>
      </c>
      <c r="BD58" s="2">
        <v>12.8919</v>
      </c>
      <c r="BE58" s="2">
        <v>12.7803</v>
      </c>
      <c r="BF58" s="2">
        <v>12.789</v>
      </c>
      <c r="BH58" s="9"/>
      <c r="BI58" s="9"/>
      <c r="BJ58" s="9"/>
      <c r="BK58" s="9"/>
      <c r="BL58" s="9"/>
      <c r="BM58" s="9"/>
      <c r="BN58" s="9"/>
      <c r="BO58" s="9"/>
      <c r="BP58" s="9"/>
      <c r="BQ58" s="9"/>
      <c r="BR58" s="9"/>
      <c r="BS58" s="9"/>
      <c r="BT58" s="9"/>
      <c r="BU58" s="9"/>
      <c r="BV58" s="9"/>
    </row>
    <row r="59" spans="4:74">
      <c r="D59" s="12"/>
      <c r="E59" s="5">
        <v>0.34714099999999998</v>
      </c>
      <c r="F59" s="5">
        <v>0.348362</v>
      </c>
      <c r="G59" s="5">
        <v>0.348302</v>
      </c>
      <c r="H59" s="5">
        <v>0.36122500000000002</v>
      </c>
      <c r="I59" s="5">
        <v>0.34362799999999999</v>
      </c>
      <c r="J59" s="5">
        <v>0.342364</v>
      </c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Z59" s="12"/>
      <c r="AA59" s="2">
        <v>3.5501</v>
      </c>
      <c r="AB59" s="2">
        <v>3.6680299999999999</v>
      </c>
      <c r="AC59" s="2">
        <v>3.5876199999999998</v>
      </c>
      <c r="AD59" s="2">
        <v>3.5421100000000001</v>
      </c>
      <c r="AE59" s="2">
        <v>3.5195500000000002</v>
      </c>
      <c r="AF59" s="2">
        <v>3.5285199999999999</v>
      </c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Z59" s="12"/>
      <c r="BA59" s="2">
        <v>12.8728</v>
      </c>
      <c r="BB59" s="2">
        <v>12.8111</v>
      </c>
      <c r="BC59" s="2">
        <v>13.3596</v>
      </c>
      <c r="BD59" s="2">
        <v>12.824299999999999</v>
      </c>
      <c r="BE59" s="2">
        <v>12.818300000000001</v>
      </c>
      <c r="BF59" s="2">
        <v>12.803900000000001</v>
      </c>
      <c r="BH59" s="9"/>
      <c r="BI59" s="9"/>
      <c r="BJ59" s="9"/>
      <c r="BK59" s="9"/>
      <c r="BL59" s="9"/>
      <c r="BM59" s="9"/>
      <c r="BN59" s="9"/>
      <c r="BO59" s="9"/>
      <c r="BP59" s="9"/>
      <c r="BQ59" s="9"/>
      <c r="BR59" s="9"/>
      <c r="BS59" s="9"/>
      <c r="BT59" s="9"/>
      <c r="BU59" s="9"/>
      <c r="BV59" s="9"/>
    </row>
    <row r="60" spans="4:74">
      <c r="D60" s="12">
        <v>4</v>
      </c>
      <c r="E60" s="5">
        <v>0.25081399999999998</v>
      </c>
      <c r="F60" s="5">
        <v>0.24199799999999999</v>
      </c>
      <c r="G60" s="5">
        <v>0.254886</v>
      </c>
      <c r="H60" s="5">
        <v>0.25333600000000001</v>
      </c>
      <c r="I60" s="5">
        <v>0.246082</v>
      </c>
      <c r="J60" s="5">
        <v>0.244643</v>
      </c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Z60" s="12">
        <v>4</v>
      </c>
      <c r="AA60" s="2">
        <v>2.6390699999999998</v>
      </c>
      <c r="AB60" s="2">
        <v>2.6503199999999998</v>
      </c>
      <c r="AC60" s="2">
        <v>2.6143200000000002</v>
      </c>
      <c r="AD60" s="2">
        <v>2.6150199999999999</v>
      </c>
      <c r="AE60" s="2">
        <v>2.6255700000000002</v>
      </c>
      <c r="AF60" s="2">
        <v>2.56081</v>
      </c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Z60" s="12">
        <v>4</v>
      </c>
      <c r="BA60" s="2">
        <v>9.0519800000000004</v>
      </c>
      <c r="BB60" s="2">
        <v>9.3626699999999996</v>
      </c>
      <c r="BC60" s="2">
        <v>9.3245299999999993</v>
      </c>
      <c r="BD60" s="2">
        <v>8.8540100000000006</v>
      </c>
      <c r="BE60" s="2">
        <v>9.0142600000000002</v>
      </c>
      <c r="BF60" s="2">
        <v>8.8396600000000003</v>
      </c>
      <c r="BH60" s="9"/>
      <c r="BI60" s="9"/>
      <c r="BJ60" s="9"/>
      <c r="BK60" s="9"/>
      <c r="BL60" s="9"/>
      <c r="BM60" s="9"/>
      <c r="BN60" s="9"/>
      <c r="BO60" s="9"/>
      <c r="BP60" s="9"/>
      <c r="BQ60" s="9"/>
      <c r="BR60" s="9"/>
      <c r="BS60" s="9"/>
      <c r="BT60" s="9"/>
      <c r="BU60" s="9"/>
      <c r="BV60" s="9"/>
    </row>
    <row r="61" spans="4:74">
      <c r="D61" s="12"/>
      <c r="E61" s="5">
        <v>0.246201</v>
      </c>
      <c r="F61" s="5">
        <v>0.24982199999999999</v>
      </c>
      <c r="G61" s="5">
        <v>0.244447</v>
      </c>
      <c r="H61" s="5">
        <v>0.25317800000000001</v>
      </c>
      <c r="I61" s="5">
        <v>0.23607800000000001</v>
      </c>
      <c r="J61" s="5">
        <v>0.23577899999999999</v>
      </c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Z61" s="12"/>
      <c r="AA61" s="2">
        <v>2.6197400000000002</v>
      </c>
      <c r="AB61" s="2">
        <v>2.6423000000000001</v>
      </c>
      <c r="AC61" s="2">
        <v>2.6932200000000002</v>
      </c>
      <c r="AD61" s="2">
        <v>2.5762299999999998</v>
      </c>
      <c r="AE61" s="2">
        <v>2.5811199999999999</v>
      </c>
      <c r="AF61" s="2">
        <v>2.5538599999999998</v>
      </c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Z61" s="12"/>
      <c r="BA61" s="2">
        <v>9.3614899999999999</v>
      </c>
      <c r="BB61" s="2">
        <v>9.2624700000000004</v>
      </c>
      <c r="BC61" s="2">
        <v>9.2689699999999995</v>
      </c>
      <c r="BD61" s="2">
        <v>9.1299200000000003</v>
      </c>
      <c r="BE61" s="2">
        <v>8.8848800000000008</v>
      </c>
      <c r="BF61" s="2">
        <v>8.7257099999999994</v>
      </c>
      <c r="BH61" s="9"/>
      <c r="BI61" s="9"/>
      <c r="BJ61" s="9"/>
      <c r="BK61" s="9"/>
      <c r="BL61" s="9"/>
      <c r="BM61" s="9"/>
      <c r="BN61" s="9"/>
      <c r="BO61" s="9"/>
      <c r="BP61" s="9"/>
      <c r="BQ61" s="9"/>
      <c r="BR61" s="9"/>
      <c r="BS61" s="9"/>
      <c r="BT61" s="9"/>
      <c r="BU61" s="9"/>
      <c r="BV61" s="9"/>
    </row>
    <row r="62" spans="4:74">
      <c r="D62" s="12"/>
      <c r="E62" s="5">
        <v>0.249557</v>
      </c>
      <c r="F62" s="5">
        <v>0.253579</v>
      </c>
      <c r="G62" s="5">
        <v>0.25080000000000002</v>
      </c>
      <c r="H62" s="5">
        <v>0.24749499999999999</v>
      </c>
      <c r="I62" s="5">
        <v>0.24227799999999999</v>
      </c>
      <c r="J62" s="5">
        <v>0.24162</v>
      </c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Z62" s="12"/>
      <c r="AA62" s="2">
        <v>2.5938500000000002</v>
      </c>
      <c r="AB62" s="2">
        <v>2.74478</v>
      </c>
      <c r="AC62" s="2">
        <v>2.65116</v>
      </c>
      <c r="AD62" s="2">
        <v>2.56778</v>
      </c>
      <c r="AE62" s="2">
        <v>2.5727699999999998</v>
      </c>
      <c r="AF62" s="2">
        <v>2.5378500000000002</v>
      </c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  <c r="AZ62" s="12"/>
      <c r="BA62" s="2">
        <v>9.2261000000000006</v>
      </c>
      <c r="BB62" s="2">
        <v>9.16</v>
      </c>
      <c r="BC62" s="2">
        <v>9.5242400000000007</v>
      </c>
      <c r="BD62" s="2">
        <v>9.0246999999999993</v>
      </c>
      <c r="BE62" s="2">
        <v>9.1147799999999997</v>
      </c>
      <c r="BF62" s="2">
        <v>8.9878099999999996</v>
      </c>
      <c r="BH62" s="9"/>
      <c r="BI62" s="9"/>
      <c r="BJ62" s="9"/>
      <c r="BK62" s="9"/>
      <c r="BL62" s="9"/>
      <c r="BM62" s="9"/>
      <c r="BN62" s="9"/>
      <c r="BO62" s="9"/>
      <c r="BP62" s="9"/>
      <c r="BQ62" s="9"/>
      <c r="BR62" s="9"/>
      <c r="BS62" s="9"/>
      <c r="BT62" s="9"/>
      <c r="BU62" s="9"/>
      <c r="BV62" s="9"/>
    </row>
    <row r="63" spans="4:74">
      <c r="D63" s="12"/>
      <c r="E63" s="5">
        <v>0.25136999999999998</v>
      </c>
      <c r="F63" s="5">
        <v>0.25314399999999998</v>
      </c>
      <c r="G63" s="5">
        <v>0.25457999999999997</v>
      </c>
      <c r="H63" s="5">
        <v>0.26547700000000002</v>
      </c>
      <c r="I63" s="5">
        <v>0.24510399999999999</v>
      </c>
      <c r="J63" s="5">
        <v>0.24406</v>
      </c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Z63" s="12"/>
      <c r="AA63" s="2">
        <v>2.6856200000000001</v>
      </c>
      <c r="AB63" s="2">
        <v>2.6356000000000002</v>
      </c>
      <c r="AC63" s="2">
        <v>2.6347700000000001</v>
      </c>
      <c r="AD63" s="2">
        <v>2.5553699999999999</v>
      </c>
      <c r="AE63" s="2">
        <v>2.54901</v>
      </c>
      <c r="AF63" s="2">
        <v>2.6055100000000002</v>
      </c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Z63" s="12"/>
      <c r="BA63" s="2">
        <v>9.1795100000000005</v>
      </c>
      <c r="BB63" s="2">
        <v>9.0535899999999998</v>
      </c>
      <c r="BC63" s="2">
        <v>9.0862400000000001</v>
      </c>
      <c r="BD63" s="2">
        <v>8.9802700000000009</v>
      </c>
      <c r="BE63" s="2">
        <v>8.9940200000000008</v>
      </c>
      <c r="BF63" s="2">
        <v>8.8717199999999998</v>
      </c>
      <c r="BH63" s="9"/>
      <c r="BI63" s="9"/>
      <c r="BJ63" s="9"/>
      <c r="BK63" s="9"/>
      <c r="BL63" s="9"/>
      <c r="BM63" s="9"/>
      <c r="BN63" s="9"/>
      <c r="BO63" s="9"/>
      <c r="BP63" s="9"/>
      <c r="BQ63" s="9"/>
      <c r="BR63" s="9"/>
      <c r="BS63" s="9"/>
      <c r="BT63" s="9"/>
      <c r="BU63" s="9"/>
      <c r="BV63" s="9"/>
    </row>
    <row r="64" spans="4:74">
      <c r="D64" s="12">
        <v>8</v>
      </c>
      <c r="E64" s="5">
        <v>0.16969200000000001</v>
      </c>
      <c r="F64" s="5">
        <v>0.20974899999999999</v>
      </c>
      <c r="G64" s="5">
        <v>0.21518300000000001</v>
      </c>
      <c r="H64" s="5">
        <v>0.20330899999999999</v>
      </c>
      <c r="I64" s="5">
        <v>0.20404700000000001</v>
      </c>
      <c r="J64" s="5">
        <v>0.204295</v>
      </c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Z64" s="12">
        <v>8</v>
      </c>
      <c r="AA64" s="2">
        <v>1.6670400000000001</v>
      </c>
      <c r="AB64" s="2">
        <v>2.2262200000000001</v>
      </c>
      <c r="AC64" s="2">
        <v>2.1826699999999999</v>
      </c>
      <c r="AD64" s="2">
        <v>2.1037599999999999</v>
      </c>
      <c r="AE64" s="2">
        <v>2.09341</v>
      </c>
      <c r="AF64" s="2">
        <v>2.11029</v>
      </c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Z64" s="12">
        <v>8</v>
      </c>
      <c r="BA64" s="2">
        <v>5.7759499999999999</v>
      </c>
      <c r="BB64" s="2">
        <v>7.5557600000000003</v>
      </c>
      <c r="BC64" s="2">
        <v>7.6116299999999999</v>
      </c>
      <c r="BD64" s="2">
        <v>7.5545200000000001</v>
      </c>
      <c r="BE64" s="2">
        <v>7.5536799999999999</v>
      </c>
      <c r="BF64" s="2">
        <v>7.5616300000000001</v>
      </c>
      <c r="BH64" s="9"/>
      <c r="BI64" s="9"/>
      <c r="BJ64" s="9"/>
      <c r="BK64" s="9"/>
      <c r="BL64" s="9"/>
      <c r="BM64" s="9"/>
      <c r="BN64" s="9"/>
      <c r="BO64" s="9"/>
      <c r="BP64" s="9"/>
      <c r="BQ64" s="9"/>
      <c r="BR64" s="9"/>
      <c r="BS64" s="9"/>
      <c r="BT64" s="9"/>
      <c r="BU64" s="9"/>
      <c r="BV64" s="9"/>
    </row>
    <row r="65" spans="4:75">
      <c r="D65" s="12"/>
      <c r="E65" s="5">
        <v>0.16491400000000001</v>
      </c>
      <c r="F65" s="5">
        <v>0.20996000000000001</v>
      </c>
      <c r="G65" s="5">
        <v>0.209289</v>
      </c>
      <c r="H65" s="5">
        <v>0.20415</v>
      </c>
      <c r="I65" s="5">
        <v>0.19714599999999999</v>
      </c>
      <c r="J65" s="5">
        <v>0.19970199999999999</v>
      </c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Z65" s="12"/>
      <c r="AA65" s="2">
        <v>1.68909</v>
      </c>
      <c r="AB65" s="2">
        <v>2.2313999999999998</v>
      </c>
      <c r="AC65" s="2">
        <v>2.1889400000000001</v>
      </c>
      <c r="AD65" s="2">
        <v>2.1304699999999999</v>
      </c>
      <c r="AE65" s="2">
        <v>2.1262799999999999</v>
      </c>
      <c r="AF65" s="2">
        <v>2.1188899999999999</v>
      </c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Z65" s="12"/>
      <c r="BA65" s="2">
        <v>5.8865299999999996</v>
      </c>
      <c r="BB65" s="2">
        <v>7.6009599999999997</v>
      </c>
      <c r="BC65" s="2">
        <v>7.6264000000000003</v>
      </c>
      <c r="BD65" s="2">
        <v>7.8571999999999997</v>
      </c>
      <c r="BE65" s="2">
        <v>7.5007400000000004</v>
      </c>
      <c r="BF65" s="2">
        <v>7.4995099999999999</v>
      </c>
      <c r="BH65" s="9"/>
      <c r="BI65" s="9"/>
      <c r="BJ65" s="9"/>
      <c r="BK65" s="9"/>
      <c r="BL65" s="9"/>
      <c r="BM65" s="9"/>
      <c r="BN65" s="9"/>
      <c r="BO65" s="9"/>
      <c r="BP65" s="9"/>
      <c r="BQ65" s="9"/>
      <c r="BR65" s="9"/>
      <c r="BS65" s="9"/>
      <c r="BT65" s="9"/>
      <c r="BU65" s="9"/>
      <c r="BV65" s="9"/>
      <c r="BW65" s="9"/>
    </row>
    <row r="66" spans="4:75">
      <c r="D66" s="12"/>
      <c r="E66" s="5">
        <v>0.16442100000000001</v>
      </c>
      <c r="F66" s="5">
        <v>0.21637899999999999</v>
      </c>
      <c r="G66" s="5">
        <v>0.209448</v>
      </c>
      <c r="H66" s="5">
        <v>0.20388100000000001</v>
      </c>
      <c r="I66" s="5">
        <v>0.19725000000000001</v>
      </c>
      <c r="J66" s="5">
        <v>0.199764</v>
      </c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Z66" s="12"/>
      <c r="AA66" s="2">
        <v>1.6913499999999999</v>
      </c>
      <c r="AB66" s="2">
        <v>2.2412200000000002</v>
      </c>
      <c r="AC66" s="2">
        <v>2.2266599999999999</v>
      </c>
      <c r="AD66" s="2">
        <v>2.1255999999999999</v>
      </c>
      <c r="AE66" s="2">
        <v>2.12948</v>
      </c>
      <c r="AF66" s="2">
        <v>2.08812</v>
      </c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  <c r="AZ66" s="12"/>
      <c r="BA66" s="2">
        <v>5.9010899999999999</v>
      </c>
      <c r="BB66" s="2">
        <v>7.5704500000000001</v>
      </c>
      <c r="BC66" s="2">
        <v>7.6179100000000002</v>
      </c>
      <c r="BD66" s="2">
        <v>7.6375400000000004</v>
      </c>
      <c r="BE66" s="2">
        <v>7.5193199999999996</v>
      </c>
      <c r="BF66" s="2">
        <v>7.5147300000000001</v>
      </c>
      <c r="BH66" s="9"/>
      <c r="BI66" s="9"/>
      <c r="BJ66" s="9"/>
      <c r="BK66" s="9"/>
      <c r="BL66" s="9"/>
      <c r="BM66" s="9"/>
      <c r="BN66" s="9"/>
      <c r="BO66" s="9"/>
      <c r="BP66" s="9"/>
      <c r="BQ66" s="9"/>
      <c r="BR66" s="9"/>
      <c r="BS66" s="9"/>
      <c r="BT66" s="9"/>
      <c r="BU66" s="9"/>
      <c r="BV66" s="9"/>
      <c r="BW66" s="9"/>
    </row>
    <row r="67" spans="4:75">
      <c r="D67" s="12"/>
      <c r="E67" s="5">
        <v>0.17000999999999999</v>
      </c>
      <c r="F67" s="5">
        <v>0.21693799999999999</v>
      </c>
      <c r="G67" s="5">
        <v>0.21635799999999999</v>
      </c>
      <c r="H67" s="5">
        <v>0.20380599999999999</v>
      </c>
      <c r="I67" s="5">
        <v>0.203516</v>
      </c>
      <c r="J67" s="5">
        <v>0.20452600000000001</v>
      </c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Z67" s="12"/>
      <c r="AA67" s="2">
        <v>1.6686700000000001</v>
      </c>
      <c r="AB67" s="2">
        <v>2.2123900000000001</v>
      </c>
      <c r="AC67" s="2">
        <v>2.21733</v>
      </c>
      <c r="AD67" s="2">
        <v>2.0925099999999999</v>
      </c>
      <c r="AE67" s="2">
        <v>2.0977199999999998</v>
      </c>
      <c r="AF67" s="2">
        <v>2.09131</v>
      </c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Z67" s="12"/>
      <c r="BA67" s="2">
        <v>5.9366099999999999</v>
      </c>
      <c r="BB67" s="2">
        <v>7.54101</v>
      </c>
      <c r="BC67" s="2">
        <v>7.5693999999999999</v>
      </c>
      <c r="BD67" s="2">
        <v>7.5642100000000001</v>
      </c>
      <c r="BE67" s="2">
        <v>7.5627899999999997</v>
      </c>
      <c r="BF67" s="2">
        <v>7.57186</v>
      </c>
      <c r="BH67" s="9"/>
      <c r="BI67" s="9"/>
      <c r="BJ67" s="9"/>
      <c r="BK67" s="9"/>
      <c r="BL67" s="9"/>
      <c r="BM67" s="9"/>
      <c r="BN67" s="9"/>
      <c r="BO67" s="9"/>
      <c r="BP67" s="9"/>
      <c r="BQ67" s="9"/>
      <c r="BR67" s="9"/>
      <c r="BS67" s="9"/>
      <c r="BT67" s="9"/>
      <c r="BU67" s="9"/>
      <c r="BV67" s="9"/>
      <c r="BW67" s="9"/>
    </row>
    <row r="68" spans="4:75">
      <c r="D68" s="12">
        <v>16</v>
      </c>
      <c r="E68" s="5">
        <v>0.158442</v>
      </c>
      <c r="F68" s="5">
        <v>0.147873</v>
      </c>
      <c r="G68" s="5">
        <v>0.18670300000000001</v>
      </c>
      <c r="H68" s="5">
        <v>0.12989200000000001</v>
      </c>
      <c r="I68" s="5">
        <v>0.18568799999999999</v>
      </c>
      <c r="J68" s="5">
        <v>0.18474399999999999</v>
      </c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Z68" s="12">
        <v>16</v>
      </c>
      <c r="AA68" s="2">
        <v>1.5371999999999999</v>
      </c>
      <c r="AB68" s="2">
        <v>1.50519</v>
      </c>
      <c r="AC68" s="2">
        <v>1.80616</v>
      </c>
      <c r="AD68" s="2">
        <v>1.1998599999999999</v>
      </c>
      <c r="AE68" s="2">
        <v>1.1997100000000001</v>
      </c>
      <c r="AF68" s="2">
        <v>1.8309899999999999</v>
      </c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Z68" s="12">
        <v>16</v>
      </c>
      <c r="BA68" s="2">
        <v>5.6370800000000001</v>
      </c>
      <c r="BB68" s="2">
        <v>5.4192999999999998</v>
      </c>
      <c r="BC68" s="2">
        <v>6.6785100000000002</v>
      </c>
      <c r="BD68" s="2">
        <v>4.4847900000000003</v>
      </c>
      <c r="BE68" s="2">
        <v>6.6700600000000003</v>
      </c>
      <c r="BF68" s="2">
        <v>6.7274000000000003</v>
      </c>
      <c r="BH68" s="9"/>
      <c r="BI68" s="9"/>
      <c r="BJ68" s="9"/>
      <c r="BK68" s="9"/>
      <c r="BL68" s="9"/>
      <c r="BM68" s="9"/>
      <c r="BN68" s="9"/>
      <c r="BO68" s="9"/>
      <c r="BP68" s="9"/>
      <c r="BQ68" s="9"/>
      <c r="BR68" s="9"/>
      <c r="BS68" s="9"/>
      <c r="BT68" s="9"/>
      <c r="BU68" s="9"/>
      <c r="BV68" s="9"/>
      <c r="BW68" s="9"/>
    </row>
    <row r="69" spans="4:75">
      <c r="D69" s="12"/>
      <c r="E69" s="5">
        <v>0.15337999999999999</v>
      </c>
      <c r="F69" s="5">
        <v>0.14771899999999999</v>
      </c>
      <c r="G69" s="5">
        <v>0.180593</v>
      </c>
      <c r="H69" s="5">
        <v>0.13014300000000001</v>
      </c>
      <c r="I69" s="5">
        <v>0.178922</v>
      </c>
      <c r="J69" s="5">
        <v>0.179313</v>
      </c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Z69" s="12"/>
      <c r="AA69" s="2">
        <v>1.54566</v>
      </c>
      <c r="AB69" s="2">
        <v>1.50851</v>
      </c>
      <c r="AC69" s="2">
        <v>1.80433</v>
      </c>
      <c r="AD69" s="2">
        <v>1.23288</v>
      </c>
      <c r="AE69" s="2">
        <v>1.23323</v>
      </c>
      <c r="AF69" s="2">
        <v>1.8295999999999999</v>
      </c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Z69" s="12"/>
      <c r="BA69" s="2">
        <v>5.64567</v>
      </c>
      <c r="BB69" s="2">
        <v>5.4437199999999999</v>
      </c>
      <c r="BC69" s="2">
        <v>6.7673899999999998</v>
      </c>
      <c r="BD69" s="2">
        <v>4.47905</v>
      </c>
      <c r="BE69" s="2">
        <v>6.6946700000000003</v>
      </c>
      <c r="BF69" s="2">
        <v>6.6741700000000002</v>
      </c>
      <c r="BH69" s="9"/>
      <c r="BI69" s="9"/>
      <c r="BJ69" s="9"/>
      <c r="BK69" s="9"/>
      <c r="BL69" s="9"/>
      <c r="BM69" s="9"/>
      <c r="BN69" s="9"/>
      <c r="BO69" s="9"/>
      <c r="BP69" s="9"/>
      <c r="BQ69" s="9"/>
      <c r="BR69" s="9"/>
      <c r="BS69" s="9"/>
      <c r="BT69" s="9"/>
      <c r="BU69" s="9"/>
      <c r="BV69" s="9"/>
      <c r="BW69" s="9"/>
    </row>
    <row r="70" spans="4:75">
      <c r="D70" s="12"/>
      <c r="E70" s="5">
        <v>0.15299599999999999</v>
      </c>
      <c r="F70" s="5">
        <v>0.15280099999999999</v>
      </c>
      <c r="G70" s="5">
        <v>0.18156600000000001</v>
      </c>
      <c r="H70" s="5">
        <v>0.13047900000000001</v>
      </c>
      <c r="I70" s="5">
        <v>0.179504</v>
      </c>
      <c r="J70" s="5">
        <v>0.179533</v>
      </c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Z70" s="12"/>
      <c r="AA70" s="2">
        <v>1.55609</v>
      </c>
      <c r="AB70" s="2">
        <v>1.5010699999999999</v>
      </c>
      <c r="AC70" s="2">
        <v>1.8494299999999999</v>
      </c>
      <c r="AD70" s="2">
        <v>1.2375</v>
      </c>
      <c r="AE70" s="2">
        <v>1.2245600000000001</v>
      </c>
      <c r="AF70" s="2">
        <v>1.82887</v>
      </c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Z70" s="12"/>
      <c r="BA70" s="2">
        <v>5.6826600000000003</v>
      </c>
      <c r="BB70" s="2">
        <v>5.4591500000000002</v>
      </c>
      <c r="BC70" s="2">
        <v>6.8010099999999998</v>
      </c>
      <c r="BD70" s="2">
        <v>4.4906300000000003</v>
      </c>
      <c r="BE70" s="2">
        <v>6.7553999999999998</v>
      </c>
      <c r="BF70" s="2">
        <v>6.7073499999999999</v>
      </c>
      <c r="BH70" s="9"/>
      <c r="BI70" s="9"/>
      <c r="BJ70" s="9"/>
      <c r="BK70" s="9"/>
      <c r="BL70" s="9"/>
      <c r="BM70" s="9"/>
      <c r="BN70" s="9"/>
      <c r="BO70" s="9"/>
      <c r="BP70" s="9"/>
      <c r="BQ70" s="9"/>
      <c r="BR70" s="9"/>
      <c r="BS70" s="9"/>
      <c r="BT70" s="9"/>
      <c r="BU70" s="9"/>
      <c r="BV70" s="9"/>
      <c r="BW70" s="9"/>
    </row>
    <row r="71" spans="4:75">
      <c r="D71" s="12"/>
      <c r="E71" s="5">
        <v>0.15881000000000001</v>
      </c>
      <c r="F71" s="5">
        <v>0.15221499999999999</v>
      </c>
      <c r="G71" s="5">
        <v>0.18711700000000001</v>
      </c>
      <c r="H71" s="5">
        <v>0.130908</v>
      </c>
      <c r="I71" s="5">
        <v>0.18559200000000001</v>
      </c>
      <c r="J71" s="5">
        <v>0.18550900000000001</v>
      </c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Z71" s="12"/>
      <c r="AA71" s="2">
        <v>1.5575399999999999</v>
      </c>
      <c r="AB71" s="2">
        <v>1.5019199999999999</v>
      </c>
      <c r="AC71" s="2">
        <v>1.83789</v>
      </c>
      <c r="AD71" s="2">
        <v>1.1949799999999999</v>
      </c>
      <c r="AE71" s="2">
        <v>1.2321599999999999</v>
      </c>
      <c r="AF71" s="2">
        <v>1.83721</v>
      </c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Z71" s="12"/>
      <c r="BA71" s="2">
        <v>5.7027299999999999</v>
      </c>
      <c r="BB71" s="2">
        <v>5.4068100000000001</v>
      </c>
      <c r="BC71" s="2">
        <v>6.7144700000000004</v>
      </c>
      <c r="BD71" s="2">
        <v>4.4546000000000001</v>
      </c>
      <c r="BE71" s="2">
        <v>6.7047800000000004</v>
      </c>
      <c r="BF71" s="2">
        <v>6.75265</v>
      </c>
      <c r="BH71" s="9"/>
      <c r="BI71" s="9"/>
      <c r="BJ71" s="9"/>
      <c r="BK71" s="9"/>
      <c r="BL71" s="9"/>
      <c r="BM71" s="9"/>
      <c r="BN71" s="9"/>
      <c r="BO71" s="9"/>
      <c r="BP71" s="9"/>
      <c r="BQ71" s="9"/>
      <c r="BR71" s="9"/>
      <c r="BS71" s="9"/>
      <c r="BT71" s="9"/>
      <c r="BU71" s="9"/>
      <c r="BV71" s="9"/>
      <c r="BW71" s="9"/>
    </row>
    <row r="72" spans="4:75">
      <c r="D72" s="12">
        <v>20</v>
      </c>
      <c r="E72" s="5">
        <v>0.13547200000000001</v>
      </c>
      <c r="F72" s="5">
        <v>0.15046100000000001</v>
      </c>
      <c r="G72" s="5">
        <v>0.15529200000000001</v>
      </c>
      <c r="H72" s="5">
        <v>0.126689</v>
      </c>
      <c r="I72" s="5">
        <v>0.15685099999999999</v>
      </c>
      <c r="J72" s="5">
        <v>0.15798699999999999</v>
      </c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Z72" s="12">
        <v>20</v>
      </c>
      <c r="AA72" s="2">
        <v>1.3088200000000001</v>
      </c>
      <c r="AB72" s="2">
        <v>1.5262500000000001</v>
      </c>
      <c r="AC72" s="2">
        <v>1.5147200000000001</v>
      </c>
      <c r="AD72" s="2">
        <v>1.20096</v>
      </c>
      <c r="AE72" s="2">
        <v>1.2424299999999999</v>
      </c>
      <c r="AF72" s="2">
        <v>1.52973</v>
      </c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Z72" s="12">
        <v>20</v>
      </c>
      <c r="BA72" s="2">
        <v>4.5986200000000004</v>
      </c>
      <c r="BB72" s="2">
        <v>5.4406499999999998</v>
      </c>
      <c r="BC72" s="2">
        <v>5.5061799999999996</v>
      </c>
      <c r="BD72" s="2">
        <v>4.4712199999999998</v>
      </c>
      <c r="BE72" s="2">
        <v>5.4584799999999998</v>
      </c>
      <c r="BF72" s="2">
        <v>5.5048899999999996</v>
      </c>
      <c r="BH72" s="9"/>
      <c r="BI72" s="9"/>
      <c r="BJ72" s="9"/>
      <c r="BK72" s="9"/>
      <c r="BL72" s="9"/>
      <c r="BM72" s="9"/>
      <c r="BN72" s="9"/>
      <c r="BO72" s="9"/>
      <c r="BP72" s="9"/>
      <c r="BQ72" s="9"/>
      <c r="BR72" s="9"/>
      <c r="BS72" s="9"/>
      <c r="BT72" s="9"/>
      <c r="BU72" s="9"/>
      <c r="BV72" s="9"/>
      <c r="BW72" s="9"/>
    </row>
    <row r="73" spans="4:75">
      <c r="D73" s="12"/>
      <c r="E73" s="5">
        <v>0.13106499999999999</v>
      </c>
      <c r="F73" s="5">
        <v>0.150283</v>
      </c>
      <c r="G73" s="5">
        <v>0.15276500000000001</v>
      </c>
      <c r="H73" s="5">
        <v>0.12690699999999999</v>
      </c>
      <c r="I73" s="5">
        <v>0.15129000000000001</v>
      </c>
      <c r="J73" s="5">
        <v>0.15123400000000001</v>
      </c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Z73" s="12"/>
      <c r="AA73" s="2">
        <v>1.31071</v>
      </c>
      <c r="AB73" s="2">
        <v>1.5256799999999999</v>
      </c>
      <c r="AC73" s="2">
        <v>1.5219499999999999</v>
      </c>
      <c r="AD73" s="2">
        <v>1.2234799999999999</v>
      </c>
      <c r="AE73" s="2">
        <v>1.2371000000000001</v>
      </c>
      <c r="AF73" s="2">
        <v>1.5245599999999999</v>
      </c>
      <c r="AH73" s="9"/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/>
      <c r="AT73" s="9"/>
      <c r="AU73" s="9"/>
      <c r="AZ73" s="12"/>
      <c r="BA73" s="2">
        <v>4.5893600000000001</v>
      </c>
      <c r="BB73" s="2">
        <v>5.4668200000000002</v>
      </c>
      <c r="BC73" s="2">
        <v>5.4287200000000002</v>
      </c>
      <c r="BD73" s="2">
        <v>4.5161499999999997</v>
      </c>
      <c r="BE73" s="2">
        <v>5.4684900000000001</v>
      </c>
      <c r="BF73" s="2">
        <v>5.4356200000000001</v>
      </c>
      <c r="BH73" s="9"/>
      <c r="BI73" s="9"/>
      <c r="BJ73" s="9"/>
      <c r="BK73" s="9"/>
      <c r="BL73" s="9"/>
      <c r="BM73" s="9"/>
      <c r="BN73" s="9"/>
      <c r="BO73" s="9"/>
      <c r="BP73" s="9"/>
      <c r="BQ73" s="9"/>
      <c r="BR73" s="9"/>
      <c r="BS73" s="9"/>
      <c r="BT73" s="9"/>
      <c r="BU73" s="9"/>
      <c r="BV73" s="9"/>
      <c r="BW73" s="9"/>
    </row>
    <row r="74" spans="4:75">
      <c r="D74" s="12"/>
      <c r="E74" s="5">
        <v>0.13132199999999999</v>
      </c>
      <c r="F74" s="5">
        <v>0.156638</v>
      </c>
      <c r="G74" s="5">
        <v>0.15334999999999999</v>
      </c>
      <c r="H74" s="5">
        <v>0.126861</v>
      </c>
      <c r="I74" s="5">
        <v>0.15115799999999999</v>
      </c>
      <c r="J74" s="5">
        <v>0.151174</v>
      </c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Z74" s="12"/>
      <c r="AA74" s="2">
        <v>1.30715</v>
      </c>
      <c r="AB74" s="2">
        <v>1.52729</v>
      </c>
      <c r="AC74" s="2">
        <v>1.5352699999999999</v>
      </c>
      <c r="AD74" s="2">
        <v>1.2299</v>
      </c>
      <c r="AE74" s="2">
        <v>1.2235799999999999</v>
      </c>
      <c r="AF74" s="2">
        <v>1.5243</v>
      </c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9"/>
      <c r="AZ74" s="12"/>
      <c r="BA74" s="2">
        <v>4.6598199999999999</v>
      </c>
      <c r="BB74" s="2">
        <v>5.4624800000000002</v>
      </c>
      <c r="BC74" s="2">
        <v>5.4024299999999998</v>
      </c>
      <c r="BD74" s="2">
        <v>4.5098700000000003</v>
      </c>
      <c r="BE74" s="2">
        <v>5.5272100000000002</v>
      </c>
      <c r="BF74" s="2">
        <v>5.4710200000000002</v>
      </c>
      <c r="BH74" s="9"/>
      <c r="BI74" s="9"/>
      <c r="BJ74" s="9"/>
      <c r="BK74" s="9"/>
      <c r="BL74" s="9"/>
      <c r="BM74" s="9"/>
      <c r="BN74" s="9"/>
      <c r="BO74" s="9"/>
      <c r="BP74" s="9"/>
      <c r="BQ74" s="9"/>
      <c r="BR74" s="9"/>
      <c r="BS74" s="9"/>
      <c r="BT74" s="9"/>
      <c r="BU74" s="9"/>
      <c r="BV74" s="9"/>
      <c r="BW74" s="9"/>
    </row>
    <row r="75" spans="4:75">
      <c r="D75" s="12"/>
      <c r="E75" s="5">
        <v>0.13633000000000001</v>
      </c>
      <c r="F75" s="5">
        <v>0.156024</v>
      </c>
      <c r="G75" s="5">
        <v>0.15648599999999999</v>
      </c>
      <c r="H75" s="5">
        <v>0.12809499999999999</v>
      </c>
      <c r="I75" s="5">
        <v>0.15667800000000001</v>
      </c>
      <c r="J75" s="5">
        <v>0.15606200000000001</v>
      </c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Z75" s="12"/>
      <c r="AA75" s="2">
        <v>1.33066</v>
      </c>
      <c r="AB75" s="2">
        <v>1.53891</v>
      </c>
      <c r="AC75" s="2">
        <v>1.5368200000000001</v>
      </c>
      <c r="AD75" s="2">
        <v>1.20322</v>
      </c>
      <c r="AE75" s="2">
        <v>1.23211</v>
      </c>
      <c r="AF75" s="2">
        <v>1.526</v>
      </c>
      <c r="AH75" s="9"/>
      <c r="AI75" s="9"/>
      <c r="AJ75" s="9"/>
      <c r="AK75" s="9"/>
      <c r="AL75" s="9"/>
      <c r="AM75" s="9"/>
      <c r="AN75" s="9"/>
      <c r="AO75" s="9"/>
      <c r="AP75" s="9"/>
      <c r="AQ75" s="9"/>
      <c r="AR75" s="9"/>
      <c r="AS75" s="9"/>
      <c r="AT75" s="9"/>
      <c r="AU75" s="9"/>
      <c r="AZ75" s="12"/>
      <c r="BA75" s="2">
        <v>4.6280400000000004</v>
      </c>
      <c r="BB75" s="2">
        <v>5.4310299999999998</v>
      </c>
      <c r="BC75" s="2">
        <v>5.61043</v>
      </c>
      <c r="BD75" s="2">
        <v>4.4920600000000004</v>
      </c>
      <c r="BE75" s="2">
        <v>5.5347499999999998</v>
      </c>
      <c r="BF75" s="2">
        <v>5.5344199999999999</v>
      </c>
      <c r="BH75" s="9"/>
      <c r="BI75" s="9"/>
      <c r="BJ75" s="9"/>
      <c r="BK75" s="9"/>
      <c r="BL75" s="9"/>
      <c r="BM75" s="9"/>
      <c r="BN75" s="9"/>
      <c r="BO75" s="9"/>
      <c r="BP75" s="9"/>
      <c r="BQ75" s="9"/>
      <c r="BR75" s="9"/>
      <c r="BS75" s="9"/>
      <c r="BT75" s="9"/>
      <c r="BU75" s="9"/>
      <c r="BV75" s="9"/>
      <c r="BW75" s="9"/>
    </row>
    <row r="76" spans="4:75">
      <c r="D76" s="12">
        <v>24</v>
      </c>
      <c r="E76" s="5">
        <v>0.133936</v>
      </c>
      <c r="F76" s="5">
        <v>0.13227800000000001</v>
      </c>
      <c r="G76" s="5">
        <v>0.136325</v>
      </c>
      <c r="H76" s="5">
        <v>0.13327800000000001</v>
      </c>
      <c r="I76" s="5">
        <v>0.13591</v>
      </c>
      <c r="J76" s="5">
        <v>0.13708000000000001</v>
      </c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Z76" s="12">
        <v>24</v>
      </c>
      <c r="AA76" s="2">
        <v>1.1669400000000001</v>
      </c>
      <c r="AB76" s="2">
        <v>1.30264</v>
      </c>
      <c r="AC76" s="2">
        <v>1.2995300000000001</v>
      </c>
      <c r="AD76" s="2">
        <v>1.2846500000000001</v>
      </c>
      <c r="AE76" s="2">
        <v>1.3139700000000001</v>
      </c>
      <c r="AF76" s="2">
        <v>1.3176099999999999</v>
      </c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9"/>
      <c r="AZ76" s="12">
        <v>24</v>
      </c>
      <c r="BA76" s="2">
        <v>4.04209</v>
      </c>
      <c r="BB76" s="2">
        <v>4.6819199999999999</v>
      </c>
      <c r="BC76" s="2">
        <v>4.6929699999999999</v>
      </c>
      <c r="BD76" s="2">
        <v>4.6721599999999999</v>
      </c>
      <c r="BE76" s="2">
        <v>4.6288799999999997</v>
      </c>
      <c r="BF76" s="2">
        <v>4.6501599999999996</v>
      </c>
      <c r="BH76" s="9"/>
      <c r="BI76" s="9"/>
      <c r="BJ76" s="9"/>
      <c r="BK76" s="9"/>
      <c r="BL76" s="9"/>
      <c r="BM76" s="9"/>
      <c r="BN76" s="9"/>
      <c r="BO76" s="9"/>
      <c r="BP76" s="9"/>
      <c r="BQ76" s="9"/>
      <c r="BR76" s="9"/>
      <c r="BS76" s="9"/>
      <c r="BT76" s="9"/>
      <c r="BU76" s="9"/>
      <c r="BV76" s="9"/>
      <c r="BW76" s="9"/>
    </row>
    <row r="77" spans="4:75">
      <c r="D77" s="12"/>
      <c r="E77" s="5">
        <v>0.13508800000000001</v>
      </c>
      <c r="F77" s="5">
        <v>0.13676199999999999</v>
      </c>
      <c r="G77" s="5">
        <v>0.132384</v>
      </c>
      <c r="H77" s="5">
        <v>0.13326499999999999</v>
      </c>
      <c r="I77" s="5">
        <v>0.13219</v>
      </c>
      <c r="J77" s="5">
        <v>0.13179199999999999</v>
      </c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Z77" s="12"/>
      <c r="AA77" s="2">
        <v>1.16432</v>
      </c>
      <c r="AB77" s="2">
        <v>1.3024199999999999</v>
      </c>
      <c r="AC77" s="2">
        <v>1.30244</v>
      </c>
      <c r="AD77" s="2">
        <v>1.31498</v>
      </c>
      <c r="AE77" s="2">
        <v>1.30243</v>
      </c>
      <c r="AF77" s="2">
        <v>1.32047</v>
      </c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Z77" s="12"/>
      <c r="BA77" s="2">
        <v>4.0286499999999998</v>
      </c>
      <c r="BB77" s="2">
        <v>4.6986400000000001</v>
      </c>
      <c r="BC77" s="2">
        <v>4.7160700000000002</v>
      </c>
      <c r="BD77" s="2">
        <v>4.6639999999999997</v>
      </c>
      <c r="BE77" s="2">
        <v>4.6508599999999998</v>
      </c>
      <c r="BF77" s="2">
        <v>4.62988</v>
      </c>
      <c r="BH77" s="9"/>
      <c r="BI77" s="9"/>
      <c r="BJ77" s="9"/>
      <c r="BK77" s="9"/>
      <c r="BL77" s="9"/>
      <c r="BM77" s="9"/>
      <c r="BN77" s="9"/>
      <c r="BO77" s="9"/>
      <c r="BP77" s="9"/>
      <c r="BQ77" s="9"/>
      <c r="BR77" s="9"/>
      <c r="BS77" s="9"/>
      <c r="BT77" s="9"/>
      <c r="BU77" s="9"/>
      <c r="BV77" s="9"/>
      <c r="BW77" s="9"/>
    </row>
    <row r="78" spans="4:75">
      <c r="D78" s="12"/>
      <c r="E78" s="5">
        <v>0.128251</v>
      </c>
      <c r="F78" s="5">
        <v>0.13521</v>
      </c>
      <c r="G78" s="5">
        <v>0.13224900000000001</v>
      </c>
      <c r="H78" s="5">
        <v>0.13353100000000001</v>
      </c>
      <c r="I78" s="5">
        <v>0.132275</v>
      </c>
      <c r="J78" s="5">
        <v>0.13201599999999999</v>
      </c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Z78" s="12"/>
      <c r="AA78" s="2">
        <v>1.1292</v>
      </c>
      <c r="AB78" s="2">
        <v>1.3186899999999999</v>
      </c>
      <c r="AC78" s="2">
        <v>1.3327500000000001</v>
      </c>
      <c r="AD78" s="2">
        <v>1.3132699999999999</v>
      </c>
      <c r="AE78" s="2">
        <v>1.3081700000000001</v>
      </c>
      <c r="AF78" s="2">
        <v>1.30982</v>
      </c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9"/>
      <c r="AZ78" s="12"/>
      <c r="BA78" s="2">
        <v>4.0988899999999999</v>
      </c>
      <c r="BB78" s="2">
        <v>4.7076700000000002</v>
      </c>
      <c r="BC78" s="2">
        <v>4.7162899999999999</v>
      </c>
      <c r="BD78" s="2">
        <v>4.6784400000000002</v>
      </c>
      <c r="BE78" s="2">
        <v>4.6932600000000004</v>
      </c>
      <c r="BF78" s="2">
        <v>4.6941600000000001</v>
      </c>
      <c r="BH78" s="9"/>
      <c r="BI78" s="9"/>
      <c r="BJ78" s="9"/>
      <c r="BK78" s="9"/>
      <c r="BL78" s="9"/>
      <c r="BM78" s="9"/>
      <c r="BN78" s="9"/>
      <c r="BO78" s="9"/>
      <c r="BP78" s="9"/>
      <c r="BQ78" s="9"/>
      <c r="BR78" s="9"/>
      <c r="BS78" s="9"/>
      <c r="BT78" s="9"/>
      <c r="BU78" s="9"/>
      <c r="BV78" s="9"/>
      <c r="BW78" s="9"/>
    </row>
    <row r="79" spans="4:75">
      <c r="D79" s="12"/>
      <c r="E79" s="5">
        <v>0.12506900000000001</v>
      </c>
      <c r="F79" s="5">
        <v>0.13639200000000001</v>
      </c>
      <c r="G79" s="5">
        <v>0.13678999999999999</v>
      </c>
      <c r="H79" s="5">
        <v>0.133579</v>
      </c>
      <c r="I79" s="5">
        <v>0.13607900000000001</v>
      </c>
      <c r="J79" s="5">
        <v>0.13591900000000001</v>
      </c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Z79" s="12"/>
      <c r="AA79" s="2">
        <v>1.12144</v>
      </c>
      <c r="AB79" s="2">
        <v>1.32413</v>
      </c>
      <c r="AC79" s="2">
        <v>1.3215699999999999</v>
      </c>
      <c r="AD79" s="2">
        <v>1.2855700000000001</v>
      </c>
      <c r="AE79" s="2">
        <v>1.31287</v>
      </c>
      <c r="AF79" s="2">
        <v>1.3216300000000001</v>
      </c>
      <c r="AH79" s="9"/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9"/>
      <c r="AZ79" s="12"/>
      <c r="BA79" s="2">
        <v>4.1286399999999999</v>
      </c>
      <c r="BB79" s="2">
        <v>4.6742699999999999</v>
      </c>
      <c r="BC79" s="2">
        <v>4.7380800000000001</v>
      </c>
      <c r="BD79" s="2">
        <v>4.6605999999999996</v>
      </c>
      <c r="BE79" s="2">
        <v>4.6560699999999997</v>
      </c>
      <c r="BF79" s="2">
        <v>4.6844999999999999</v>
      </c>
      <c r="BH79" s="9"/>
      <c r="BI79" s="9"/>
      <c r="BJ79" s="9"/>
      <c r="BK79" s="9"/>
      <c r="BL79" s="9"/>
      <c r="BM79" s="9"/>
      <c r="BN79" s="9"/>
      <c r="BO79" s="9"/>
      <c r="BP79" s="9"/>
      <c r="BQ79" s="9"/>
      <c r="BR79" s="9"/>
      <c r="BS79" s="9"/>
      <c r="BT79" s="9"/>
      <c r="BU79" s="9"/>
      <c r="BV79" s="9"/>
      <c r="BW79" s="9"/>
    </row>
    <row r="80" spans="4:75">
      <c r="D80" s="12">
        <v>28</v>
      </c>
      <c r="E80" s="5">
        <v>0.15798200000000001</v>
      </c>
      <c r="F80" s="5">
        <v>0.12106699999999999</v>
      </c>
      <c r="G80" s="5">
        <v>0.125356</v>
      </c>
      <c r="H80" s="5">
        <v>0.12103700000000001</v>
      </c>
      <c r="I80" s="5">
        <v>0.12300999999999999</v>
      </c>
      <c r="J80" s="5">
        <v>0.12414600000000001</v>
      </c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Z80" s="12">
        <v>28</v>
      </c>
      <c r="AA80" s="2">
        <v>1.48333</v>
      </c>
      <c r="AB80" s="2">
        <v>1.1537299999999999</v>
      </c>
      <c r="AC80" s="2">
        <v>1.1782300000000001</v>
      </c>
      <c r="AD80" s="2">
        <v>1.1633100000000001</v>
      </c>
      <c r="AE80" s="2">
        <v>1.1881900000000001</v>
      </c>
      <c r="AF80" s="2">
        <v>1.1732199999999999</v>
      </c>
      <c r="AH80" s="9"/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/>
      <c r="AT80" s="9"/>
      <c r="AU80" s="9"/>
      <c r="AZ80" s="12">
        <v>28</v>
      </c>
      <c r="BA80" s="2">
        <v>4.3343100000000003</v>
      </c>
      <c r="BB80" s="2">
        <v>4.1398200000000003</v>
      </c>
      <c r="BC80" s="2">
        <v>4.2198500000000001</v>
      </c>
      <c r="BD80" s="2">
        <v>4.1580599999999999</v>
      </c>
      <c r="BE80" s="2">
        <v>4.1122500000000004</v>
      </c>
      <c r="BF80" s="2">
        <v>4.0922999999999998</v>
      </c>
      <c r="BH80" s="9"/>
      <c r="BI80" s="9"/>
      <c r="BJ80" s="9"/>
      <c r="BK80" s="9"/>
      <c r="BL80" s="9"/>
      <c r="BM80" s="9"/>
      <c r="BN80" s="9"/>
      <c r="BO80" s="9"/>
      <c r="BP80" s="9"/>
      <c r="BQ80" s="9"/>
      <c r="BR80" s="9"/>
      <c r="BS80" s="9"/>
      <c r="BT80" s="9"/>
      <c r="BU80" s="9"/>
      <c r="BV80" s="9"/>
      <c r="BW80" s="9"/>
    </row>
    <row r="81" spans="4:75">
      <c r="D81" s="12"/>
      <c r="E81" s="5">
        <v>0.15598799999999999</v>
      </c>
      <c r="F81" s="5">
        <v>0.121656</v>
      </c>
      <c r="G81" s="5">
        <v>0.121029</v>
      </c>
      <c r="H81" s="5">
        <v>0.122082</v>
      </c>
      <c r="I81" s="5">
        <v>0.119167</v>
      </c>
      <c r="J81" s="5">
        <v>0.119035</v>
      </c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Z81" s="12"/>
      <c r="AA81" s="2">
        <v>1.4178599999999999</v>
      </c>
      <c r="AB81" s="2">
        <v>1.1633500000000001</v>
      </c>
      <c r="AC81" s="2">
        <v>1.1778900000000001</v>
      </c>
      <c r="AD81" s="2">
        <v>1.1884300000000001</v>
      </c>
      <c r="AE81" s="2">
        <v>1.1849400000000001</v>
      </c>
      <c r="AF81" s="2">
        <v>1.1739200000000001</v>
      </c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9"/>
      <c r="AZ81" s="12"/>
      <c r="BA81" s="2">
        <v>4.6418799999999996</v>
      </c>
      <c r="BB81" s="2">
        <v>4.2018899999999997</v>
      </c>
      <c r="BC81" s="2">
        <v>4.4212699999999998</v>
      </c>
      <c r="BD81" s="2">
        <v>4.1845699999999999</v>
      </c>
      <c r="BE81" s="2">
        <v>4.1441400000000002</v>
      </c>
      <c r="BF81" s="2">
        <v>4.0714499999999996</v>
      </c>
      <c r="BH81" s="9"/>
      <c r="BI81" s="9"/>
      <c r="BJ81" s="9"/>
      <c r="BK81" s="9"/>
      <c r="BL81" s="9"/>
      <c r="BM81" s="9"/>
      <c r="BN81" s="9"/>
      <c r="BO81" s="9"/>
      <c r="BP81" s="9"/>
      <c r="BQ81" s="9"/>
      <c r="BR81" s="9"/>
      <c r="BS81" s="9"/>
      <c r="BT81" s="9"/>
      <c r="BU81" s="9"/>
      <c r="BV81" s="9"/>
      <c r="BW81" s="9"/>
    </row>
    <row r="82" spans="4:75">
      <c r="D82" s="12"/>
      <c r="E82" s="5">
        <v>0.15779799999999999</v>
      </c>
      <c r="F82" s="5">
        <v>0.12191200000000001</v>
      </c>
      <c r="G82" s="5">
        <v>0.120751</v>
      </c>
      <c r="H82" s="5">
        <v>0.121688</v>
      </c>
      <c r="I82" s="5">
        <v>0.118882</v>
      </c>
      <c r="J82" s="5">
        <v>0.12209399999999999</v>
      </c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Z82" s="12"/>
      <c r="AA82" s="2">
        <v>1.32148</v>
      </c>
      <c r="AB82" s="2">
        <v>1.1713800000000001</v>
      </c>
      <c r="AC82" s="2">
        <v>1.1984600000000001</v>
      </c>
      <c r="AD82" s="2">
        <v>1.1856199999999999</v>
      </c>
      <c r="AE82" s="2">
        <v>1.1836199999999999</v>
      </c>
      <c r="AF82" s="2">
        <v>1.1657</v>
      </c>
      <c r="AH82" s="9"/>
      <c r="AI82" s="9"/>
      <c r="AJ82" s="9"/>
      <c r="AK82" s="9"/>
      <c r="AL82" s="9"/>
      <c r="AM82" s="9"/>
      <c r="AN82" s="9"/>
      <c r="AO82" s="9"/>
      <c r="AP82" s="9"/>
      <c r="AQ82" s="9"/>
      <c r="AR82" s="9"/>
      <c r="AS82" s="9"/>
      <c r="AT82" s="9"/>
      <c r="AU82" s="9"/>
      <c r="AZ82" s="12"/>
      <c r="BA82" s="2">
        <v>4.5390899999999998</v>
      </c>
      <c r="BB82" s="2">
        <v>4.1580399999999997</v>
      </c>
      <c r="BC82" s="2">
        <v>4.1920700000000002</v>
      </c>
      <c r="BD82" s="2">
        <v>4.1563800000000004</v>
      </c>
      <c r="BE82" s="2">
        <v>4.1495499999999996</v>
      </c>
      <c r="BF82" s="2">
        <v>4.1196900000000003</v>
      </c>
      <c r="BH82" s="9"/>
      <c r="BI82" s="9"/>
      <c r="BJ82" s="9"/>
      <c r="BK82" s="9"/>
      <c r="BL82" s="9"/>
      <c r="BM82" s="9"/>
      <c r="BN82" s="9"/>
      <c r="BO82" s="9"/>
      <c r="BP82" s="9"/>
      <c r="BQ82" s="9"/>
      <c r="BR82" s="9"/>
      <c r="BS82" s="9"/>
      <c r="BT82" s="9"/>
      <c r="BU82" s="9"/>
      <c r="BV82" s="9"/>
      <c r="BW82" s="9"/>
    </row>
    <row r="83" spans="4:75">
      <c r="D83" s="12"/>
      <c r="E83" s="5">
        <v>0.166856</v>
      </c>
      <c r="F83" s="5">
        <v>0.121674</v>
      </c>
      <c r="G83" s="5">
        <v>0.12600500000000001</v>
      </c>
      <c r="H83" s="5">
        <v>0.12246899999999999</v>
      </c>
      <c r="I83" s="5">
        <v>0.12384000000000001</v>
      </c>
      <c r="J83" s="5">
        <v>0.122908</v>
      </c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Z83" s="12"/>
      <c r="AA83" s="2">
        <v>1.4841</v>
      </c>
      <c r="AB83" s="2">
        <v>1.18038</v>
      </c>
      <c r="AC83" s="2">
        <v>1.2012799999999999</v>
      </c>
      <c r="AD83" s="2">
        <v>1.1862299999999999</v>
      </c>
      <c r="AE83" s="2">
        <v>1.1899900000000001</v>
      </c>
      <c r="AF83" s="2">
        <v>1.1681600000000001</v>
      </c>
      <c r="AH83" s="9"/>
      <c r="AI83" s="9"/>
      <c r="AJ83" s="9"/>
      <c r="AK83" s="9"/>
      <c r="AL83" s="9"/>
      <c r="AM83" s="9"/>
      <c r="AN83" s="9"/>
      <c r="AO83" s="9"/>
      <c r="AP83" s="9"/>
      <c r="AQ83" s="9"/>
      <c r="AR83" s="9"/>
      <c r="AS83" s="9"/>
      <c r="AT83" s="9"/>
      <c r="AU83" s="9"/>
      <c r="AZ83" s="12"/>
      <c r="BA83" s="2">
        <v>4.4853500000000004</v>
      </c>
      <c r="BB83" s="2">
        <v>4.1554900000000004</v>
      </c>
      <c r="BC83" s="2">
        <v>4.2325499999999998</v>
      </c>
      <c r="BD83" s="2">
        <v>4.5890399999999998</v>
      </c>
      <c r="BE83" s="2">
        <v>4.1087800000000003</v>
      </c>
      <c r="BF83" s="2">
        <v>4.1352500000000001</v>
      </c>
      <c r="BH83" s="9"/>
      <c r="BI83" s="9"/>
      <c r="BJ83" s="9"/>
      <c r="BK83" s="9"/>
      <c r="BL83" s="9"/>
      <c r="BM83" s="9"/>
      <c r="BN83" s="9"/>
      <c r="BO83" s="9"/>
      <c r="BP83" s="9"/>
      <c r="BQ83" s="9"/>
      <c r="BR83" s="9"/>
      <c r="BS83" s="9"/>
      <c r="BT83" s="9"/>
      <c r="BU83" s="9"/>
      <c r="BV83" s="9"/>
      <c r="BW83" s="9"/>
    </row>
    <row r="84" spans="4:75">
      <c r="D84" s="12">
        <v>32</v>
      </c>
      <c r="E84" s="5">
        <v>0.16603499999999999</v>
      </c>
      <c r="F84" s="5">
        <v>0.110833</v>
      </c>
      <c r="G84" s="5">
        <v>0.114014</v>
      </c>
      <c r="H84" s="5">
        <v>0.113659</v>
      </c>
      <c r="I84" s="5">
        <v>0.114978</v>
      </c>
      <c r="J84" s="5">
        <v>0.113994</v>
      </c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Z84" s="12">
        <v>32</v>
      </c>
      <c r="AA84" s="2">
        <v>1.65598</v>
      </c>
      <c r="AB84" s="2">
        <v>1.1105799999999999</v>
      </c>
      <c r="AC84" s="2">
        <v>1.12984</v>
      </c>
      <c r="AD84" s="2">
        <v>1.10005</v>
      </c>
      <c r="AE84" s="2">
        <v>1.1226499999999999</v>
      </c>
      <c r="AF84" s="2">
        <v>1.1020000000000001</v>
      </c>
      <c r="AH84" s="9"/>
      <c r="AI84" s="9"/>
      <c r="AJ84" s="9"/>
      <c r="AK84" s="9"/>
      <c r="AL84" s="9"/>
      <c r="AM84" s="9"/>
      <c r="AN84" s="9"/>
      <c r="AO84" s="9"/>
      <c r="AP84" s="9"/>
      <c r="AQ84" s="9"/>
      <c r="AR84" s="9"/>
      <c r="AS84" s="9"/>
      <c r="AT84" s="9"/>
      <c r="AU84" s="9"/>
      <c r="AZ84" s="12">
        <v>32</v>
      </c>
      <c r="BA84" s="2">
        <v>5.1959299999999997</v>
      </c>
      <c r="BB84" s="2">
        <v>4.33352</v>
      </c>
      <c r="BC84" s="2">
        <v>4.2690599999999996</v>
      </c>
      <c r="BD84" s="2">
        <v>4.9635899999999999</v>
      </c>
      <c r="BE84" s="2">
        <v>3.8927999999999998</v>
      </c>
      <c r="BF84" s="2">
        <v>3.9310900000000002</v>
      </c>
      <c r="BH84" s="9"/>
      <c r="BI84" s="9"/>
      <c r="BJ84" s="9"/>
      <c r="BK84" s="9"/>
      <c r="BL84" s="9"/>
      <c r="BM84" s="9"/>
      <c r="BN84" s="9"/>
      <c r="BO84" s="9"/>
      <c r="BP84" s="9"/>
      <c r="BQ84" s="9"/>
      <c r="BR84" s="9"/>
      <c r="BS84" s="9"/>
      <c r="BT84" s="9"/>
      <c r="BU84" s="9"/>
      <c r="BV84" s="9"/>
      <c r="BW84" s="9"/>
    </row>
    <row r="85" spans="4:75">
      <c r="D85" s="12"/>
      <c r="E85" s="5">
        <v>0.16573499999999999</v>
      </c>
      <c r="F85" s="5">
        <v>0.11440599999999999</v>
      </c>
      <c r="G85" s="5">
        <v>0.115379</v>
      </c>
      <c r="H85" s="5">
        <v>0.11253299999999999</v>
      </c>
      <c r="I85" s="5">
        <v>0.11407200000000001</v>
      </c>
      <c r="J85" s="5">
        <v>0.113902</v>
      </c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Z85" s="12"/>
      <c r="AA85" s="2">
        <v>1.5255700000000001</v>
      </c>
      <c r="AB85" s="2">
        <v>1.1052500000000001</v>
      </c>
      <c r="AC85" s="2">
        <v>1.1123499999999999</v>
      </c>
      <c r="AD85" s="2">
        <v>1.1159300000000001</v>
      </c>
      <c r="AE85" s="2">
        <v>1.1279300000000001</v>
      </c>
      <c r="AF85" s="2">
        <v>1.0932200000000001</v>
      </c>
      <c r="AH85" s="9"/>
      <c r="AI85" s="9"/>
      <c r="AJ85" s="9"/>
      <c r="AK85" s="9"/>
      <c r="AL85" s="9"/>
      <c r="AM85" s="9"/>
      <c r="AN85" s="9"/>
      <c r="AO85" s="9"/>
      <c r="AP85" s="9"/>
      <c r="AQ85" s="9"/>
      <c r="AR85" s="9"/>
      <c r="AS85" s="9"/>
      <c r="AT85" s="9"/>
      <c r="AU85" s="9"/>
      <c r="AZ85" s="12"/>
      <c r="BA85" s="2">
        <v>5.0909399999999998</v>
      </c>
      <c r="BB85" s="2">
        <v>4.2533300000000001</v>
      </c>
      <c r="BC85" s="2">
        <v>4.1476199999999999</v>
      </c>
      <c r="BD85" s="2">
        <v>4.4226200000000002</v>
      </c>
      <c r="BE85" s="2">
        <v>3.90204</v>
      </c>
      <c r="BF85" s="2">
        <v>3.8434200000000001</v>
      </c>
      <c r="BH85" s="9"/>
      <c r="BI85" s="9"/>
      <c r="BJ85" s="9"/>
      <c r="BK85" s="9"/>
      <c r="BL85" s="9"/>
      <c r="BM85" s="9"/>
      <c r="BN85" s="9"/>
      <c r="BO85" s="9"/>
      <c r="BP85" s="9"/>
      <c r="BQ85" s="9"/>
      <c r="BR85" s="9"/>
      <c r="BS85" s="9"/>
      <c r="BT85" s="9"/>
      <c r="BU85" s="9"/>
      <c r="BV85" s="9"/>
      <c r="BW85" s="9"/>
    </row>
    <row r="86" spans="4:75">
      <c r="D86" s="12"/>
      <c r="E86" s="5">
        <v>0.16450400000000001</v>
      </c>
      <c r="F86" s="5">
        <v>0.115631</v>
      </c>
      <c r="G86" s="5">
        <v>0.113663</v>
      </c>
      <c r="H86" s="5">
        <v>0.110092</v>
      </c>
      <c r="I86" s="5">
        <v>0.115887</v>
      </c>
      <c r="J86" s="5">
        <v>0.111152</v>
      </c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Z86" s="12"/>
      <c r="AA86" s="2">
        <v>1.63689</v>
      </c>
      <c r="AB86" s="2">
        <v>1.1472599999999999</v>
      </c>
      <c r="AC86" s="2">
        <v>1.1228800000000001</v>
      </c>
      <c r="AD86" s="2">
        <v>1.10914</v>
      </c>
      <c r="AE86" s="2">
        <v>1.1419600000000001</v>
      </c>
      <c r="AF86" s="2">
        <v>1.10307</v>
      </c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  <c r="AZ86" s="12"/>
      <c r="BA86" s="2">
        <v>4.82118</v>
      </c>
      <c r="BB86" s="2">
        <v>4.4796199999999997</v>
      </c>
      <c r="BC86" s="2">
        <v>4.08521</v>
      </c>
      <c r="BD86" s="2">
        <v>4.4713200000000004</v>
      </c>
      <c r="BE86" s="2">
        <v>3.7688899999999999</v>
      </c>
      <c r="BF86" s="2">
        <v>3.8416399999999999</v>
      </c>
      <c r="BH86" s="9"/>
      <c r="BI86" s="9"/>
      <c r="BJ86" s="9"/>
      <c r="BK86" s="9"/>
      <c r="BL86" s="9"/>
      <c r="BM86" s="9"/>
      <c r="BN86" s="9"/>
      <c r="BO86" s="9"/>
      <c r="BP86" s="9"/>
      <c r="BQ86" s="9"/>
      <c r="BR86" s="9"/>
      <c r="BS86" s="9"/>
      <c r="BT86" s="9"/>
      <c r="BU86" s="9"/>
      <c r="BV86" s="9"/>
      <c r="BW86" s="9"/>
    </row>
    <row r="87" spans="4:75">
      <c r="D87" s="12"/>
      <c r="E87" s="5">
        <v>0.16521</v>
      </c>
      <c r="F87" s="5">
        <v>0.11308600000000001</v>
      </c>
      <c r="G87" s="5">
        <v>0.11446099999999999</v>
      </c>
      <c r="H87" s="5">
        <v>0.11103200000000001</v>
      </c>
      <c r="I87" s="5">
        <v>0.113094</v>
      </c>
      <c r="J87" s="5">
        <v>0.114979</v>
      </c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Z87" s="12"/>
      <c r="AA87" s="2">
        <v>1.54765</v>
      </c>
      <c r="AB87" s="2">
        <v>1.1295200000000001</v>
      </c>
      <c r="AC87" s="2">
        <v>1.1006400000000001</v>
      </c>
      <c r="AD87" s="2">
        <v>1.13713</v>
      </c>
      <c r="AE87" s="2">
        <v>1.1089599999999999</v>
      </c>
      <c r="AF87" s="2">
        <v>1.0960700000000001</v>
      </c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  <c r="AZ87" s="12"/>
      <c r="BA87" s="2">
        <v>5.2272100000000004</v>
      </c>
      <c r="BB87" s="2">
        <v>4.2895500000000002</v>
      </c>
      <c r="BC87" s="2">
        <v>4.0876400000000004</v>
      </c>
      <c r="BD87" s="2">
        <v>4.4648599999999998</v>
      </c>
      <c r="BE87" s="2">
        <v>3.8554300000000001</v>
      </c>
      <c r="BF87" s="2">
        <v>3.9263499999999998</v>
      </c>
      <c r="BH87" s="9"/>
      <c r="BI87" s="9"/>
      <c r="BJ87" s="9"/>
      <c r="BK87" s="9"/>
      <c r="BL87" s="9"/>
      <c r="BM87" s="9"/>
      <c r="BN87" s="9"/>
      <c r="BO87" s="9"/>
      <c r="BP87" s="9"/>
      <c r="BQ87" s="9"/>
      <c r="BR87" s="9"/>
      <c r="BS87" s="9"/>
      <c r="BT87" s="9"/>
      <c r="BU87" s="9"/>
      <c r="BV87" s="9"/>
      <c r="BW87" s="9"/>
    </row>
    <row r="88" spans="4:75">
      <c r="D88" s="12">
        <v>36</v>
      </c>
      <c r="E88" s="5">
        <v>0.17794299999999999</v>
      </c>
      <c r="F88" s="5">
        <v>0.120781</v>
      </c>
      <c r="G88" s="5">
        <v>0.107151</v>
      </c>
      <c r="H88" s="5">
        <v>0.109165</v>
      </c>
      <c r="I88" s="5">
        <v>0.105333</v>
      </c>
      <c r="J88" s="5">
        <v>0.108108</v>
      </c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Z88" s="12">
        <v>36</v>
      </c>
      <c r="AA88" s="2">
        <v>1.7245299999999999</v>
      </c>
      <c r="AB88" s="2">
        <v>1.3338699999999999</v>
      </c>
      <c r="AC88" s="2">
        <v>1.28383</v>
      </c>
      <c r="AD88" s="2">
        <v>1.2741499999999999</v>
      </c>
      <c r="AE88" s="2">
        <v>1.28244</v>
      </c>
      <c r="AF88" s="2">
        <v>1.3281400000000001</v>
      </c>
      <c r="AH88" s="9"/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/>
      <c r="AT88" s="9"/>
      <c r="AU88" s="9"/>
      <c r="AZ88" s="12">
        <v>36</v>
      </c>
      <c r="BA88" s="2">
        <v>6.1182600000000003</v>
      </c>
      <c r="BB88" s="2">
        <v>4.5792299999999999</v>
      </c>
      <c r="BC88" s="2">
        <v>5.0089399999999999</v>
      </c>
      <c r="BD88" s="2">
        <v>4.8371300000000002</v>
      </c>
      <c r="BE88" s="2">
        <v>5.3632099999999996</v>
      </c>
      <c r="BF88" s="2">
        <v>5.3306399999999998</v>
      </c>
      <c r="BH88" s="9"/>
      <c r="BI88" s="9"/>
      <c r="BJ88" s="9"/>
      <c r="BK88" s="9"/>
      <c r="BL88" s="9"/>
      <c r="BM88" s="9"/>
      <c r="BN88" s="9"/>
      <c r="BO88" s="9"/>
      <c r="BP88" s="9"/>
      <c r="BQ88" s="9"/>
      <c r="BR88" s="9"/>
      <c r="BS88" s="9"/>
      <c r="BT88" s="9"/>
      <c r="BU88" s="9"/>
      <c r="BV88" s="9"/>
      <c r="BW88" s="9"/>
    </row>
    <row r="89" spans="4:75">
      <c r="D89" s="12"/>
      <c r="E89" s="5">
        <v>0.18149399999999999</v>
      </c>
      <c r="F89" s="5">
        <v>0.125084</v>
      </c>
      <c r="G89" s="5">
        <v>0.104113</v>
      </c>
      <c r="H89" s="5">
        <v>0.109391</v>
      </c>
      <c r="I89" s="5">
        <v>0.111528</v>
      </c>
      <c r="J89" s="5">
        <v>0.109981</v>
      </c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Z89" s="12"/>
      <c r="AA89" s="2">
        <v>1.8525400000000001</v>
      </c>
      <c r="AB89" s="2">
        <v>1.21146</v>
      </c>
      <c r="AC89" s="2">
        <v>1.2323</v>
      </c>
      <c r="AD89" s="2">
        <v>1.25851</v>
      </c>
      <c r="AE89" s="2">
        <v>1.33185</v>
      </c>
      <c r="AF89" s="2">
        <v>1.3450899999999999</v>
      </c>
      <c r="AH89" s="9"/>
      <c r="AI89" s="9"/>
      <c r="AJ89" s="9"/>
      <c r="AK89" s="9"/>
      <c r="AL89" s="9"/>
      <c r="AM89" s="9"/>
      <c r="AN89" s="9"/>
      <c r="AO89" s="9"/>
      <c r="AP89" s="9"/>
      <c r="AQ89" s="9"/>
      <c r="AR89" s="9"/>
      <c r="AS89" s="9"/>
      <c r="AT89" s="9"/>
      <c r="AU89" s="9"/>
      <c r="AZ89" s="12"/>
      <c r="BA89" s="2">
        <v>6.0100600000000002</v>
      </c>
      <c r="BB89" s="2">
        <v>4.7693500000000002</v>
      </c>
      <c r="BC89" s="2">
        <v>5.0423099999999996</v>
      </c>
      <c r="BD89" s="2">
        <v>4.6827399999999999</v>
      </c>
      <c r="BE89" s="2">
        <v>4.9684100000000004</v>
      </c>
      <c r="BF89" s="2">
        <v>5.4615999999999998</v>
      </c>
      <c r="BH89" s="9"/>
      <c r="BI89" s="9"/>
      <c r="BJ89" s="9"/>
      <c r="BK89" s="9"/>
      <c r="BL89" s="9"/>
      <c r="BM89" s="9"/>
      <c r="BN89" s="9"/>
      <c r="BO89" s="9"/>
      <c r="BP89" s="9"/>
      <c r="BQ89" s="9"/>
      <c r="BR89" s="9"/>
      <c r="BS89" s="9"/>
      <c r="BT89" s="9"/>
      <c r="BU89" s="9"/>
      <c r="BV89" s="9"/>
      <c r="BW89" s="9"/>
    </row>
    <row r="90" spans="4:75">
      <c r="D90" s="12"/>
      <c r="E90" s="5">
        <v>0.17241899999999999</v>
      </c>
      <c r="F90" s="5">
        <v>0.12542600000000001</v>
      </c>
      <c r="G90" s="5">
        <v>0.107706</v>
      </c>
      <c r="H90" s="5">
        <v>0.109065</v>
      </c>
      <c r="I90" s="5">
        <v>0.10521800000000001</v>
      </c>
      <c r="J90" s="5">
        <v>0.10977199999999999</v>
      </c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Z90" s="12"/>
      <c r="AA90" s="2">
        <v>1.88849</v>
      </c>
      <c r="AB90" s="2">
        <v>1.2783800000000001</v>
      </c>
      <c r="AC90" s="2">
        <v>1.24136</v>
      </c>
      <c r="AD90" s="2">
        <v>1.19845</v>
      </c>
      <c r="AE90" s="2">
        <v>1.1758900000000001</v>
      </c>
      <c r="AF90" s="2">
        <v>1.27054</v>
      </c>
      <c r="AH90" s="9"/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/>
      <c r="AT90" s="9"/>
      <c r="AU90" s="9"/>
      <c r="AZ90" s="12"/>
      <c r="BA90" s="2">
        <v>6.2578800000000001</v>
      </c>
      <c r="BB90" s="2">
        <v>4.8866199999999997</v>
      </c>
      <c r="BC90" s="2">
        <v>5.1620999999999997</v>
      </c>
      <c r="BD90" s="2">
        <v>4.8489100000000001</v>
      </c>
      <c r="BE90" s="2">
        <v>5.18093</v>
      </c>
      <c r="BF90" s="2">
        <v>5.2065200000000003</v>
      </c>
      <c r="BH90" s="9"/>
      <c r="BI90" s="9"/>
      <c r="BJ90" s="9"/>
      <c r="BK90" s="9"/>
      <c r="BL90" s="9"/>
      <c r="BM90" s="9"/>
      <c r="BN90" s="9"/>
      <c r="BO90" s="9"/>
      <c r="BP90" s="9"/>
      <c r="BQ90" s="9"/>
      <c r="BR90" s="9"/>
      <c r="BS90" s="9"/>
      <c r="BT90" s="9"/>
      <c r="BU90" s="9"/>
      <c r="BV90" s="9"/>
      <c r="BW90" s="9"/>
    </row>
    <row r="91" spans="4:75">
      <c r="D91" s="12"/>
      <c r="E91" s="5">
        <v>0.178762</v>
      </c>
      <c r="F91" s="5">
        <v>0.116866</v>
      </c>
      <c r="G91" s="5">
        <v>0.107585</v>
      </c>
      <c r="H91" s="5">
        <v>0.10415199999999999</v>
      </c>
      <c r="I91" s="5">
        <v>0.107312</v>
      </c>
      <c r="J91" s="5">
        <v>0.108708</v>
      </c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Z91" s="12"/>
      <c r="AA91" s="2">
        <v>1.7997099999999999</v>
      </c>
      <c r="AB91" s="2">
        <v>1.23739</v>
      </c>
      <c r="AC91" s="2">
        <v>1.28498</v>
      </c>
      <c r="AD91" s="2">
        <v>1.2343500000000001</v>
      </c>
      <c r="AE91" s="2">
        <v>1.2893699999999999</v>
      </c>
      <c r="AF91" s="2">
        <v>1.2986899999999999</v>
      </c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  <c r="AZ91" s="12"/>
      <c r="BA91" s="2">
        <v>6.1720199999999998</v>
      </c>
      <c r="BB91" s="2">
        <v>4.6346699999999998</v>
      </c>
      <c r="BC91" s="2">
        <v>4.9255000000000004</v>
      </c>
      <c r="BD91" s="2">
        <v>5.4142000000000001</v>
      </c>
      <c r="BE91" s="2">
        <v>5.1145699999999996</v>
      </c>
      <c r="BF91" s="2">
        <v>5.0795300000000001</v>
      </c>
      <c r="BH91" s="9"/>
      <c r="BI91" s="9"/>
      <c r="BJ91" s="9"/>
      <c r="BK91" s="9"/>
      <c r="BL91" s="9"/>
      <c r="BM91" s="9"/>
      <c r="BN91" s="9"/>
      <c r="BO91" s="9"/>
      <c r="BP91" s="9"/>
      <c r="BQ91" s="9"/>
      <c r="BR91" s="9"/>
      <c r="BS91" s="9"/>
      <c r="BT91" s="9"/>
      <c r="BU91" s="9"/>
      <c r="BV91" s="9"/>
      <c r="BW91" s="9"/>
    </row>
    <row r="92" spans="4:75">
      <c r="D92" s="12">
        <v>40</v>
      </c>
      <c r="E92" s="5">
        <v>0.19501299999999999</v>
      </c>
      <c r="F92" s="5">
        <v>0.105764</v>
      </c>
      <c r="G92" s="5">
        <v>0.110582</v>
      </c>
      <c r="H92" s="5">
        <v>0.10048899999999999</v>
      </c>
      <c r="I92" s="5">
        <v>0.106001</v>
      </c>
      <c r="J92" s="5">
        <v>0.10639999999999999</v>
      </c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Z92" s="12">
        <v>40</v>
      </c>
      <c r="AA92" s="2">
        <v>1.9570000000000001</v>
      </c>
      <c r="AB92" s="2">
        <v>1.3494200000000001</v>
      </c>
      <c r="AC92" s="2">
        <v>1.39713</v>
      </c>
      <c r="AD92" s="2">
        <v>1.3810199999999999</v>
      </c>
      <c r="AE92" s="2">
        <v>1.3725799999999999</v>
      </c>
      <c r="AF92" s="2">
        <v>1.34046</v>
      </c>
      <c r="AH92" s="9"/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/>
      <c r="AT92" s="9"/>
      <c r="AU92" s="9"/>
      <c r="AZ92" s="12">
        <v>40</v>
      </c>
      <c r="BA92" s="2">
        <v>6.6015600000000001</v>
      </c>
      <c r="BB92" s="2">
        <v>5.2140399999999998</v>
      </c>
      <c r="BC92" s="2">
        <v>5.2272800000000004</v>
      </c>
      <c r="BD92" s="2">
        <v>5.3946500000000004</v>
      </c>
      <c r="BE92" s="2">
        <v>5.2540500000000003</v>
      </c>
      <c r="BF92" s="2">
        <v>5.1952999999999996</v>
      </c>
      <c r="BH92" s="9"/>
      <c r="BI92" s="9"/>
      <c r="BJ92" s="9"/>
      <c r="BK92" s="9"/>
      <c r="BL92" s="9"/>
      <c r="BM92" s="9"/>
      <c r="BN92" s="9"/>
      <c r="BO92" s="9"/>
      <c r="BP92" s="9"/>
      <c r="BQ92" s="9"/>
      <c r="BR92" s="9"/>
      <c r="BS92" s="9"/>
      <c r="BT92" s="9"/>
      <c r="BU92" s="9"/>
      <c r="BV92" s="9"/>
      <c r="BW92" s="9"/>
    </row>
    <row r="93" spans="4:75">
      <c r="D93" s="12"/>
      <c r="E93" s="5">
        <v>0.205125</v>
      </c>
      <c r="F93" s="5">
        <v>0.109847</v>
      </c>
      <c r="G93" s="5">
        <v>0.106075</v>
      </c>
      <c r="H93" s="5">
        <v>0.104865</v>
      </c>
      <c r="I93" s="5">
        <v>0.10208399999999999</v>
      </c>
      <c r="J93" s="5">
        <v>0.106765</v>
      </c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Z93" s="12"/>
      <c r="AA93" s="2">
        <v>1.9623600000000001</v>
      </c>
      <c r="AB93" s="2">
        <v>1.36805</v>
      </c>
      <c r="AC93" s="2">
        <v>1.40995</v>
      </c>
      <c r="AD93" s="2">
        <v>1.39985</v>
      </c>
      <c r="AE93" s="2">
        <v>1.37639</v>
      </c>
      <c r="AF93" s="2">
        <v>1.3357399999999999</v>
      </c>
      <c r="AH93" s="9"/>
      <c r="AI93" s="9"/>
      <c r="AJ93" s="9"/>
      <c r="AK93" s="9"/>
      <c r="AL93" s="9"/>
      <c r="AM93" s="9"/>
      <c r="AN93" s="9"/>
      <c r="AO93" s="9"/>
      <c r="AP93" s="9"/>
      <c r="AQ93" s="9"/>
      <c r="AR93" s="9"/>
      <c r="AS93" s="9"/>
      <c r="AT93" s="9"/>
      <c r="AU93" s="9"/>
      <c r="AZ93" s="12"/>
      <c r="BA93" s="2">
        <v>6.8068200000000001</v>
      </c>
      <c r="BB93" s="2">
        <v>5.19604</v>
      </c>
      <c r="BC93" s="2">
        <v>5.3369900000000001</v>
      </c>
      <c r="BD93" s="2">
        <v>5.1864600000000003</v>
      </c>
      <c r="BE93" s="2">
        <v>5.24857</v>
      </c>
      <c r="BF93" s="2">
        <v>5.23916</v>
      </c>
      <c r="BH93" s="9"/>
      <c r="BI93" s="9"/>
      <c r="BJ93" s="9"/>
      <c r="BK93" s="9"/>
      <c r="BL93" s="9"/>
      <c r="BM93" s="9"/>
      <c r="BN93" s="9"/>
      <c r="BO93" s="9"/>
      <c r="BP93" s="9"/>
      <c r="BQ93" s="9"/>
      <c r="BR93" s="9"/>
      <c r="BS93" s="9"/>
      <c r="BT93" s="9"/>
      <c r="BU93" s="9"/>
      <c r="BV93" s="9"/>
      <c r="BW93" s="9"/>
    </row>
    <row r="94" spans="4:75">
      <c r="D94" s="12"/>
      <c r="E94" s="5">
        <v>0.20697699999999999</v>
      </c>
      <c r="F94" s="5">
        <v>0.10441</v>
      </c>
      <c r="G94" s="5">
        <v>0.10319200000000001</v>
      </c>
      <c r="H94" s="5">
        <v>0.103211</v>
      </c>
      <c r="I94" s="5">
        <v>0.105932</v>
      </c>
      <c r="J94" s="5">
        <v>0.10423399999999999</v>
      </c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Z94" s="12"/>
      <c r="AA94" s="2">
        <v>1.9956</v>
      </c>
      <c r="AB94" s="2">
        <v>1.3764099999999999</v>
      </c>
      <c r="AC94" s="2">
        <v>1.37439</v>
      </c>
      <c r="AD94" s="2">
        <v>1.4228499999999999</v>
      </c>
      <c r="AE94" s="2">
        <v>1.36565</v>
      </c>
      <c r="AF94" s="2">
        <v>1.3493299999999999</v>
      </c>
      <c r="AH94" s="9"/>
      <c r="AI94" s="9"/>
      <c r="AJ94" s="9"/>
      <c r="AK94" s="9"/>
      <c r="AL94" s="9"/>
      <c r="AM94" s="9"/>
      <c r="AN94" s="9"/>
      <c r="AO94" s="9"/>
      <c r="AP94" s="9"/>
      <c r="AQ94" s="9"/>
      <c r="AR94" s="9"/>
      <c r="AS94" s="9"/>
      <c r="AT94" s="9"/>
      <c r="AU94" s="9"/>
      <c r="AZ94" s="12"/>
      <c r="BA94" s="2">
        <v>6.5539500000000004</v>
      </c>
      <c r="BB94" s="2">
        <v>5.2438399999999996</v>
      </c>
      <c r="BC94" s="2">
        <v>5.2034399999999996</v>
      </c>
      <c r="BD94" s="2">
        <v>5.2955800000000002</v>
      </c>
      <c r="BE94" s="2">
        <v>5.2227600000000001</v>
      </c>
      <c r="BF94" s="2">
        <v>5.2330300000000003</v>
      </c>
      <c r="BH94" s="9"/>
      <c r="BI94" s="9"/>
      <c r="BJ94" s="9"/>
      <c r="BK94" s="9"/>
      <c r="BL94" s="9"/>
      <c r="BM94" s="9"/>
      <c r="BN94" s="9"/>
      <c r="BO94" s="9"/>
      <c r="BP94" s="9"/>
      <c r="BQ94" s="9"/>
      <c r="BR94" s="9"/>
      <c r="BS94" s="9"/>
      <c r="BT94" s="9"/>
      <c r="BU94" s="9"/>
      <c r="BV94" s="9"/>
      <c r="BW94" s="9"/>
    </row>
    <row r="95" spans="4:75">
      <c r="D95" s="12"/>
      <c r="E95" s="5">
        <v>0.20044799999999999</v>
      </c>
      <c r="F95" s="5">
        <v>0.10466</v>
      </c>
      <c r="G95" s="5">
        <v>0.106367</v>
      </c>
      <c r="H95" s="5">
        <v>0.103546</v>
      </c>
      <c r="I95" s="5">
        <v>0.100484</v>
      </c>
      <c r="J95" s="5">
        <v>0.10456</v>
      </c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Z95" s="12"/>
      <c r="AA95" s="2">
        <v>1.9545300000000001</v>
      </c>
      <c r="AB95" s="2">
        <v>1.37968</v>
      </c>
      <c r="AC95" s="2">
        <v>1.3811599999999999</v>
      </c>
      <c r="AD95" s="2">
        <v>1.3929</v>
      </c>
      <c r="AE95" s="2">
        <v>1.3555699999999999</v>
      </c>
      <c r="AF95" s="2">
        <v>1.3834</v>
      </c>
      <c r="AH95" s="9"/>
      <c r="AI95" s="9"/>
      <c r="AJ95" s="9"/>
      <c r="AK95" s="9"/>
      <c r="AL95" s="9"/>
      <c r="AM95" s="9"/>
      <c r="AN95" s="9"/>
      <c r="AO95" s="9"/>
      <c r="AP95" s="9"/>
      <c r="AQ95" s="9"/>
      <c r="AR95" s="9"/>
      <c r="AS95" s="9"/>
      <c r="AT95" s="9"/>
      <c r="AU95" s="9"/>
      <c r="AZ95" s="12"/>
      <c r="BA95" s="2">
        <v>6.6466099999999999</v>
      </c>
      <c r="BB95" s="2">
        <v>5.2301099999999998</v>
      </c>
      <c r="BC95" s="2">
        <v>5.2197500000000003</v>
      </c>
      <c r="BD95" s="2">
        <v>5.2358099999999999</v>
      </c>
      <c r="BE95" s="2">
        <v>5.28545</v>
      </c>
      <c r="BF95" s="2">
        <v>5.2190300000000001</v>
      </c>
      <c r="BH95" s="9"/>
      <c r="BI95" s="9"/>
      <c r="BJ95" s="9"/>
      <c r="BK95" s="9"/>
      <c r="BL95" s="9"/>
      <c r="BM95" s="9"/>
      <c r="BN95" s="9"/>
      <c r="BO95" s="9"/>
      <c r="BP95" s="9"/>
      <c r="BQ95" s="9"/>
      <c r="BR95" s="9"/>
      <c r="BS95" s="9"/>
      <c r="BT95" s="9"/>
      <c r="BU95" s="9"/>
      <c r="BV95" s="9"/>
      <c r="BW95" s="9"/>
    </row>
    <row r="96" spans="4:75">
      <c r="D96" s="12">
        <v>44</v>
      </c>
      <c r="E96" s="5">
        <v>0.21518899999999999</v>
      </c>
      <c r="F96" s="5">
        <v>0.13001799999999999</v>
      </c>
      <c r="G96" s="5">
        <v>0.10738300000000001</v>
      </c>
      <c r="H96" s="5">
        <v>0.10394100000000001</v>
      </c>
      <c r="I96" s="5">
        <v>9.9658999999999998E-2</v>
      </c>
      <c r="J96" s="5">
        <v>9.8607E-2</v>
      </c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Z96" s="12">
        <v>44</v>
      </c>
      <c r="AA96" s="2">
        <v>1.99424</v>
      </c>
      <c r="AB96" s="2">
        <v>1.39493</v>
      </c>
      <c r="AC96" s="2">
        <v>1.37602</v>
      </c>
      <c r="AD96" s="2">
        <v>1.4589000000000001</v>
      </c>
      <c r="AE96" s="2">
        <v>1.3297699999999999</v>
      </c>
      <c r="AF96" s="2">
        <v>1.3931899999999999</v>
      </c>
      <c r="AH96" s="9"/>
      <c r="AI96" s="9"/>
      <c r="AJ96" s="9"/>
      <c r="AK96" s="9"/>
      <c r="AL96" s="9"/>
      <c r="AM96" s="9"/>
      <c r="AN96" s="9"/>
      <c r="AO96" s="9"/>
      <c r="AP96" s="9"/>
      <c r="AQ96" s="9"/>
      <c r="AR96" s="9"/>
      <c r="AS96" s="9"/>
      <c r="AT96" s="9"/>
      <c r="AU96" s="9"/>
      <c r="AZ96" s="12">
        <v>44</v>
      </c>
      <c r="BA96" s="2">
        <v>6.8030600000000003</v>
      </c>
      <c r="BB96" s="2">
        <v>5.2218200000000001</v>
      </c>
      <c r="BC96" s="2">
        <v>5.1349499999999999</v>
      </c>
      <c r="BD96" s="2">
        <v>5.5119600000000002</v>
      </c>
      <c r="BE96" s="2">
        <v>5.1982299999999997</v>
      </c>
      <c r="BF96" s="2">
        <v>5.2061700000000002</v>
      </c>
      <c r="BH96" s="9"/>
      <c r="BI96" s="9"/>
      <c r="BJ96" s="9"/>
      <c r="BK96" s="9"/>
      <c r="BL96" s="9"/>
      <c r="BM96" s="9"/>
      <c r="BN96" s="9"/>
      <c r="BO96" s="9"/>
      <c r="BP96" s="9"/>
      <c r="BQ96" s="9"/>
      <c r="BR96" s="9"/>
      <c r="BS96" s="9"/>
      <c r="BT96" s="9"/>
      <c r="BU96" s="9"/>
      <c r="BV96" s="9"/>
      <c r="BW96" s="9"/>
    </row>
    <row r="97" spans="4:75">
      <c r="D97" s="12"/>
      <c r="E97" s="5">
        <v>0.207902</v>
      </c>
      <c r="F97" s="5">
        <v>0.12719800000000001</v>
      </c>
      <c r="G97" s="5">
        <v>0.108974</v>
      </c>
      <c r="H97" s="5">
        <v>0.10552300000000001</v>
      </c>
      <c r="I97" s="5">
        <v>0.10366300000000001</v>
      </c>
      <c r="J97" s="5">
        <v>0.103114</v>
      </c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Z97" s="12"/>
      <c r="AA97" s="2">
        <v>2.0571799999999998</v>
      </c>
      <c r="AB97" s="2">
        <v>1.3807400000000001</v>
      </c>
      <c r="AC97" s="2">
        <v>1.3896900000000001</v>
      </c>
      <c r="AD97" s="2">
        <v>1.42719</v>
      </c>
      <c r="AE97" s="2">
        <v>1.3633500000000001</v>
      </c>
      <c r="AF97" s="2">
        <v>1.36233</v>
      </c>
      <c r="AH97" s="9"/>
      <c r="AI97" s="9"/>
      <c r="AJ97" s="9"/>
      <c r="AK97" s="9"/>
      <c r="AL97" s="9"/>
      <c r="AM97" s="9"/>
      <c r="AN97" s="9"/>
      <c r="AO97" s="9"/>
      <c r="AP97" s="9"/>
      <c r="AQ97" s="9"/>
      <c r="AR97" s="9"/>
      <c r="AS97" s="9"/>
      <c r="AT97" s="9"/>
      <c r="AU97" s="9"/>
      <c r="AZ97" s="12"/>
      <c r="BA97" s="2">
        <v>7.1133199999999999</v>
      </c>
      <c r="BB97" s="2">
        <v>5.2803199999999997</v>
      </c>
      <c r="BC97" s="2">
        <v>5.1210100000000001</v>
      </c>
      <c r="BD97" s="2">
        <v>5.3570900000000004</v>
      </c>
      <c r="BE97" s="2">
        <v>5.2062600000000003</v>
      </c>
      <c r="BF97" s="2">
        <v>5.2368699999999997</v>
      </c>
      <c r="BH97" s="9"/>
      <c r="BI97" s="9"/>
      <c r="BJ97" s="9"/>
      <c r="BK97" s="9"/>
      <c r="BL97" s="9"/>
      <c r="BM97" s="9"/>
      <c r="BN97" s="9"/>
      <c r="BO97" s="9"/>
      <c r="BP97" s="9"/>
      <c r="BQ97" s="9"/>
      <c r="BR97" s="9"/>
      <c r="BS97" s="9"/>
      <c r="BT97" s="9"/>
      <c r="BU97" s="9"/>
      <c r="BV97" s="9"/>
      <c r="BW97" s="9"/>
    </row>
    <row r="98" spans="4:75">
      <c r="D98" s="12"/>
      <c r="E98" s="5">
        <v>0.20650199999999999</v>
      </c>
      <c r="F98" s="5">
        <v>0.12628700000000001</v>
      </c>
      <c r="G98" s="5">
        <v>0.115844</v>
      </c>
      <c r="H98" s="5">
        <v>0.11340699999999999</v>
      </c>
      <c r="I98" s="5">
        <v>0.104409</v>
      </c>
      <c r="J98" s="5">
        <v>0.10499600000000001</v>
      </c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Z98" s="12"/>
      <c r="AA98" s="2">
        <v>2.0446</v>
      </c>
      <c r="AB98" s="2">
        <v>1.4108099999999999</v>
      </c>
      <c r="AC98" s="2">
        <v>1.3754500000000001</v>
      </c>
      <c r="AD98" s="2">
        <v>1.3872899999999999</v>
      </c>
      <c r="AE98" s="2">
        <v>1.35883</v>
      </c>
      <c r="AF98" s="2">
        <v>1.37371</v>
      </c>
      <c r="AH98" s="9"/>
      <c r="AI98" s="9"/>
      <c r="AJ98" s="9"/>
      <c r="AK98" s="9"/>
      <c r="AL98" s="9"/>
      <c r="AM98" s="9"/>
      <c r="AN98" s="9"/>
      <c r="AO98" s="9"/>
      <c r="AP98" s="9"/>
      <c r="AQ98" s="9"/>
      <c r="AR98" s="9"/>
      <c r="AS98" s="9"/>
      <c r="AT98" s="9"/>
      <c r="AU98" s="9"/>
      <c r="AZ98" s="12"/>
      <c r="BA98" s="2">
        <v>7.0000799999999996</v>
      </c>
      <c r="BB98" s="2">
        <v>5.2796099999999999</v>
      </c>
      <c r="BC98" s="2">
        <v>5.1716499999999996</v>
      </c>
      <c r="BD98" s="2">
        <v>5.2910500000000003</v>
      </c>
      <c r="BE98" s="2">
        <v>5.1303200000000002</v>
      </c>
      <c r="BF98" s="2">
        <v>5.2583000000000002</v>
      </c>
      <c r="BH98" s="9"/>
      <c r="BI98" s="9"/>
      <c r="BJ98" s="9"/>
      <c r="BK98" s="9"/>
      <c r="BL98" s="9"/>
      <c r="BM98" s="9"/>
      <c r="BN98" s="9"/>
      <c r="BO98" s="9"/>
      <c r="BP98" s="9"/>
      <c r="BQ98" s="9"/>
      <c r="BR98" s="9"/>
      <c r="BS98" s="9"/>
      <c r="BT98" s="9"/>
      <c r="BU98" s="9"/>
      <c r="BV98" s="9"/>
      <c r="BW98" s="9"/>
    </row>
    <row r="99" spans="4:75">
      <c r="D99" s="12"/>
      <c r="E99" s="5">
        <v>0.20483899999999999</v>
      </c>
      <c r="F99" s="5">
        <v>0.132992</v>
      </c>
      <c r="G99" s="5">
        <v>0.107862</v>
      </c>
      <c r="H99" s="5">
        <v>0.10329199999999999</v>
      </c>
      <c r="I99" s="5">
        <v>0.10502</v>
      </c>
      <c r="J99" s="5">
        <v>0.104528</v>
      </c>
      <c r="Z99" s="12"/>
      <c r="AA99" s="2">
        <v>2.03321</v>
      </c>
      <c r="AB99" s="2">
        <v>1.4151100000000001</v>
      </c>
      <c r="AC99" s="2">
        <v>1.38107</v>
      </c>
      <c r="AD99" s="2">
        <v>1.3682700000000001</v>
      </c>
      <c r="AE99" s="2">
        <v>1.3852</v>
      </c>
      <c r="AF99" s="2">
        <v>1.41279</v>
      </c>
      <c r="AH99" s="9"/>
      <c r="AI99" s="9"/>
      <c r="AJ99" s="9"/>
      <c r="AK99" s="9"/>
      <c r="AL99" s="9"/>
      <c r="AM99" s="9"/>
      <c r="AN99" s="9"/>
      <c r="AO99" s="9"/>
      <c r="AP99" s="9"/>
      <c r="AQ99" s="9"/>
      <c r="AR99" s="9"/>
      <c r="AS99" s="9"/>
      <c r="AT99" s="9"/>
      <c r="AU99" s="9"/>
      <c r="AZ99" s="12"/>
      <c r="BA99" s="2">
        <v>7.1493200000000003</v>
      </c>
      <c r="BB99" s="2">
        <v>5.2227199999999998</v>
      </c>
      <c r="BC99" s="2">
        <v>5.4912799999999997</v>
      </c>
      <c r="BD99" s="2">
        <v>5.5019499999999999</v>
      </c>
      <c r="BE99" s="2">
        <v>5.2111499999999999</v>
      </c>
      <c r="BF99" s="2">
        <v>5.2458200000000001</v>
      </c>
      <c r="BH99" s="9"/>
      <c r="BI99" s="9"/>
      <c r="BJ99" s="9"/>
      <c r="BK99" s="9"/>
      <c r="BL99" s="9"/>
      <c r="BM99" s="9"/>
      <c r="BN99" s="9"/>
      <c r="BO99" s="9"/>
      <c r="BP99" s="9"/>
      <c r="BQ99" s="9"/>
      <c r="BR99" s="9"/>
      <c r="BS99" s="9"/>
      <c r="BT99" s="9"/>
      <c r="BU99" s="9"/>
      <c r="BV99" s="9"/>
      <c r="BW99" s="9"/>
    </row>
    <row r="100" spans="4:75">
      <c r="D100" s="12">
        <v>48</v>
      </c>
      <c r="E100" s="5">
        <v>0.21698000000000001</v>
      </c>
      <c r="F100" s="5">
        <v>0.151006</v>
      </c>
      <c r="G100" s="5">
        <v>0.117977</v>
      </c>
      <c r="H100" s="5">
        <v>0.103519</v>
      </c>
      <c r="I100" s="5">
        <v>0.121327</v>
      </c>
      <c r="J100" s="5">
        <v>0.124097</v>
      </c>
      <c r="Z100" s="12">
        <v>48</v>
      </c>
      <c r="AA100" s="2">
        <v>2.17909</v>
      </c>
      <c r="AB100" s="2">
        <v>1.7860499999999999</v>
      </c>
      <c r="AC100" s="2">
        <v>1.4295800000000001</v>
      </c>
      <c r="AD100" s="2">
        <v>1.3380099999999999</v>
      </c>
      <c r="AE100" s="2">
        <v>1.3878200000000001</v>
      </c>
      <c r="AF100" s="2">
        <v>1.48133</v>
      </c>
      <c r="AH100" s="9"/>
      <c r="AI100" s="9"/>
      <c r="AJ100" s="9"/>
      <c r="AK100" s="9"/>
      <c r="AL100" s="9"/>
      <c r="AM100" s="9"/>
      <c r="AN100" s="9"/>
      <c r="AO100" s="9"/>
      <c r="AP100" s="9"/>
      <c r="AQ100" s="9"/>
      <c r="AR100" s="9"/>
      <c r="AS100" s="9"/>
      <c r="AT100" s="9"/>
      <c r="AU100" s="9"/>
      <c r="AZ100" s="12">
        <v>48</v>
      </c>
      <c r="BA100" s="2">
        <v>7.0495799999999997</v>
      </c>
      <c r="BB100" s="2">
        <v>5.4407300000000003</v>
      </c>
      <c r="BC100" s="2">
        <v>5.3318300000000001</v>
      </c>
      <c r="BD100" s="2">
        <v>5.4701000000000004</v>
      </c>
      <c r="BE100" s="2">
        <v>5.18492</v>
      </c>
      <c r="BF100" s="2">
        <v>5.2363200000000001</v>
      </c>
      <c r="BH100" s="9"/>
      <c r="BI100" s="9"/>
      <c r="BJ100" s="9"/>
      <c r="BK100" s="9"/>
      <c r="BL100" s="9"/>
      <c r="BM100" s="9"/>
      <c r="BN100" s="9"/>
      <c r="BO100" s="9"/>
      <c r="BP100" s="9"/>
      <c r="BQ100" s="9"/>
      <c r="BR100" s="9"/>
      <c r="BS100" s="9"/>
      <c r="BT100" s="9"/>
      <c r="BU100" s="9"/>
      <c r="BV100" s="9"/>
      <c r="BW100" s="9"/>
    </row>
    <row r="101" spans="4:75">
      <c r="D101" s="12"/>
      <c r="E101" s="5">
        <v>0.21448200000000001</v>
      </c>
      <c r="F101" s="5">
        <v>0.24160300000000001</v>
      </c>
      <c r="G101" s="5">
        <v>0.169825</v>
      </c>
      <c r="H101" s="5">
        <v>0.15037400000000001</v>
      </c>
      <c r="I101" s="5">
        <v>0.169318</v>
      </c>
      <c r="J101" s="5">
        <v>0.19430500000000001</v>
      </c>
      <c r="Z101" s="12"/>
      <c r="AA101" s="2">
        <v>2.21943</v>
      </c>
      <c r="AB101" s="2">
        <v>1.76111</v>
      </c>
      <c r="AC101" s="2">
        <v>1.42258</v>
      </c>
      <c r="AD101" s="2">
        <v>1.3652</v>
      </c>
      <c r="AE101" s="2">
        <v>1.4304600000000001</v>
      </c>
      <c r="AF101" s="2">
        <v>1.4165099999999999</v>
      </c>
      <c r="AZ101" s="12"/>
      <c r="BA101" s="2">
        <v>7.3403200000000002</v>
      </c>
      <c r="BB101" s="2">
        <v>5.5573600000000001</v>
      </c>
      <c r="BC101" s="2">
        <v>5.16873</v>
      </c>
      <c r="BD101" s="2">
        <v>5.11212</v>
      </c>
      <c r="BE101" s="2">
        <v>5.1517499999999998</v>
      </c>
      <c r="BF101" s="2">
        <v>5.6440299999999999</v>
      </c>
      <c r="BH101" s="9"/>
      <c r="BI101" s="9"/>
      <c r="BJ101" s="9"/>
      <c r="BK101" s="9"/>
      <c r="BL101" s="9"/>
      <c r="BM101" s="9"/>
      <c r="BN101" s="9"/>
      <c r="BO101" s="9"/>
      <c r="BP101" s="9"/>
      <c r="BQ101" s="9"/>
      <c r="BR101" s="9"/>
      <c r="BS101" s="9"/>
      <c r="BT101" s="9"/>
      <c r="BU101" s="9"/>
      <c r="BV101" s="9"/>
      <c r="BW101" s="9"/>
    </row>
    <row r="102" spans="4:75">
      <c r="D102" s="12"/>
      <c r="E102" s="5">
        <v>0.21956800000000001</v>
      </c>
      <c r="F102" s="5">
        <v>0.14972199999999999</v>
      </c>
      <c r="G102" s="5">
        <v>0.113153</v>
      </c>
      <c r="H102" s="5">
        <v>0.116996</v>
      </c>
      <c r="I102" s="5">
        <v>0.14602399999999999</v>
      </c>
      <c r="J102" s="5">
        <v>0.159945</v>
      </c>
      <c r="Z102" s="12"/>
      <c r="AA102" s="2">
        <v>1.99756</v>
      </c>
      <c r="AB102" s="2">
        <v>1.83887</v>
      </c>
      <c r="AC102" s="2">
        <v>1.35294</v>
      </c>
      <c r="AD102" s="2">
        <v>1.3889400000000001</v>
      </c>
      <c r="AE102" s="2">
        <v>1.39245</v>
      </c>
      <c r="AF102" s="2">
        <v>1.4082300000000001</v>
      </c>
      <c r="AZ102" s="12"/>
      <c r="BA102" s="2">
        <v>7.32463</v>
      </c>
      <c r="BB102" s="2">
        <v>5.4265400000000001</v>
      </c>
      <c r="BC102" s="2">
        <v>5.1796600000000002</v>
      </c>
      <c r="BD102" s="2">
        <v>5.1577299999999999</v>
      </c>
      <c r="BE102" s="2">
        <v>5.2521300000000002</v>
      </c>
      <c r="BF102" s="2">
        <v>5.4485900000000003</v>
      </c>
      <c r="BH102" s="9"/>
      <c r="BI102" s="9"/>
      <c r="BJ102" s="9"/>
      <c r="BK102" s="9"/>
      <c r="BL102" s="9"/>
      <c r="BM102" s="9"/>
      <c r="BN102" s="9"/>
      <c r="BO102" s="9"/>
      <c r="BP102" s="9"/>
      <c r="BQ102" s="9"/>
      <c r="BR102" s="9"/>
      <c r="BS102" s="9"/>
      <c r="BT102" s="9"/>
      <c r="BU102" s="9"/>
      <c r="BV102" s="9"/>
      <c r="BW102" s="9"/>
    </row>
    <row r="103" spans="4:75">
      <c r="D103" s="12"/>
      <c r="E103" s="5">
        <v>0.28226000000000001</v>
      </c>
      <c r="F103" s="5">
        <v>0.18578900000000001</v>
      </c>
      <c r="G103" s="5">
        <v>0.13936499999999999</v>
      </c>
      <c r="H103" s="5">
        <v>0.13633400000000001</v>
      </c>
      <c r="I103" s="5">
        <v>0.111766</v>
      </c>
      <c r="J103" s="5">
        <v>0.117315</v>
      </c>
      <c r="Z103" s="12"/>
      <c r="AA103" s="2">
        <v>2.2521499999999999</v>
      </c>
      <c r="AB103" s="2">
        <v>1.7943499999999999</v>
      </c>
      <c r="AC103" s="2">
        <v>1.4297299999999999</v>
      </c>
      <c r="AD103" s="2">
        <v>1.3869499999999999</v>
      </c>
      <c r="AE103" s="2">
        <v>1.46438</v>
      </c>
      <c r="AF103" s="2">
        <v>1.3608</v>
      </c>
      <c r="AZ103" s="12"/>
      <c r="BA103" s="2">
        <v>7.0351499999999998</v>
      </c>
      <c r="BB103" s="2">
        <v>5.3744899999999998</v>
      </c>
      <c r="BC103" s="2">
        <v>5.54148</v>
      </c>
      <c r="BD103" s="2">
        <v>5.1966599999999996</v>
      </c>
      <c r="BE103" s="2">
        <v>5.0964200000000002</v>
      </c>
      <c r="BF103" s="2">
        <v>5.2392399999999997</v>
      </c>
    </row>
  </sheetData>
  <mergeCells count="39">
    <mergeCell ref="Z76:Z79"/>
    <mergeCell ref="AZ76:AZ79"/>
    <mergeCell ref="D80:D83"/>
    <mergeCell ref="D68:D71"/>
    <mergeCell ref="Z68:Z71"/>
    <mergeCell ref="AZ68:AZ71"/>
    <mergeCell ref="D72:D75"/>
    <mergeCell ref="Z72:Z75"/>
    <mergeCell ref="AZ72:AZ75"/>
    <mergeCell ref="Z80:Z83"/>
    <mergeCell ref="AZ80:AZ83"/>
    <mergeCell ref="D84:D87"/>
    <mergeCell ref="Z84:Z87"/>
    <mergeCell ref="AZ84:AZ87"/>
    <mergeCell ref="D52:D55"/>
    <mergeCell ref="Z52:Z55"/>
    <mergeCell ref="AZ52:AZ55"/>
    <mergeCell ref="D56:D59"/>
    <mergeCell ref="Z56:Z59"/>
    <mergeCell ref="AZ56:AZ59"/>
    <mergeCell ref="D60:D63"/>
    <mergeCell ref="Z60:Z63"/>
    <mergeCell ref="AZ60:AZ63"/>
    <mergeCell ref="D64:D67"/>
    <mergeCell ref="Z64:Z67"/>
    <mergeCell ref="AZ64:AZ67"/>
    <mergeCell ref="D76:D79"/>
    <mergeCell ref="D88:D91"/>
    <mergeCell ref="Z88:Z91"/>
    <mergeCell ref="AZ88:AZ91"/>
    <mergeCell ref="D92:D95"/>
    <mergeCell ref="Z92:Z95"/>
    <mergeCell ref="AZ92:AZ95"/>
    <mergeCell ref="D96:D99"/>
    <mergeCell ref="Z96:Z99"/>
    <mergeCell ref="AZ96:AZ99"/>
    <mergeCell ref="D100:D103"/>
    <mergeCell ref="Z100:Z103"/>
    <mergeCell ref="AZ100:AZ10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C5:BZ91"/>
  <sheetViews>
    <sheetView topLeftCell="BD40" workbookViewId="0">
      <selection activeCell="BL79" sqref="BL79"/>
    </sheetView>
  </sheetViews>
  <sheetFormatPr baseColWidth="10" defaultRowHeight="15"/>
  <sheetData>
    <row r="5" spans="3:75">
      <c r="H5" t="s">
        <v>13</v>
      </c>
      <c r="I5">
        <f>I13/I23</f>
        <v>5.8370055012298518</v>
      </c>
    </row>
    <row r="6" spans="3:75">
      <c r="H6" t="s">
        <v>14</v>
      </c>
      <c r="I6">
        <f>I5/E23</f>
        <v>0.14592513753074629</v>
      </c>
      <c r="AE6" t="s">
        <v>13</v>
      </c>
      <c r="AF6">
        <f>AF13/AF24</f>
        <v>5.9222174506673655</v>
      </c>
    </row>
    <row r="7" spans="3:75">
      <c r="AE7" t="s">
        <v>15</v>
      </c>
      <c r="AF7">
        <f>AF6/AA24</f>
        <v>0.13459585115153103</v>
      </c>
      <c r="BC7" t="s">
        <v>16</v>
      </c>
      <c r="BD7">
        <f>BC13/BC21</f>
        <v>6.936294534943344</v>
      </c>
    </row>
    <row r="8" spans="3:75">
      <c r="BC8" t="s">
        <v>17</v>
      </c>
      <c r="BD8">
        <f>BD7/BA21</f>
        <v>0.2167592042169795</v>
      </c>
    </row>
    <row r="10" spans="3:75"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</row>
    <row r="11" spans="3:75">
      <c r="G11" s="1" t="s">
        <v>1</v>
      </c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AC11" s="1" t="s">
        <v>1</v>
      </c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BC11" s="1" t="s">
        <v>1</v>
      </c>
    </row>
    <row r="12" spans="3:75">
      <c r="E12" s="1"/>
      <c r="F12" s="1">
        <v>4</v>
      </c>
      <c r="G12" s="1">
        <v>8</v>
      </c>
      <c r="H12" s="1">
        <v>16</v>
      </c>
      <c r="I12" s="1">
        <v>24</v>
      </c>
      <c r="J12" s="1">
        <v>32</v>
      </c>
      <c r="K12" s="1">
        <v>50</v>
      </c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AA12" s="1"/>
      <c r="AB12" s="1">
        <v>4</v>
      </c>
      <c r="AC12" s="1">
        <v>8</v>
      </c>
      <c r="AD12" s="1">
        <v>16</v>
      </c>
      <c r="AE12" s="1">
        <v>24</v>
      </c>
      <c r="AF12" s="1">
        <v>32</v>
      </c>
      <c r="AG12" s="1">
        <v>50</v>
      </c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BA12" s="1"/>
      <c r="BB12" s="1">
        <v>4</v>
      </c>
      <c r="BC12" s="1">
        <v>8</v>
      </c>
      <c r="BD12" s="1">
        <v>16</v>
      </c>
      <c r="BE12" s="1">
        <v>24</v>
      </c>
      <c r="BF12" s="1">
        <v>32</v>
      </c>
      <c r="BG12" s="1">
        <v>50</v>
      </c>
    </row>
    <row r="13" spans="3:75">
      <c r="C13" s="1" t="s">
        <v>3</v>
      </c>
      <c r="D13" s="1" t="s">
        <v>11</v>
      </c>
      <c r="E13" s="1">
        <v>1</v>
      </c>
      <c r="F13" s="5">
        <f t="shared" ref="F13:K13" si="0">SUM(F31:F34)/4</f>
        <v>0.72239825000000013</v>
      </c>
      <c r="G13" s="5">
        <f t="shared" si="0"/>
        <v>0.72541275000000005</v>
      </c>
      <c r="H13" s="5">
        <f t="shared" si="0"/>
        <v>0.72210199999999991</v>
      </c>
      <c r="I13" s="5">
        <f t="shared" si="0"/>
        <v>0.72734050000000006</v>
      </c>
      <c r="J13" s="5">
        <f t="shared" si="0"/>
        <v>0.71881449999999991</v>
      </c>
      <c r="K13" s="5">
        <f t="shared" si="0"/>
        <v>0.72101700000000002</v>
      </c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Y13" s="1" t="s">
        <v>3</v>
      </c>
      <c r="Z13" s="1" t="s">
        <v>10</v>
      </c>
      <c r="AA13" s="1">
        <v>1</v>
      </c>
      <c r="AB13" s="5">
        <f>SUM(AB31:AB34)/4</f>
        <v>7.6698574999999991</v>
      </c>
      <c r="AC13" s="5">
        <f t="shared" ref="AC13:AG13" si="1">SUM(AC31:AC34)/4</f>
        <v>7.7140975000000003</v>
      </c>
      <c r="AD13" s="5">
        <f t="shared" si="1"/>
        <v>7.6666050000000006</v>
      </c>
      <c r="AE13" s="5">
        <f t="shared" si="1"/>
        <v>7.6764824999999997</v>
      </c>
      <c r="AF13" s="5">
        <f t="shared" si="1"/>
        <v>7.6882375000000005</v>
      </c>
      <c r="AG13" s="5">
        <f t="shared" si="1"/>
        <v>7.6649075</v>
      </c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Y13" s="1" t="s">
        <v>3</v>
      </c>
      <c r="AZ13" s="1" t="s">
        <v>9</v>
      </c>
      <c r="BA13" s="1">
        <v>1</v>
      </c>
      <c r="BB13" s="5">
        <f>SUM(BB31:BB34)/4</f>
        <v>30.890225000000001</v>
      </c>
      <c r="BC13" s="5">
        <f t="shared" ref="BC13:BG13" si="2">SUM(BC31:BC34)/4</f>
        <v>30.775125000000003</v>
      </c>
      <c r="BD13" s="5">
        <f t="shared" si="2"/>
        <v>30.837624999999999</v>
      </c>
      <c r="BE13" s="5">
        <f t="shared" si="2"/>
        <v>30.879925</v>
      </c>
      <c r="BF13" s="5">
        <f t="shared" si="2"/>
        <v>30.767800000000001</v>
      </c>
      <c r="BG13" s="5">
        <f t="shared" si="2"/>
        <v>30.910625</v>
      </c>
    </row>
    <row r="14" spans="3:75">
      <c r="E14" s="1">
        <v>2</v>
      </c>
      <c r="F14" s="5">
        <f t="shared" ref="F14:K14" si="3">SUM(F35:F38)/4</f>
        <v>0.47989975000000001</v>
      </c>
      <c r="G14" s="5">
        <f t="shared" si="3"/>
        <v>0.48098874999999996</v>
      </c>
      <c r="H14" s="5">
        <f t="shared" si="3"/>
        <v>0.48375625</v>
      </c>
      <c r="I14" s="5">
        <f t="shared" si="3"/>
        <v>0.476657</v>
      </c>
      <c r="J14" s="5">
        <f t="shared" si="3"/>
        <v>0.47548625</v>
      </c>
      <c r="K14" s="5">
        <f t="shared" si="3"/>
        <v>0.47677799999999998</v>
      </c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AA14" s="1">
        <v>2</v>
      </c>
      <c r="AB14" s="5">
        <f>SUM(AB35:AB38)/4</f>
        <v>4.7779949999999998</v>
      </c>
      <c r="AC14" s="5">
        <f t="shared" ref="AC14:AG14" si="4">SUM(AC35:AC38)/4</f>
        <v>4.7855650000000001</v>
      </c>
      <c r="AD14" s="5">
        <f t="shared" si="4"/>
        <v>4.7596474999999998</v>
      </c>
      <c r="AE14" s="5">
        <f t="shared" si="4"/>
        <v>4.7696349999999992</v>
      </c>
      <c r="AF14" s="5">
        <f t="shared" si="4"/>
        <v>4.7507549999999998</v>
      </c>
      <c r="AG14" s="5">
        <f t="shared" si="4"/>
        <v>4.7467174999999999</v>
      </c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BA14" s="1">
        <v>2</v>
      </c>
      <c r="BB14" s="5">
        <f>SUM(BB35:BB37)/4</f>
        <v>13.23115</v>
      </c>
      <c r="BC14" s="5">
        <f t="shared" ref="BC14:BG14" si="5">SUM(BC35:BC37)/4</f>
        <v>13.911124999999998</v>
      </c>
      <c r="BD14" s="5">
        <f t="shared" si="5"/>
        <v>13.189825000000003</v>
      </c>
      <c r="BE14" s="5">
        <f t="shared" si="5"/>
        <v>13.196775000000001</v>
      </c>
      <c r="BF14" s="5">
        <f t="shared" si="5"/>
        <v>13.43055</v>
      </c>
      <c r="BG14" s="5">
        <f t="shared" si="5"/>
        <v>13.086099999999998</v>
      </c>
    </row>
    <row r="15" spans="3:75">
      <c r="E15" s="1">
        <v>4</v>
      </c>
      <c r="F15" s="5">
        <f t="shared" ref="F15:K15" si="6">SUM(F39:F42)/4</f>
        <v>0.33875724999999995</v>
      </c>
      <c r="G15" s="5">
        <f t="shared" si="6"/>
        <v>0.34054275000000001</v>
      </c>
      <c r="H15" s="5">
        <f t="shared" si="6"/>
        <v>0.33910825</v>
      </c>
      <c r="I15" s="5">
        <f t="shared" si="6"/>
        <v>0.34627650000000004</v>
      </c>
      <c r="J15" s="5">
        <f t="shared" si="6"/>
        <v>0.33194750000000001</v>
      </c>
      <c r="K15" s="5">
        <f t="shared" si="6"/>
        <v>0.33297199999999999</v>
      </c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AA15" s="1">
        <v>4</v>
      </c>
      <c r="AB15" s="5">
        <f>SUM(AB39:AB42)/4</f>
        <v>3.4329450000000001</v>
      </c>
      <c r="AC15" s="5">
        <f t="shared" ref="AC15:AG15" si="7">SUM(AC39:AC42)/4</f>
        <v>3.4486500000000002</v>
      </c>
      <c r="AD15" s="5">
        <f t="shared" si="7"/>
        <v>3.4369125</v>
      </c>
      <c r="AE15" s="5">
        <f t="shared" si="7"/>
        <v>3.4026324999999997</v>
      </c>
      <c r="AF15" s="5">
        <f t="shared" si="7"/>
        <v>3.3816549999999999</v>
      </c>
      <c r="AG15" s="5">
        <f t="shared" si="7"/>
        <v>3.369945</v>
      </c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BA15" s="1">
        <v>4</v>
      </c>
      <c r="BB15" s="5">
        <f>SUM(BB38:BB42)/4</f>
        <v>16.178274999999999</v>
      </c>
      <c r="BC15" s="5">
        <f t="shared" ref="BC15:BG15" si="8">SUM(BC38:BC42)/4</f>
        <v>16.281825000000001</v>
      </c>
      <c r="BD15" s="5">
        <f t="shared" si="8"/>
        <v>16.330500000000001</v>
      </c>
      <c r="BE15" s="5">
        <f t="shared" si="8"/>
        <v>16.1004</v>
      </c>
      <c r="BF15" s="5">
        <f t="shared" si="8"/>
        <v>15.9975</v>
      </c>
      <c r="BG15" s="5">
        <f t="shared" si="8"/>
        <v>15.87825</v>
      </c>
      <c r="BI15" s="9"/>
      <c r="BJ15" s="9"/>
      <c r="BK15" s="9"/>
      <c r="BL15" s="9"/>
      <c r="BM15" s="9"/>
      <c r="BN15" s="9"/>
      <c r="BO15" s="9"/>
      <c r="BP15" s="9"/>
      <c r="BQ15" s="9"/>
      <c r="BR15" s="9"/>
      <c r="BS15" s="9"/>
      <c r="BT15" s="9"/>
      <c r="BU15" s="9"/>
      <c r="BV15" s="9"/>
      <c r="BW15" s="9"/>
    </row>
    <row r="16" spans="3:75">
      <c r="E16" s="1">
        <v>8</v>
      </c>
      <c r="F16" s="5">
        <f t="shared" ref="F16:K16" si="9">SUM(F43:F46)/4</f>
        <v>0.20535100000000001</v>
      </c>
      <c r="G16" s="5">
        <f t="shared" si="9"/>
        <v>0.2796515</v>
      </c>
      <c r="H16" s="5">
        <f t="shared" si="9"/>
        <v>0.28068349999999997</v>
      </c>
      <c r="I16" s="5">
        <f t="shared" si="9"/>
        <v>0.27469725</v>
      </c>
      <c r="J16" s="5">
        <f t="shared" si="9"/>
        <v>0.27044400000000002</v>
      </c>
      <c r="K16" s="5">
        <f t="shared" si="9"/>
        <v>0.27009575000000002</v>
      </c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AA16" s="1">
        <v>8</v>
      </c>
      <c r="AB16" s="5">
        <f>SUM(AB43:AB46)/4</f>
        <v>1.9742675000000003</v>
      </c>
      <c r="AC16" s="5">
        <f t="shared" ref="AC16:AG16" si="10">SUM(AC43:AC46)/4</f>
        <v>2.8053300000000001</v>
      </c>
      <c r="AD16" s="5">
        <f t="shared" si="10"/>
        <v>2.7993474999999997</v>
      </c>
      <c r="AE16" s="5">
        <f t="shared" si="10"/>
        <v>2.7133000000000003</v>
      </c>
      <c r="AF16" s="5">
        <f t="shared" si="10"/>
        <v>2.7178349999999996</v>
      </c>
      <c r="AG16" s="5">
        <f t="shared" si="10"/>
        <v>2.7029599999999996</v>
      </c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BA16" s="1">
        <v>8</v>
      </c>
      <c r="BB16" s="5">
        <f>SUM(BB43:BB46)/4</f>
        <v>6.7806375000000001</v>
      </c>
      <c r="BC16" s="5">
        <f t="shared" ref="BC16:BG16" si="11">SUM(BC43:BC46)/4</f>
        <v>9.4764749999999989</v>
      </c>
      <c r="BD16" s="5">
        <f t="shared" si="11"/>
        <v>9.5414875000000006</v>
      </c>
      <c r="BE16" s="5">
        <f t="shared" si="11"/>
        <v>9.464337500000001</v>
      </c>
      <c r="BF16" s="5">
        <f t="shared" si="11"/>
        <v>9.4352799999999988</v>
      </c>
      <c r="BG16" s="5">
        <f t="shared" si="11"/>
        <v>9.4786125000000006</v>
      </c>
      <c r="BI16" s="9"/>
      <c r="BJ16" s="9"/>
      <c r="BK16" s="9"/>
      <c r="BL16" s="9"/>
      <c r="BM16" s="9"/>
      <c r="BN16" s="9"/>
      <c r="BO16" s="9"/>
      <c r="BP16" s="9"/>
      <c r="BQ16" s="9"/>
      <c r="BR16" s="9"/>
      <c r="BS16" s="9"/>
      <c r="BT16" s="9"/>
      <c r="BU16" s="9"/>
      <c r="BV16" s="9"/>
      <c r="BW16" s="9"/>
    </row>
    <row r="17" spans="4:75">
      <c r="E17" s="1">
        <v>16</v>
      </c>
      <c r="F17" s="5">
        <f t="shared" ref="F17:K17" si="12">SUM(F47:F50)/4</f>
        <v>0.19877449999999999</v>
      </c>
      <c r="G17" s="5">
        <f t="shared" si="12"/>
        <v>0.19473775000000002</v>
      </c>
      <c r="H17" s="5">
        <f t="shared" si="12"/>
        <v>0.24393875000000001</v>
      </c>
      <c r="I17" s="5">
        <f t="shared" si="12"/>
        <v>0.163912</v>
      </c>
      <c r="J17" s="5">
        <f t="shared" si="12"/>
        <v>0.24491350000000001</v>
      </c>
      <c r="K17" s="5">
        <f t="shared" si="12"/>
        <v>0.24160874999999998</v>
      </c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AA17" s="1">
        <v>16</v>
      </c>
      <c r="AB17" s="5">
        <f>SUM(AB47:AB50)/4</f>
        <v>1.8564974999999999</v>
      </c>
      <c r="AC17" s="5">
        <f t="shared" ref="AC17:AG17" si="13">SUM(AC47:AC50)/4</f>
        <v>1.820875</v>
      </c>
      <c r="AD17" s="5">
        <f t="shared" si="13"/>
        <v>2.3059574999999999</v>
      </c>
      <c r="AE17" s="5">
        <f t="shared" si="13"/>
        <v>1.4618125000000002</v>
      </c>
      <c r="AF17" s="5">
        <f t="shared" si="13"/>
        <v>2.2978000000000001</v>
      </c>
      <c r="AG17" s="5">
        <f t="shared" si="13"/>
        <v>2.3028300000000002</v>
      </c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BA17" s="1">
        <v>16</v>
      </c>
      <c r="BB17" s="5">
        <f>SUM(BB47:BB50)/4</f>
        <v>6.8162799999999999</v>
      </c>
      <c r="BC17" s="5">
        <f t="shared" ref="BC17:BG17" si="14">SUM(BC47:BC50)/4</f>
        <v>6.6769625000000001</v>
      </c>
      <c r="BD17" s="5">
        <f t="shared" si="14"/>
        <v>8.5290525000000006</v>
      </c>
      <c r="BE17" s="5">
        <f t="shared" si="14"/>
        <v>5.3235025</v>
      </c>
      <c r="BF17" s="5">
        <f t="shared" si="14"/>
        <v>8.4610449999999986</v>
      </c>
      <c r="BG17" s="5">
        <f t="shared" si="14"/>
        <v>8.4999399999999987</v>
      </c>
      <c r="BI17" s="9"/>
      <c r="BJ17" s="9"/>
      <c r="BK17" s="9"/>
      <c r="BL17" s="9"/>
      <c r="BM17" s="9"/>
      <c r="BN17" s="9"/>
      <c r="BO17" s="9"/>
      <c r="BP17" s="9"/>
      <c r="BQ17" s="9"/>
      <c r="BR17" s="9"/>
      <c r="BS17" s="9"/>
      <c r="BT17" s="9"/>
      <c r="BU17" s="9"/>
      <c r="BV17" s="9"/>
      <c r="BW17" s="9"/>
    </row>
    <row r="18" spans="4:75">
      <c r="D18" s="1" t="s">
        <v>2</v>
      </c>
      <c r="E18" s="1">
        <v>20</v>
      </c>
      <c r="F18" s="5">
        <f t="shared" ref="F18:K18" si="15">SUM(F51:F54)/4</f>
        <v>0.1675585</v>
      </c>
      <c r="G18" s="5">
        <f t="shared" si="15"/>
        <v>0.20296899999999998</v>
      </c>
      <c r="H18" s="5">
        <f t="shared" si="15"/>
        <v>0.20008575000000001</v>
      </c>
      <c r="I18" s="5">
        <f t="shared" si="15"/>
        <v>0.1618675</v>
      </c>
      <c r="J18" s="5">
        <f t="shared" si="15"/>
        <v>0.2036655</v>
      </c>
      <c r="K18" s="5">
        <f t="shared" si="15"/>
        <v>0.20165375000000002</v>
      </c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Z18" s="1" t="s">
        <v>2</v>
      </c>
      <c r="AA18" s="1">
        <v>20</v>
      </c>
      <c r="AB18" s="5">
        <f>SUM(AB51:AB54)/4</f>
        <v>1.56046</v>
      </c>
      <c r="AC18" s="5">
        <f t="shared" ref="AC18:AG18" si="16">SUM(AC51:AC54)/4</f>
        <v>1.8752875</v>
      </c>
      <c r="AD18" s="5">
        <f t="shared" si="16"/>
        <v>1.8731100000000001</v>
      </c>
      <c r="AE18" s="5">
        <f t="shared" si="16"/>
        <v>1.474745</v>
      </c>
      <c r="AF18" s="5">
        <f t="shared" si="16"/>
        <v>1.8568225</v>
      </c>
      <c r="AG18" s="5">
        <f t="shared" si="16"/>
        <v>1.8622025</v>
      </c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Z18" s="1" t="s">
        <v>2</v>
      </c>
      <c r="BA18" s="1">
        <v>20</v>
      </c>
      <c r="BB18" s="5">
        <f>SUM(BB51:BB54)/4</f>
        <v>5.5473049999999997</v>
      </c>
      <c r="BC18" s="5">
        <f t="shared" ref="BC18:BG18" si="17">SUM(BC51:BC54)/4</f>
        <v>6.7674725000000002</v>
      </c>
      <c r="BD18" s="5">
        <f t="shared" si="17"/>
        <v>6.7616949999999996</v>
      </c>
      <c r="BE18" s="5">
        <f t="shared" si="17"/>
        <v>5.4182674999999998</v>
      </c>
      <c r="BF18" s="5">
        <f t="shared" si="17"/>
        <v>6.8444050000000001</v>
      </c>
      <c r="BG18" s="5">
        <f t="shared" si="17"/>
        <v>6.8452500000000001</v>
      </c>
      <c r="BI18" s="9"/>
      <c r="BJ18" s="9"/>
      <c r="BK18" s="9"/>
      <c r="BL18" s="9"/>
      <c r="BM18" s="9"/>
      <c r="BN18" s="9"/>
      <c r="BO18" s="9"/>
      <c r="BP18" s="9"/>
      <c r="BQ18" s="9"/>
      <c r="BR18" s="9"/>
      <c r="BS18" s="9"/>
      <c r="BT18" s="9"/>
      <c r="BU18" s="9"/>
      <c r="BV18" s="9"/>
      <c r="BW18" s="9"/>
    </row>
    <row r="19" spans="4:75">
      <c r="E19" s="1">
        <v>24</v>
      </c>
      <c r="F19" s="5">
        <f t="shared" ref="F19:K19" si="18">SUM(F55:F58)/4</f>
        <v>0.15301775000000001</v>
      </c>
      <c r="G19" s="5">
        <f t="shared" si="18"/>
        <v>0.1734</v>
      </c>
      <c r="H19" s="5">
        <f t="shared" si="18"/>
        <v>0.171013</v>
      </c>
      <c r="I19" s="5">
        <f t="shared" si="18"/>
        <v>0.1721105</v>
      </c>
      <c r="J19" s="5">
        <f t="shared" si="18"/>
        <v>0.17399325000000002</v>
      </c>
      <c r="K19" s="5">
        <f t="shared" si="18"/>
        <v>0.17249824999999999</v>
      </c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AA19" s="1">
        <v>24</v>
      </c>
      <c r="AB19" s="5">
        <f>SUM(AB55:AB58)/4</f>
        <v>1.3324500000000001</v>
      </c>
      <c r="AC19" s="5">
        <f t="shared" ref="AC19:AG19" si="19">SUM(AC55:AC58)/4</f>
        <v>1.5708800000000001</v>
      </c>
      <c r="AD19" s="5">
        <f t="shared" si="19"/>
        <v>1.570155</v>
      </c>
      <c r="AE19" s="5">
        <f t="shared" si="19"/>
        <v>1.5647600000000002</v>
      </c>
      <c r="AF19" s="5">
        <f t="shared" si="19"/>
        <v>1.581245</v>
      </c>
      <c r="AG19" s="5">
        <f t="shared" si="19"/>
        <v>1.572195</v>
      </c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BA19" s="1">
        <v>24</v>
      </c>
      <c r="BB19" s="5">
        <f>SUM(BB55:BB58)/4</f>
        <v>4.8095775000000005</v>
      </c>
      <c r="BC19" s="5">
        <f t="shared" ref="BC19:BG19" si="20">SUM(BC55:BC58)/4</f>
        <v>5.7048074999999994</v>
      </c>
      <c r="BD19" s="5">
        <f t="shared" si="20"/>
        <v>5.6886374999999996</v>
      </c>
      <c r="BE19" s="5">
        <f t="shared" si="20"/>
        <v>5.6716175</v>
      </c>
      <c r="BF19" s="5">
        <f t="shared" si="20"/>
        <v>5.7356175</v>
      </c>
      <c r="BG19" s="5">
        <f t="shared" si="20"/>
        <v>5.7393650000000003</v>
      </c>
      <c r="BI19" s="9"/>
      <c r="BJ19" s="9"/>
      <c r="BK19" s="9"/>
      <c r="BL19" s="9"/>
      <c r="BM19" s="9"/>
      <c r="BN19" s="9"/>
      <c r="BO19" s="9"/>
      <c r="BP19" s="9"/>
      <c r="BQ19" s="9"/>
      <c r="BR19" s="9"/>
      <c r="BS19" s="9"/>
      <c r="BT19" s="9"/>
      <c r="BU19" s="9"/>
      <c r="BV19" s="9"/>
      <c r="BW19" s="9"/>
    </row>
    <row r="20" spans="4:75">
      <c r="E20" s="1">
        <v>28</v>
      </c>
      <c r="F20" s="5">
        <f t="shared" ref="F20:K20" si="21">SUM(F59:F62)/4</f>
        <v>0.16752900000000001</v>
      </c>
      <c r="G20" s="5">
        <f t="shared" si="21"/>
        <v>0.15056875</v>
      </c>
      <c r="H20" s="5">
        <f t="shared" si="21"/>
        <v>0.15247749999999999</v>
      </c>
      <c r="I20" s="5">
        <f t="shared" si="21"/>
        <v>0.15271099999999999</v>
      </c>
      <c r="J20" s="5">
        <f t="shared" si="21"/>
        <v>0.15406099999999998</v>
      </c>
      <c r="K20" s="5">
        <f t="shared" si="21"/>
        <v>0.15254775000000001</v>
      </c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AA20" s="1">
        <v>28</v>
      </c>
      <c r="AB20" s="5">
        <f>SUM(AB59:AB62)/4</f>
        <v>1.4241125000000001</v>
      </c>
      <c r="AC20" s="5">
        <f t="shared" ref="AC20:AG20" si="22">SUM(AC59:AC62)/4</f>
        <v>1.3681100000000002</v>
      </c>
      <c r="AD20" s="5">
        <f t="shared" si="22"/>
        <v>1.3923174999999999</v>
      </c>
      <c r="AE20" s="5">
        <f t="shared" si="22"/>
        <v>1.3856325</v>
      </c>
      <c r="AF20" s="5">
        <f t="shared" si="22"/>
        <v>1.3853249999999999</v>
      </c>
      <c r="AG20" s="5">
        <f t="shared" si="22"/>
        <v>1.3846324999999999</v>
      </c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BA20" s="1">
        <v>28</v>
      </c>
      <c r="BB20" s="5">
        <f>SUM(BB59:BB62)/4</f>
        <v>4.8910524999999998</v>
      </c>
      <c r="BC20" s="5">
        <f t="shared" ref="BC20:BG20" si="23">SUM(BC59:BC62)/4</f>
        <v>4.9162374999999994</v>
      </c>
      <c r="BD20" s="5">
        <f t="shared" si="23"/>
        <v>4.9550974999999999</v>
      </c>
      <c r="BE20" s="5">
        <f t="shared" si="23"/>
        <v>4.9039074999999999</v>
      </c>
      <c r="BF20" s="5">
        <f t="shared" si="23"/>
        <v>4.9693400000000008</v>
      </c>
      <c r="BG20" s="5">
        <f t="shared" si="23"/>
        <v>4.9639474999999997</v>
      </c>
      <c r="BI20" s="9"/>
      <c r="BJ20" s="9"/>
      <c r="BK20" s="9"/>
      <c r="BL20" s="9"/>
      <c r="BM20" s="9"/>
      <c r="BN20" s="9"/>
      <c r="BO20" s="9"/>
      <c r="BP20" s="9"/>
      <c r="BQ20" s="9"/>
      <c r="BR20" s="9"/>
      <c r="BS20" s="9"/>
      <c r="BT20" s="9"/>
      <c r="BU20" s="9"/>
      <c r="BV20" s="9"/>
      <c r="BW20" s="9"/>
    </row>
    <row r="21" spans="4:75">
      <c r="E21" s="1">
        <v>32</v>
      </c>
      <c r="F21" s="5">
        <f t="shared" ref="F21:K21" si="24">SUM(F63:F66)/4</f>
        <v>0.17132999999999998</v>
      </c>
      <c r="G21" s="5">
        <f t="shared" si="24"/>
        <v>0.13805424999999999</v>
      </c>
      <c r="H21" s="5">
        <f t="shared" si="24"/>
        <v>0.13968424999999998</v>
      </c>
      <c r="I21" s="5">
        <f t="shared" si="24"/>
        <v>0.1390615</v>
      </c>
      <c r="J21" s="5">
        <f t="shared" si="24"/>
        <v>0.14055000000000001</v>
      </c>
      <c r="K21" s="5">
        <f t="shared" si="24"/>
        <v>0.14047725</v>
      </c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AA21" s="1">
        <v>32</v>
      </c>
      <c r="AB21" s="5">
        <f>SUM(AB63:AB66)/4</f>
        <v>1.4473100000000001</v>
      </c>
      <c r="AC21" s="5">
        <f t="shared" ref="AC21:AG21" si="25">SUM(AC63:AC66)/4</f>
        <v>1.2600500000000001</v>
      </c>
      <c r="AD21" s="5">
        <f t="shared" si="25"/>
        <v>1.2562199999999999</v>
      </c>
      <c r="AE21" s="5">
        <f t="shared" si="25"/>
        <v>1.2602275000000001</v>
      </c>
      <c r="AF21" s="5">
        <f t="shared" si="25"/>
        <v>1.2795425</v>
      </c>
      <c r="AG21" s="5">
        <f t="shared" si="25"/>
        <v>1.2952075000000001</v>
      </c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BA21" s="1">
        <v>32</v>
      </c>
      <c r="BB21" s="5">
        <f>SUM(BB63:BB66)/4</f>
        <v>4.7056750000000003</v>
      </c>
      <c r="BC21" s="5">
        <f t="shared" ref="BC21:BG21" si="26">SUM(BC63:BC66)/4</f>
        <v>4.4368249999999998</v>
      </c>
      <c r="BD21" s="5">
        <f t="shared" si="26"/>
        <v>4.5085025000000005</v>
      </c>
      <c r="BE21" s="5">
        <f t="shared" si="26"/>
        <v>4.4533700000000005</v>
      </c>
      <c r="BF21" s="5">
        <f t="shared" si="26"/>
        <v>4.4802575000000004</v>
      </c>
      <c r="BG21" s="5">
        <f t="shared" si="26"/>
        <v>4.4644500000000003</v>
      </c>
      <c r="BI21" s="9"/>
      <c r="BJ21" s="9"/>
      <c r="BK21" s="9"/>
      <c r="BL21" s="9"/>
      <c r="BM21" s="9"/>
      <c r="BN21" s="9"/>
      <c r="BO21" s="9"/>
      <c r="BP21" s="9"/>
      <c r="BQ21" s="9"/>
      <c r="BR21" s="9"/>
      <c r="BS21" s="9"/>
      <c r="BT21" s="9"/>
      <c r="BU21" s="9"/>
      <c r="BV21" s="9"/>
      <c r="BW21" s="9"/>
    </row>
    <row r="22" spans="4:75">
      <c r="E22" s="1">
        <v>36</v>
      </c>
      <c r="F22" s="5">
        <f t="shared" ref="F22:K22" si="27">SUM(F67:F70)/4</f>
        <v>0.17691325000000002</v>
      </c>
      <c r="G22" s="5">
        <f t="shared" si="27"/>
        <v>0.13757375000000002</v>
      </c>
      <c r="H22" s="5">
        <f t="shared" si="27"/>
        <v>0.12961275</v>
      </c>
      <c r="I22" s="5">
        <f t="shared" si="27"/>
        <v>0.13261925000000002</v>
      </c>
      <c r="J22" s="5">
        <f t="shared" si="27"/>
        <v>0.130965</v>
      </c>
      <c r="K22" s="5">
        <f t="shared" si="27"/>
        <v>0.12919875</v>
      </c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AA22" s="1">
        <v>36</v>
      </c>
      <c r="AB22" s="5">
        <f>SUM(AB67:AB70)/4</f>
        <v>1.5821324999999997</v>
      </c>
      <c r="AC22" s="5">
        <f t="shared" ref="AC22:AG22" si="28">SUM(AC67:AC70)/4</f>
        <v>1.1943375000000001</v>
      </c>
      <c r="AD22" s="5">
        <f t="shared" si="28"/>
        <v>1.1987725</v>
      </c>
      <c r="AE22" s="5">
        <f t="shared" si="28"/>
        <v>1.257325</v>
      </c>
      <c r="AF22" s="5">
        <f t="shared" si="28"/>
        <v>1.2366874999999999</v>
      </c>
      <c r="AG22" s="5">
        <f t="shared" si="28"/>
        <v>1.1816625000000001</v>
      </c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BA22" s="1">
        <v>36</v>
      </c>
      <c r="BB22" s="5">
        <f>SUM(BB67:BB70)/4</f>
        <v>5.2098325000000001</v>
      </c>
      <c r="BC22" s="5">
        <f t="shared" ref="BC22:BG22" si="29">SUM(BC67:BC70)/4</f>
        <v>4.8798250000000003</v>
      </c>
      <c r="BD22" s="5">
        <f t="shared" si="29"/>
        <v>4.9109125000000002</v>
      </c>
      <c r="BE22" s="5">
        <f t="shared" si="29"/>
        <v>5.012365</v>
      </c>
      <c r="BF22" s="5">
        <f t="shared" si="29"/>
        <v>4.6614874999999998</v>
      </c>
      <c r="BG22" s="5">
        <f t="shared" si="29"/>
        <v>4.6132575000000005</v>
      </c>
      <c r="BI22" s="9"/>
      <c r="BJ22" s="9"/>
      <c r="BK22" s="9"/>
      <c r="BL22" s="9"/>
      <c r="BM22" s="9"/>
      <c r="BN22" s="9"/>
      <c r="BO22" s="9"/>
      <c r="BP22" s="9"/>
      <c r="BQ22" s="9"/>
      <c r="BR22" s="9"/>
      <c r="BS22" s="9"/>
      <c r="BT22" s="9"/>
      <c r="BU22" s="9"/>
      <c r="BV22" s="9"/>
      <c r="BW22" s="9"/>
    </row>
    <row r="23" spans="4:75">
      <c r="E23" s="1">
        <v>40</v>
      </c>
      <c r="F23" s="5">
        <f t="shared" ref="F23:K23" si="30">SUM(F71:F74)/4</f>
        <v>0.18938950000000002</v>
      </c>
      <c r="G23" s="5">
        <f t="shared" si="30"/>
        <v>0.124587</v>
      </c>
      <c r="H23" s="5">
        <f t="shared" si="30"/>
        <v>0.12743374999999998</v>
      </c>
      <c r="I23" s="5">
        <f t="shared" si="30"/>
        <v>0.12460850000000001</v>
      </c>
      <c r="J23" s="5">
        <f t="shared" si="30"/>
        <v>0.1239465</v>
      </c>
      <c r="K23" s="5">
        <f t="shared" si="30"/>
        <v>0.12474099999999999</v>
      </c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AA23" s="1">
        <v>40</v>
      </c>
      <c r="AB23" s="5">
        <f>SUM(AB71:AB74)/4</f>
        <v>1.6880299999999999</v>
      </c>
      <c r="AC23" s="5">
        <f t="shared" ref="AC23:AG23" si="31">SUM(AC71:AC74)/4</f>
        <v>1.3493900000000001</v>
      </c>
      <c r="AD23" s="5">
        <f t="shared" si="31"/>
        <v>1.328695</v>
      </c>
      <c r="AE23" s="5">
        <f t="shared" si="31"/>
        <v>1.3347125</v>
      </c>
      <c r="AF23" s="5">
        <f t="shared" si="31"/>
        <v>1.3299999999999998</v>
      </c>
      <c r="AG23" s="5">
        <f t="shared" si="31"/>
        <v>1.3296649999999999</v>
      </c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BA23" s="1">
        <v>40</v>
      </c>
      <c r="BB23" s="5">
        <f>SUM(BB71:BB74)/4</f>
        <v>5.5765750000000001</v>
      </c>
      <c r="BC23" s="5">
        <f t="shared" ref="BC23:BG23" si="32">SUM(BC71:BC74)/4</f>
        <v>5.0209224999999993</v>
      </c>
      <c r="BD23" s="5">
        <f t="shared" si="32"/>
        <v>5.1418524999999997</v>
      </c>
      <c r="BE23" s="5">
        <f t="shared" si="32"/>
        <v>4.9988275</v>
      </c>
      <c r="BF23" s="5">
        <f t="shared" si="32"/>
        <v>5.0236600000000005</v>
      </c>
      <c r="BG23" s="5">
        <f t="shared" si="32"/>
        <v>5.0789999999999997</v>
      </c>
      <c r="BI23" s="9"/>
      <c r="BJ23" s="9"/>
      <c r="BK23" s="9"/>
      <c r="BL23" s="9"/>
      <c r="BM23" s="9"/>
      <c r="BN23" s="9"/>
      <c r="BO23" s="9"/>
      <c r="BP23" s="9"/>
      <c r="BQ23" s="9"/>
      <c r="BR23" s="9"/>
      <c r="BS23" s="9"/>
      <c r="BT23" s="9"/>
      <c r="BU23" s="9"/>
      <c r="BV23" s="9"/>
      <c r="BW23" s="9"/>
    </row>
    <row r="24" spans="4:75">
      <c r="E24" s="1">
        <v>44</v>
      </c>
      <c r="F24" s="5">
        <f t="shared" ref="F24:K24" si="33">SUM(F75:F78)/4</f>
        <v>0.19057000000000002</v>
      </c>
      <c r="G24" s="5">
        <f t="shared" si="33"/>
        <v>0.14244274999999998</v>
      </c>
      <c r="H24" s="5">
        <f t="shared" si="33"/>
        <v>0.12389449999999999</v>
      </c>
      <c r="I24" s="5">
        <f t="shared" si="33"/>
        <v>0.11993374999999999</v>
      </c>
      <c r="J24" s="5">
        <f t="shared" si="33"/>
        <v>0.12129775000000001</v>
      </c>
      <c r="K24" s="5">
        <f t="shared" si="33"/>
        <v>0.12062149999999999</v>
      </c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Z24" s="8"/>
      <c r="AA24" s="1">
        <v>44</v>
      </c>
      <c r="AB24" s="5">
        <f>SUM(AB75:AB78)/4</f>
        <v>1.7294174999999998</v>
      </c>
      <c r="AC24" s="5">
        <f t="shared" ref="AC24:AG24" si="34">SUM(AC75:AC78)/4</f>
        <v>1.3295224999999999</v>
      </c>
      <c r="AD24" s="5">
        <f t="shared" si="34"/>
        <v>1.3092874999999999</v>
      </c>
      <c r="AE24" s="5">
        <f t="shared" si="34"/>
        <v>1.3095849999999998</v>
      </c>
      <c r="AF24" s="5">
        <f t="shared" si="34"/>
        <v>1.2982024999999999</v>
      </c>
      <c r="AG24" s="5">
        <f t="shared" si="34"/>
        <v>1.313485</v>
      </c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BA24" s="1">
        <v>44</v>
      </c>
      <c r="BB24" s="5">
        <f>SUM(BB75:BB78)/4</f>
        <v>5.6946649999999996</v>
      </c>
      <c r="BC24" s="5">
        <f t="shared" ref="BC24:BG24" si="35">SUM(BC75:BC78)/4</f>
        <v>5.0324149999999994</v>
      </c>
      <c r="BD24" s="5">
        <f t="shared" si="35"/>
        <v>4.9016500000000001</v>
      </c>
      <c r="BE24" s="5">
        <f t="shared" si="35"/>
        <v>4.9194949999999995</v>
      </c>
      <c r="BF24" s="5">
        <f t="shared" si="35"/>
        <v>4.91073</v>
      </c>
      <c r="BG24" s="5">
        <f t="shared" si="35"/>
        <v>4.9772675</v>
      </c>
      <c r="BI24" s="9"/>
      <c r="BJ24" s="9"/>
      <c r="BK24" s="9"/>
      <c r="BL24" s="9"/>
      <c r="BM24" s="9"/>
      <c r="BN24" s="9"/>
      <c r="BO24" s="9"/>
      <c r="BP24" s="9"/>
      <c r="BQ24" s="9"/>
      <c r="BR24" s="9"/>
      <c r="BS24" s="9"/>
      <c r="BT24" s="9"/>
      <c r="BU24" s="9"/>
      <c r="BV24" s="9"/>
      <c r="BW24" s="9"/>
    </row>
    <row r="25" spans="4:75">
      <c r="E25" s="1">
        <v>48</v>
      </c>
      <c r="F25" s="5">
        <f t="shared" ref="F25:K25" si="36">SUM(F79:F82)/4</f>
        <v>0.21710850000000001</v>
      </c>
      <c r="G25" s="5">
        <f t="shared" si="36"/>
        <v>0.17885099999999998</v>
      </c>
      <c r="H25" s="5">
        <f t="shared" si="36"/>
        <v>0.14083075</v>
      </c>
      <c r="I25" s="5">
        <f t="shared" si="36"/>
        <v>0.13599275</v>
      </c>
      <c r="J25" s="5">
        <f t="shared" si="36"/>
        <v>0.13328875000000001</v>
      </c>
      <c r="K25" s="5">
        <f t="shared" si="36"/>
        <v>0.16968824999999998</v>
      </c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AA25" s="1">
        <v>48</v>
      </c>
      <c r="AB25" s="5">
        <f>SUM(AB79:AB82)/4</f>
        <v>1.7894050000000001</v>
      </c>
      <c r="AC25" s="5">
        <f t="shared" ref="AC25:AG25" si="37">SUM(AC79:AC82)/4</f>
        <v>1.34006</v>
      </c>
      <c r="AD25" s="5">
        <f t="shared" si="37"/>
        <v>1.334435</v>
      </c>
      <c r="AE25" s="5">
        <f t="shared" si="37"/>
        <v>1.3422775</v>
      </c>
      <c r="AF25" s="5">
        <f t="shared" si="37"/>
        <v>1.325645</v>
      </c>
      <c r="AG25" s="5">
        <f t="shared" si="37"/>
        <v>1.3096350000000001</v>
      </c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BA25" s="1">
        <v>48</v>
      </c>
      <c r="BB25" s="5">
        <f>SUM(BB79:BB82)/4</f>
        <v>5.9641999999999999</v>
      </c>
      <c r="BC25" s="5">
        <f t="shared" ref="BC25:BG25" si="38">SUM(BC79:BC82)/4</f>
        <v>4.9770849999999998</v>
      </c>
      <c r="BD25" s="5">
        <f t="shared" si="38"/>
        <v>4.8361974999999999</v>
      </c>
      <c r="BE25" s="5">
        <f t="shared" si="38"/>
        <v>4.8994175000000002</v>
      </c>
      <c r="BF25" s="5">
        <f t="shared" si="38"/>
        <v>5.0147374999999998</v>
      </c>
      <c r="BG25" s="5">
        <f t="shared" si="38"/>
        <v>4.9254125000000002</v>
      </c>
      <c r="BI25" s="9"/>
      <c r="BJ25" s="9"/>
      <c r="BK25" s="9"/>
      <c r="BL25" s="9"/>
      <c r="BM25" s="9"/>
      <c r="BN25" s="9"/>
      <c r="BO25" s="9"/>
      <c r="BP25" s="9"/>
      <c r="BQ25" s="9"/>
      <c r="BR25" s="9"/>
      <c r="BS25" s="9"/>
      <c r="BT25" s="9"/>
      <c r="BU25" s="9"/>
      <c r="BV25" s="9"/>
      <c r="BW25" s="9"/>
    </row>
    <row r="26" spans="4:75"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BI26" s="9"/>
      <c r="BJ26" s="9"/>
      <c r="BK26" s="9"/>
      <c r="BL26" s="9"/>
      <c r="BM26" s="9"/>
      <c r="BN26" s="9"/>
      <c r="BO26" s="9"/>
      <c r="BP26" s="9"/>
      <c r="BQ26" s="9"/>
      <c r="BR26" s="9"/>
      <c r="BS26" s="9"/>
      <c r="BT26" s="9"/>
      <c r="BU26" s="9"/>
      <c r="BV26" s="9"/>
      <c r="BW26" s="9"/>
    </row>
    <row r="27" spans="4:75"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BI27" s="9"/>
      <c r="BJ27" s="9"/>
      <c r="BK27" s="9"/>
      <c r="BL27" s="9"/>
      <c r="BM27" s="9"/>
      <c r="BN27" s="9"/>
      <c r="BO27" s="9"/>
      <c r="BP27" s="9"/>
      <c r="BQ27" s="9"/>
      <c r="BR27" s="9"/>
      <c r="BS27" s="9"/>
      <c r="BT27" s="9"/>
      <c r="BU27" s="9"/>
      <c r="BV27" s="9"/>
      <c r="BW27" s="9"/>
    </row>
    <row r="28" spans="4:75"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</row>
    <row r="29" spans="4:75"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</row>
    <row r="30" spans="4:75">
      <c r="E30" s="4"/>
      <c r="F30" s="4">
        <v>4</v>
      </c>
      <c r="G30" s="4">
        <v>8</v>
      </c>
      <c r="H30" s="4">
        <v>16</v>
      </c>
      <c r="I30" s="4">
        <v>24</v>
      </c>
      <c r="J30" s="4">
        <v>32</v>
      </c>
      <c r="K30" s="4">
        <v>50</v>
      </c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AA30" s="4"/>
      <c r="AB30" s="4">
        <v>4</v>
      </c>
      <c r="AC30" s="4">
        <v>8</v>
      </c>
      <c r="AD30" s="4">
        <v>16</v>
      </c>
      <c r="AE30" s="4">
        <v>24</v>
      </c>
      <c r="AF30" s="4">
        <v>32</v>
      </c>
      <c r="AG30" s="4">
        <v>50</v>
      </c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BA30" s="4"/>
      <c r="BB30" s="4">
        <v>4</v>
      </c>
      <c r="BC30" s="4">
        <v>8</v>
      </c>
      <c r="BD30" s="4">
        <v>16</v>
      </c>
      <c r="BE30" s="4">
        <v>24</v>
      </c>
      <c r="BF30" s="4">
        <v>32</v>
      </c>
      <c r="BG30" s="4">
        <v>50</v>
      </c>
      <c r="BI30" s="9"/>
      <c r="BJ30" s="9"/>
      <c r="BK30" s="9"/>
      <c r="BL30" s="9"/>
      <c r="BM30" s="9"/>
      <c r="BN30" s="9"/>
      <c r="BO30" s="9"/>
      <c r="BP30" s="9"/>
      <c r="BQ30" s="9"/>
      <c r="BR30" s="9"/>
      <c r="BS30" s="9"/>
      <c r="BT30" s="9"/>
      <c r="BU30" s="9"/>
      <c r="BV30" s="9"/>
      <c r="BW30" s="9"/>
    </row>
    <row r="31" spans="4:75">
      <c r="E31" s="12">
        <v>1</v>
      </c>
      <c r="F31" s="5">
        <v>0.71813300000000002</v>
      </c>
      <c r="G31" s="5">
        <v>0.72559300000000004</v>
      </c>
      <c r="H31" s="5">
        <v>0.72750499999999996</v>
      </c>
      <c r="I31" s="5">
        <v>0.72275800000000001</v>
      </c>
      <c r="J31" s="5">
        <v>0.71507399999999999</v>
      </c>
      <c r="K31" s="5">
        <v>0.72506700000000002</v>
      </c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AA31" s="12">
        <v>1</v>
      </c>
      <c r="AB31" s="2">
        <v>7.6605499999999997</v>
      </c>
      <c r="AC31" s="2">
        <v>7.6595300000000002</v>
      </c>
      <c r="AD31" s="2">
        <v>7.6639400000000002</v>
      </c>
      <c r="AE31" s="2">
        <v>7.7018700000000004</v>
      </c>
      <c r="AF31" s="2">
        <v>7.69015</v>
      </c>
      <c r="AG31" s="2">
        <v>7.6434699999999998</v>
      </c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BA31" s="12">
        <v>1</v>
      </c>
      <c r="BB31" s="2">
        <v>30.894300000000001</v>
      </c>
      <c r="BC31" s="2">
        <v>30.662700000000001</v>
      </c>
      <c r="BD31" s="2">
        <v>30.9175</v>
      </c>
      <c r="BE31" s="2">
        <v>30.738399999999999</v>
      </c>
      <c r="BF31" s="2">
        <v>30.689399999999999</v>
      </c>
      <c r="BG31" s="2">
        <v>30.779199999999999</v>
      </c>
      <c r="BI31" s="9"/>
      <c r="BJ31" s="9"/>
      <c r="BK31" s="9"/>
      <c r="BL31" s="9"/>
      <c r="BM31" s="9"/>
      <c r="BN31" s="9"/>
      <c r="BO31" s="9"/>
      <c r="BP31" s="9"/>
      <c r="BQ31" s="9"/>
      <c r="BR31" s="9"/>
      <c r="BS31" s="9"/>
      <c r="BT31" s="9"/>
      <c r="BU31" s="9"/>
      <c r="BV31" s="9"/>
      <c r="BW31" s="9"/>
    </row>
    <row r="32" spans="4:75">
      <c r="E32" s="12"/>
      <c r="F32" s="5">
        <v>0.71758900000000003</v>
      </c>
      <c r="G32" s="5">
        <v>0.72918499999999997</v>
      </c>
      <c r="H32" s="5">
        <v>0.72194000000000003</v>
      </c>
      <c r="I32" s="5">
        <v>0.72505200000000003</v>
      </c>
      <c r="J32" s="5">
        <v>0.71889800000000004</v>
      </c>
      <c r="K32" s="5">
        <v>0.71731299999999998</v>
      </c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7"/>
      <c r="AA32" s="12"/>
      <c r="AB32" s="2">
        <v>7.6660899999999996</v>
      </c>
      <c r="AC32" s="2">
        <v>7.7208199999999998</v>
      </c>
      <c r="AD32" s="2">
        <v>7.6395400000000002</v>
      </c>
      <c r="AE32" s="2">
        <v>7.6542199999999996</v>
      </c>
      <c r="AF32" s="2">
        <v>7.6353099999999996</v>
      </c>
      <c r="AG32" s="2">
        <v>7.6468800000000003</v>
      </c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10"/>
      <c r="BA32" s="12"/>
      <c r="BB32" s="2">
        <v>30.814</v>
      </c>
      <c r="BC32" s="2">
        <v>30.676300000000001</v>
      </c>
      <c r="BD32" s="2">
        <v>30.7361</v>
      </c>
      <c r="BE32" s="2">
        <v>30.785299999999999</v>
      </c>
      <c r="BF32" s="2">
        <v>30.765999999999998</v>
      </c>
      <c r="BG32" s="2">
        <v>31.2608</v>
      </c>
      <c r="BI32" s="9"/>
      <c r="BJ32" s="9"/>
      <c r="BK32" s="9"/>
      <c r="BL32" s="9"/>
      <c r="BM32" s="9"/>
      <c r="BN32" s="9"/>
      <c r="BO32" s="9"/>
      <c r="BP32" s="9"/>
      <c r="BQ32" s="9"/>
      <c r="BR32" s="9"/>
      <c r="BS32" s="9"/>
      <c r="BT32" s="9"/>
      <c r="BU32" s="9"/>
      <c r="BV32" s="9"/>
      <c r="BW32" s="9"/>
    </row>
    <row r="33" spans="5:78">
      <c r="E33" s="12"/>
      <c r="F33" s="5">
        <v>0.73493799999999998</v>
      </c>
      <c r="G33" s="5">
        <v>0.72017699999999996</v>
      </c>
      <c r="H33" s="5">
        <v>0.71744600000000003</v>
      </c>
      <c r="I33" s="5">
        <v>0.71924600000000005</v>
      </c>
      <c r="J33" s="5">
        <v>0.71983699999999995</v>
      </c>
      <c r="K33" s="5">
        <v>0.72648900000000005</v>
      </c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7"/>
      <c r="AA33" s="12"/>
      <c r="AB33" s="2">
        <v>7.6539900000000003</v>
      </c>
      <c r="AC33" s="2">
        <v>7.7862200000000001</v>
      </c>
      <c r="AD33" s="2">
        <v>7.6568800000000001</v>
      </c>
      <c r="AE33" s="2">
        <v>7.6998699999999998</v>
      </c>
      <c r="AF33" s="2">
        <v>7.6790000000000003</v>
      </c>
      <c r="AG33" s="2">
        <v>7.6960800000000003</v>
      </c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10"/>
      <c r="BA33" s="12"/>
      <c r="BB33" s="2">
        <v>31.1021</v>
      </c>
      <c r="BC33" s="2">
        <v>30.874400000000001</v>
      </c>
      <c r="BD33" s="2">
        <v>30.832999999999998</v>
      </c>
      <c r="BE33" s="2">
        <v>31.1509</v>
      </c>
      <c r="BF33" s="2">
        <v>30.916599999999999</v>
      </c>
      <c r="BG33" s="2">
        <v>30.754200000000001</v>
      </c>
      <c r="BI33" s="9"/>
      <c r="BJ33" s="9"/>
      <c r="BK33" s="9"/>
      <c r="BL33" s="9"/>
      <c r="BM33" s="9"/>
      <c r="BN33" s="9"/>
      <c r="BO33" s="9"/>
      <c r="BP33" s="9"/>
      <c r="BQ33" s="9"/>
      <c r="BR33" s="9"/>
      <c r="BS33" s="9"/>
      <c r="BT33" s="9"/>
      <c r="BU33" s="9"/>
      <c r="BV33" s="9"/>
      <c r="BW33" s="9"/>
    </row>
    <row r="34" spans="5:78">
      <c r="E34" s="12"/>
      <c r="F34" s="5">
        <v>0.71893300000000004</v>
      </c>
      <c r="G34" s="5">
        <v>0.72669600000000001</v>
      </c>
      <c r="H34" s="5">
        <v>0.72151699999999996</v>
      </c>
      <c r="I34" s="5">
        <v>0.74230600000000002</v>
      </c>
      <c r="J34" s="5">
        <v>0.72144900000000001</v>
      </c>
      <c r="K34" s="5">
        <v>0.71519900000000003</v>
      </c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7"/>
      <c r="AA34" s="12"/>
      <c r="AB34" s="2">
        <v>7.6988000000000003</v>
      </c>
      <c r="AC34" s="2">
        <v>7.6898200000000001</v>
      </c>
      <c r="AD34" s="2">
        <v>7.7060599999999999</v>
      </c>
      <c r="AE34" s="2">
        <v>7.6499699999999997</v>
      </c>
      <c r="AF34" s="2">
        <v>7.7484900000000003</v>
      </c>
      <c r="AG34" s="2">
        <v>7.6731999999999996</v>
      </c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10"/>
      <c r="BA34" s="12"/>
      <c r="BB34" s="2">
        <v>30.750499999999999</v>
      </c>
      <c r="BC34" s="2">
        <v>30.8871</v>
      </c>
      <c r="BD34" s="2">
        <v>30.863900000000001</v>
      </c>
      <c r="BE34" s="2">
        <v>30.845099999999999</v>
      </c>
      <c r="BF34" s="2">
        <v>30.699200000000001</v>
      </c>
      <c r="BG34" s="2">
        <v>30.848299999999998</v>
      </c>
      <c r="BI34" s="9"/>
      <c r="BJ34" s="9"/>
      <c r="BK34" s="9"/>
      <c r="BL34" s="9"/>
      <c r="BM34" s="9"/>
      <c r="BN34" s="9"/>
      <c r="BO34" s="9"/>
      <c r="BP34" s="9"/>
      <c r="BQ34" s="9"/>
      <c r="BR34" s="9"/>
      <c r="BS34" s="9"/>
      <c r="BT34" s="9"/>
      <c r="BU34" s="9"/>
      <c r="BV34" s="9"/>
      <c r="BW34" s="9"/>
    </row>
    <row r="35" spans="5:78">
      <c r="E35" s="12">
        <v>2</v>
      </c>
      <c r="F35" s="5">
        <v>0.47789300000000001</v>
      </c>
      <c r="G35" s="5">
        <v>0.47801100000000002</v>
      </c>
      <c r="H35" s="5">
        <v>0.48280400000000001</v>
      </c>
      <c r="I35" s="5">
        <v>0.47820299999999999</v>
      </c>
      <c r="J35" s="5">
        <v>0.48632199999999998</v>
      </c>
      <c r="K35" s="5">
        <v>0.47277599999999997</v>
      </c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7"/>
      <c r="AA35" s="12">
        <v>2</v>
      </c>
      <c r="AB35" s="2">
        <v>4.80192</v>
      </c>
      <c r="AC35" s="2">
        <v>4.7723899999999997</v>
      </c>
      <c r="AD35" s="2">
        <v>4.7923999999999998</v>
      </c>
      <c r="AE35" s="2">
        <v>4.7889999999999997</v>
      </c>
      <c r="AF35" s="2">
        <v>4.79068</v>
      </c>
      <c r="AG35" s="2">
        <v>4.75922</v>
      </c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10"/>
      <c r="BA35" s="12">
        <v>2</v>
      </c>
      <c r="BB35" s="2">
        <v>17.724799999999998</v>
      </c>
      <c r="BC35" s="2">
        <v>18.685099999999998</v>
      </c>
      <c r="BD35" s="2">
        <v>17.626100000000001</v>
      </c>
      <c r="BE35" s="2">
        <v>17.532900000000001</v>
      </c>
      <c r="BF35" s="2">
        <v>17.587900000000001</v>
      </c>
      <c r="BG35" s="2">
        <v>17.392700000000001</v>
      </c>
      <c r="BI35" s="9"/>
      <c r="BJ35" s="9"/>
      <c r="BK35" s="9"/>
      <c r="BL35" s="9"/>
      <c r="BM35" s="9"/>
      <c r="BN35" s="9"/>
      <c r="BO35" s="9"/>
      <c r="BP35" s="9"/>
      <c r="BQ35" s="9"/>
      <c r="BR35" s="9"/>
      <c r="BS35" s="9"/>
      <c r="BT35" s="9"/>
      <c r="BU35" s="9"/>
      <c r="BV35" s="9"/>
      <c r="BW35" s="9"/>
    </row>
    <row r="36" spans="5:78">
      <c r="E36" s="12"/>
      <c r="F36" s="5">
        <v>0.47750999999999999</v>
      </c>
      <c r="G36" s="5">
        <v>0.48216700000000001</v>
      </c>
      <c r="H36" s="5">
        <v>0.48416399999999998</v>
      </c>
      <c r="I36" s="5">
        <v>0.47837299999999999</v>
      </c>
      <c r="J36" s="5">
        <v>0.46870899999999999</v>
      </c>
      <c r="K36" s="5">
        <v>0.48012199999999999</v>
      </c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7"/>
      <c r="AA36" s="12"/>
      <c r="AB36" s="2">
        <v>4.7422899999999997</v>
      </c>
      <c r="AC36" s="2">
        <v>4.7934999999999999</v>
      </c>
      <c r="AD36" s="2">
        <v>4.7469400000000004</v>
      </c>
      <c r="AE36" s="2">
        <v>4.7792599999999998</v>
      </c>
      <c r="AF36" s="2">
        <v>4.72607</v>
      </c>
      <c r="AG36" s="2">
        <v>4.7267700000000001</v>
      </c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10"/>
      <c r="BA36" s="12"/>
      <c r="BB36" s="2">
        <v>17.623200000000001</v>
      </c>
      <c r="BC36" s="2">
        <v>17.760400000000001</v>
      </c>
      <c r="BD36" s="2">
        <v>17.609100000000002</v>
      </c>
      <c r="BE36" s="2">
        <v>17.527699999999999</v>
      </c>
      <c r="BF36" s="2">
        <v>17.601800000000001</v>
      </c>
      <c r="BG36" s="2">
        <v>17.4146</v>
      </c>
      <c r="BI36" s="9"/>
      <c r="BJ36" s="9"/>
      <c r="BK36" s="9"/>
      <c r="BL36" s="9"/>
      <c r="BM36" s="9"/>
      <c r="BN36" s="9"/>
      <c r="BO36" s="9"/>
      <c r="BP36" s="9"/>
      <c r="BQ36" s="9"/>
      <c r="BR36" s="9"/>
      <c r="BS36" s="9"/>
      <c r="BT36" s="9"/>
      <c r="BU36" s="9"/>
      <c r="BV36" s="9"/>
      <c r="BW36" s="9"/>
    </row>
    <row r="37" spans="5:78">
      <c r="E37" s="12"/>
      <c r="F37" s="5">
        <v>0.48164000000000001</v>
      </c>
      <c r="G37" s="5">
        <v>0.48149500000000001</v>
      </c>
      <c r="H37" s="5">
        <v>0.48258899999999999</v>
      </c>
      <c r="I37" s="5">
        <v>0.475024</v>
      </c>
      <c r="J37" s="5">
        <v>0.47222199999999998</v>
      </c>
      <c r="K37" s="5">
        <v>0.47334500000000002</v>
      </c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10"/>
      <c r="Y37" s="9"/>
      <c r="AA37" s="12"/>
      <c r="AB37" s="2">
        <v>4.7790900000000001</v>
      </c>
      <c r="AC37" s="2">
        <v>4.8136700000000001</v>
      </c>
      <c r="AD37" s="2">
        <v>4.7345499999999996</v>
      </c>
      <c r="AE37" s="2">
        <v>4.7747000000000002</v>
      </c>
      <c r="AF37" s="2">
        <v>4.7231399999999999</v>
      </c>
      <c r="AG37" s="2">
        <v>4.7622499999999999</v>
      </c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10"/>
      <c r="AX37" s="9"/>
      <c r="AY37" s="9"/>
      <c r="BA37" s="12"/>
      <c r="BB37" s="2">
        <v>17.576599999999999</v>
      </c>
      <c r="BC37" s="2">
        <v>19.199000000000002</v>
      </c>
      <c r="BD37" s="2">
        <v>17.524100000000001</v>
      </c>
      <c r="BE37" s="2">
        <v>17.726500000000001</v>
      </c>
      <c r="BF37" s="2">
        <v>18.532499999999999</v>
      </c>
      <c r="BG37" s="2">
        <v>17.537099999999999</v>
      </c>
      <c r="BI37" s="9"/>
      <c r="BJ37" s="9"/>
      <c r="BK37" s="9"/>
      <c r="BL37" s="9"/>
      <c r="BM37" s="9"/>
      <c r="BN37" s="9"/>
      <c r="BO37" s="9"/>
      <c r="BP37" s="9"/>
      <c r="BQ37" s="9"/>
      <c r="BR37" s="9"/>
      <c r="BS37" s="9"/>
      <c r="BT37" s="9"/>
      <c r="BU37" s="9"/>
      <c r="BV37" s="9"/>
      <c r="BW37" s="9"/>
    </row>
    <row r="38" spans="5:78">
      <c r="E38" s="12"/>
      <c r="F38" s="5">
        <v>0.48255599999999998</v>
      </c>
      <c r="G38" s="5">
        <v>0.48228199999999999</v>
      </c>
      <c r="H38" s="5">
        <v>0.48546800000000001</v>
      </c>
      <c r="I38" s="5">
        <v>0.47502800000000001</v>
      </c>
      <c r="J38" s="5">
        <v>0.474692</v>
      </c>
      <c r="K38" s="5">
        <v>0.48086899999999999</v>
      </c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10"/>
      <c r="Y38" s="9"/>
      <c r="AA38" s="12"/>
      <c r="AB38" s="2">
        <v>4.7886800000000003</v>
      </c>
      <c r="AC38" s="2">
        <v>4.7626999999999997</v>
      </c>
      <c r="AD38" s="2">
        <v>4.7647000000000004</v>
      </c>
      <c r="AE38" s="2">
        <v>4.7355799999999997</v>
      </c>
      <c r="AF38" s="2">
        <v>4.7631300000000003</v>
      </c>
      <c r="AG38" s="2">
        <v>4.7386299999999997</v>
      </c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10"/>
      <c r="AX38" s="9"/>
      <c r="AY38" s="9"/>
      <c r="BA38" s="12"/>
      <c r="BB38" s="2">
        <v>17.578199999999999</v>
      </c>
      <c r="BC38" s="2">
        <v>17.6051</v>
      </c>
      <c r="BD38" s="2">
        <v>17.514500000000002</v>
      </c>
      <c r="BE38" s="2">
        <v>17.554200000000002</v>
      </c>
      <c r="BF38" s="2">
        <v>18.467199999999998</v>
      </c>
      <c r="BG38" s="2">
        <v>17.429300000000001</v>
      </c>
      <c r="BI38" s="9"/>
      <c r="BJ38" s="9"/>
      <c r="BK38" s="9"/>
      <c r="BL38" s="9"/>
      <c r="BM38" s="9"/>
      <c r="BN38" s="9"/>
      <c r="BO38" s="9"/>
      <c r="BP38" s="9"/>
      <c r="BQ38" s="9"/>
      <c r="BR38" s="9"/>
      <c r="BS38" s="9"/>
      <c r="BT38" s="9"/>
      <c r="BU38" s="9"/>
      <c r="BV38" s="9"/>
      <c r="BW38" s="9"/>
    </row>
    <row r="39" spans="5:78">
      <c r="E39" s="12">
        <v>4</v>
      </c>
      <c r="F39" s="5">
        <v>0.33246700000000001</v>
      </c>
      <c r="G39" s="5">
        <v>0.33368399999999998</v>
      </c>
      <c r="H39" s="5">
        <v>0.34200799999999998</v>
      </c>
      <c r="I39" s="5">
        <v>0.33840300000000001</v>
      </c>
      <c r="J39" s="5">
        <v>0.33304699999999998</v>
      </c>
      <c r="K39" s="5">
        <v>0.33155699999999999</v>
      </c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10"/>
      <c r="Y39" s="9"/>
      <c r="AA39" s="12">
        <v>4</v>
      </c>
      <c r="AB39" s="2">
        <v>3.3652299999999999</v>
      </c>
      <c r="AC39" s="2">
        <v>3.5753599999999999</v>
      </c>
      <c r="AD39" s="2">
        <v>3.3570799999999998</v>
      </c>
      <c r="AE39" s="2">
        <v>3.3480799999999999</v>
      </c>
      <c r="AF39" s="2">
        <v>3.29345</v>
      </c>
      <c r="AG39" s="2">
        <v>3.3927100000000001</v>
      </c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10"/>
      <c r="AX39" s="9"/>
      <c r="AY39" s="9"/>
      <c r="BA39" s="12">
        <v>4</v>
      </c>
      <c r="BB39" s="2">
        <v>11.545199999999999</v>
      </c>
      <c r="BC39" s="2">
        <v>11.992599999999999</v>
      </c>
      <c r="BD39" s="2">
        <v>12.1523</v>
      </c>
      <c r="BE39" s="2">
        <v>11.801</v>
      </c>
      <c r="BF39" s="2">
        <v>11.297499999999999</v>
      </c>
      <c r="BG39" s="2">
        <v>11.6441</v>
      </c>
      <c r="BI39" s="9"/>
      <c r="BJ39" s="9"/>
      <c r="BK39" s="9"/>
      <c r="BL39" s="9"/>
      <c r="BM39" s="9"/>
      <c r="BN39" s="9"/>
      <c r="BO39" s="9"/>
      <c r="BP39" s="9"/>
      <c r="BQ39" s="9"/>
      <c r="BR39" s="9"/>
      <c r="BS39" s="9"/>
      <c r="BT39" s="9"/>
      <c r="BU39" s="9"/>
      <c r="BV39" s="9"/>
      <c r="BW39" s="9"/>
    </row>
    <row r="40" spans="5:78">
      <c r="E40" s="12"/>
      <c r="F40" s="5">
        <v>0.34105799999999997</v>
      </c>
      <c r="G40" s="5">
        <v>0.34359499999999998</v>
      </c>
      <c r="H40" s="5">
        <v>0.33964499999999997</v>
      </c>
      <c r="I40" s="5">
        <v>0.339142</v>
      </c>
      <c r="J40" s="5">
        <v>0.32467000000000001</v>
      </c>
      <c r="K40" s="5">
        <v>0.33382499999999998</v>
      </c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10"/>
      <c r="Y40" s="9"/>
      <c r="AA40" s="12"/>
      <c r="AB40" s="2">
        <v>3.4514900000000002</v>
      </c>
      <c r="AC40" s="2">
        <v>3.3927299999999998</v>
      </c>
      <c r="AD40" s="2">
        <v>3.4615999999999998</v>
      </c>
      <c r="AE40" s="2">
        <v>3.2987099999999998</v>
      </c>
      <c r="AF40" s="2">
        <v>3.4037700000000002</v>
      </c>
      <c r="AG40" s="2">
        <v>3.4824099999999998</v>
      </c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10"/>
      <c r="AX40" s="9"/>
      <c r="AY40" s="9"/>
      <c r="BA40" s="12"/>
      <c r="BB40" s="2">
        <v>11.487399999999999</v>
      </c>
      <c r="BC40" s="2">
        <v>12.361700000000001</v>
      </c>
      <c r="BD40" s="2">
        <v>11.472200000000001</v>
      </c>
      <c r="BE40" s="2">
        <v>12.1515</v>
      </c>
      <c r="BF40" s="2">
        <v>11.272500000000001</v>
      </c>
      <c r="BG40" s="2">
        <v>11.9628</v>
      </c>
      <c r="BI40" s="9"/>
      <c r="BJ40" s="9"/>
      <c r="BK40" s="9"/>
      <c r="BL40" s="9"/>
      <c r="BM40" s="9"/>
      <c r="BN40" s="9"/>
      <c r="BO40" s="9"/>
      <c r="BP40" s="9"/>
      <c r="BQ40" s="9"/>
      <c r="BR40" s="9"/>
      <c r="BS40" s="9"/>
      <c r="BT40" s="9"/>
      <c r="BU40" s="9"/>
      <c r="BV40" s="9"/>
      <c r="BW40" s="9"/>
    </row>
    <row r="41" spans="5:78">
      <c r="E41" s="12"/>
      <c r="F41" s="5">
        <v>0.34169100000000002</v>
      </c>
      <c r="G41" s="5">
        <v>0.34189399999999998</v>
      </c>
      <c r="H41" s="5">
        <v>0.33249400000000001</v>
      </c>
      <c r="I41" s="5">
        <v>0.34437800000000002</v>
      </c>
      <c r="J41" s="5">
        <v>0.33596500000000001</v>
      </c>
      <c r="K41" s="5">
        <v>0.33202799999999999</v>
      </c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10"/>
      <c r="Y41" s="9"/>
      <c r="AA41" s="12"/>
      <c r="AB41" s="2">
        <v>3.5539999999999998</v>
      </c>
      <c r="AC41" s="2">
        <v>3.3536800000000002</v>
      </c>
      <c r="AD41" s="2">
        <v>3.5551599999999999</v>
      </c>
      <c r="AE41" s="2">
        <v>3.4293800000000001</v>
      </c>
      <c r="AF41" s="2">
        <v>3.5072899999999998</v>
      </c>
      <c r="AG41" s="2">
        <v>3.30511</v>
      </c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10"/>
      <c r="AX41" s="9"/>
      <c r="AY41" s="9"/>
      <c r="BA41" s="12"/>
      <c r="BB41" s="2">
        <v>11.862299999999999</v>
      </c>
      <c r="BC41" s="2">
        <v>11.6785</v>
      </c>
      <c r="BD41" s="2">
        <v>11.938000000000001</v>
      </c>
      <c r="BE41" s="2">
        <v>11.516999999999999</v>
      </c>
      <c r="BF41" s="2">
        <v>11.5943</v>
      </c>
      <c r="BG41" s="2">
        <v>11.294700000000001</v>
      </c>
      <c r="BI41" s="9"/>
      <c r="BJ41" s="9"/>
      <c r="BK41" s="9"/>
      <c r="BL41" s="9"/>
      <c r="BM41" s="9"/>
      <c r="BN41" s="9"/>
      <c r="BO41" s="9"/>
      <c r="BP41" s="9"/>
      <c r="BQ41" s="9"/>
      <c r="BR41" s="9"/>
      <c r="BS41" s="9"/>
      <c r="BT41" s="9"/>
      <c r="BU41" s="9"/>
      <c r="BV41" s="9"/>
      <c r="BW41" s="9"/>
    </row>
    <row r="42" spans="5:78">
      <c r="E42" s="12"/>
      <c r="F42" s="5">
        <v>0.33981299999999998</v>
      </c>
      <c r="G42" s="5">
        <v>0.34299800000000003</v>
      </c>
      <c r="H42" s="5">
        <v>0.34228599999999998</v>
      </c>
      <c r="I42" s="5">
        <v>0.36318299999999998</v>
      </c>
      <c r="J42" s="5">
        <v>0.33410800000000002</v>
      </c>
      <c r="K42" s="5">
        <v>0.334478</v>
      </c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10"/>
      <c r="Y42" s="9"/>
      <c r="AA42" s="12"/>
      <c r="AB42" s="2">
        <v>3.3610600000000002</v>
      </c>
      <c r="AC42" s="2">
        <v>3.4728300000000001</v>
      </c>
      <c r="AD42" s="2">
        <v>3.3738100000000002</v>
      </c>
      <c r="AE42" s="2">
        <v>3.5343599999999999</v>
      </c>
      <c r="AF42" s="2">
        <v>3.3221099999999999</v>
      </c>
      <c r="AG42" s="2">
        <v>3.29955</v>
      </c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10"/>
      <c r="AX42" s="9"/>
      <c r="AY42" s="9"/>
      <c r="BA42" s="12"/>
      <c r="BB42" s="2">
        <v>12.24</v>
      </c>
      <c r="BC42" s="2">
        <v>11.4894</v>
      </c>
      <c r="BD42" s="2">
        <v>12.244999999999999</v>
      </c>
      <c r="BE42" s="2">
        <v>11.3779</v>
      </c>
      <c r="BF42" s="2">
        <v>11.358499999999999</v>
      </c>
      <c r="BG42" s="2">
        <v>11.1821</v>
      </c>
      <c r="BI42" s="9"/>
      <c r="BJ42" s="9"/>
      <c r="BK42" s="9"/>
      <c r="BL42" s="9"/>
      <c r="BM42" s="9"/>
      <c r="BN42" s="9"/>
      <c r="BO42" s="9"/>
      <c r="BP42" s="9"/>
      <c r="BQ42" s="9"/>
      <c r="BR42" s="9"/>
      <c r="BS42" s="9"/>
      <c r="BT42" s="9"/>
      <c r="BU42" s="9"/>
      <c r="BV42" s="9"/>
      <c r="BW42" s="9"/>
    </row>
    <row r="43" spans="5:78">
      <c r="E43" s="12">
        <v>8</v>
      </c>
      <c r="F43" s="5">
        <v>0.20147399999999999</v>
      </c>
      <c r="G43" s="5">
        <v>0.275837</v>
      </c>
      <c r="H43" s="5">
        <v>0.28401399999999999</v>
      </c>
      <c r="I43" s="5">
        <v>0.27506799999999998</v>
      </c>
      <c r="J43" s="5">
        <v>0.26953899999999997</v>
      </c>
      <c r="K43" s="5">
        <v>0.27634900000000001</v>
      </c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10"/>
      <c r="Y43" s="9"/>
      <c r="AA43" s="12">
        <v>8</v>
      </c>
      <c r="AB43" s="2">
        <v>1.9706600000000001</v>
      </c>
      <c r="AC43" s="2">
        <v>2.7883</v>
      </c>
      <c r="AD43" s="2">
        <v>2.7939799999999999</v>
      </c>
      <c r="AE43" s="2">
        <v>2.7109200000000002</v>
      </c>
      <c r="AF43" s="2">
        <v>2.7064699999999999</v>
      </c>
      <c r="AG43" s="2">
        <v>2.6933099999999999</v>
      </c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10"/>
      <c r="AX43" s="9"/>
      <c r="AY43" s="9"/>
      <c r="BA43" s="12">
        <v>8</v>
      </c>
      <c r="BB43" s="2">
        <v>6.7050599999999996</v>
      </c>
      <c r="BC43" s="2">
        <v>9.5012399999999992</v>
      </c>
      <c r="BD43" s="2">
        <v>9.5055700000000005</v>
      </c>
      <c r="BE43" s="2">
        <v>9.4813799999999997</v>
      </c>
      <c r="BF43" s="2">
        <v>9.4320400000000006</v>
      </c>
      <c r="BG43" s="2">
        <v>9.4964600000000008</v>
      </c>
      <c r="BI43" s="9"/>
      <c r="BJ43" s="9"/>
      <c r="BK43" s="9"/>
      <c r="BL43" s="9"/>
      <c r="BM43" s="9"/>
      <c r="BN43" s="9"/>
      <c r="BO43" s="9"/>
      <c r="BP43" s="9"/>
      <c r="BQ43" s="9"/>
      <c r="BR43" s="9"/>
      <c r="BS43" s="9"/>
      <c r="BT43" s="9"/>
      <c r="BU43" s="9"/>
      <c r="BV43" s="9"/>
      <c r="BW43" s="9"/>
    </row>
    <row r="44" spans="5:78">
      <c r="E44" s="12"/>
      <c r="F44" s="5">
        <v>0.20321900000000001</v>
      </c>
      <c r="G44" s="5">
        <v>0.274837</v>
      </c>
      <c r="H44" s="5">
        <v>0.28500599999999998</v>
      </c>
      <c r="I44" s="5">
        <v>0.27356599999999998</v>
      </c>
      <c r="J44" s="5">
        <v>0.266762</v>
      </c>
      <c r="K44" s="5">
        <v>0.26411200000000001</v>
      </c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10"/>
      <c r="Y44" s="9"/>
      <c r="AA44" s="12"/>
      <c r="AB44" s="2">
        <v>1.9764999999999999</v>
      </c>
      <c r="AC44" s="2">
        <v>2.8302800000000001</v>
      </c>
      <c r="AD44" s="2">
        <v>2.8021799999999999</v>
      </c>
      <c r="AE44" s="2">
        <v>2.7071200000000002</v>
      </c>
      <c r="AF44" s="2">
        <v>2.7368999999999999</v>
      </c>
      <c r="AG44" s="2">
        <v>2.7039499999999999</v>
      </c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10"/>
      <c r="AX44" s="9"/>
      <c r="AY44" s="9"/>
      <c r="BA44" s="12"/>
      <c r="BB44" s="2">
        <v>6.7744600000000004</v>
      </c>
      <c r="BC44" s="2">
        <v>9.52013</v>
      </c>
      <c r="BD44" s="2">
        <v>9.5022900000000003</v>
      </c>
      <c r="BE44" s="2">
        <v>9.4816900000000004</v>
      </c>
      <c r="BF44" s="2">
        <v>9.4418399999999991</v>
      </c>
      <c r="BG44" s="2">
        <v>9.4342799999999993</v>
      </c>
      <c r="BI44" s="9"/>
      <c r="BJ44" s="9"/>
      <c r="BK44" s="9"/>
      <c r="BL44" s="9"/>
      <c r="BM44" s="9"/>
      <c r="BN44" s="9"/>
      <c r="BO44" s="9"/>
      <c r="BP44" s="9"/>
      <c r="BQ44" s="9"/>
      <c r="BR44" s="9"/>
      <c r="BS44" s="9"/>
      <c r="BT44" s="9"/>
      <c r="BU44" s="9"/>
      <c r="BV44" s="9"/>
      <c r="BW44" s="9"/>
    </row>
    <row r="45" spans="5:78">
      <c r="E45" s="12"/>
      <c r="F45" s="5">
        <v>0.20760100000000001</v>
      </c>
      <c r="G45" s="5">
        <v>0.28441699999999998</v>
      </c>
      <c r="H45" s="5">
        <v>0.276256</v>
      </c>
      <c r="I45" s="5">
        <v>0.27467900000000001</v>
      </c>
      <c r="J45" s="5">
        <v>0.27150600000000003</v>
      </c>
      <c r="K45" s="5">
        <v>0.27226899999999998</v>
      </c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11"/>
      <c r="Y45" s="9"/>
      <c r="AA45" s="12"/>
      <c r="AB45" s="2">
        <v>1.9903200000000001</v>
      </c>
      <c r="AC45" s="2">
        <v>2.8003399999999998</v>
      </c>
      <c r="AD45" s="2">
        <v>2.8061600000000002</v>
      </c>
      <c r="AE45" s="2">
        <v>2.7275</v>
      </c>
      <c r="AF45" s="2">
        <v>2.7222</v>
      </c>
      <c r="AG45" s="2">
        <v>2.7122899999999999</v>
      </c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/>
      <c r="AY45" s="9"/>
      <c r="BA45" s="12"/>
      <c r="BB45" s="2">
        <v>6.7818100000000001</v>
      </c>
      <c r="BC45" s="2">
        <v>9.4371399999999994</v>
      </c>
      <c r="BD45" s="2">
        <v>9.57592</v>
      </c>
      <c r="BE45" s="2">
        <v>9.4565599999999996</v>
      </c>
      <c r="BF45" s="2">
        <v>9.4405599999999996</v>
      </c>
      <c r="BG45" s="2">
        <v>9.4858499999999992</v>
      </c>
      <c r="BI45" s="9"/>
      <c r="BJ45" s="9"/>
      <c r="BK45" s="9"/>
      <c r="BL45" s="9"/>
      <c r="BM45" s="9"/>
      <c r="BN45" s="9"/>
      <c r="BO45" s="9"/>
      <c r="BP45" s="9"/>
      <c r="BQ45" s="9"/>
      <c r="BR45" s="9"/>
      <c r="BS45" s="9"/>
      <c r="BT45" s="9"/>
      <c r="BU45" s="9"/>
      <c r="BV45" s="9"/>
      <c r="BW45" s="9"/>
    </row>
    <row r="46" spans="5:78">
      <c r="E46" s="12"/>
      <c r="F46" s="5">
        <v>0.20910999999999999</v>
      </c>
      <c r="G46" s="5">
        <v>0.28351500000000002</v>
      </c>
      <c r="H46" s="5">
        <v>0.27745799999999998</v>
      </c>
      <c r="I46" s="5">
        <v>0.275476</v>
      </c>
      <c r="J46" s="5">
        <v>0.27396900000000002</v>
      </c>
      <c r="K46" s="5">
        <v>0.26765299999999997</v>
      </c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11"/>
      <c r="Y46" s="9"/>
      <c r="AA46" s="12"/>
      <c r="AB46" s="2">
        <v>1.9595899999999999</v>
      </c>
      <c r="AC46" s="2">
        <v>2.8024</v>
      </c>
      <c r="AD46" s="2">
        <v>2.7950699999999999</v>
      </c>
      <c r="AE46" s="2">
        <v>2.7076600000000002</v>
      </c>
      <c r="AF46" s="2">
        <v>2.7057699999999998</v>
      </c>
      <c r="AG46" s="2">
        <v>2.7022900000000001</v>
      </c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  <c r="AX46" s="9"/>
      <c r="AY46" s="9"/>
      <c r="BA46" s="12"/>
      <c r="BB46" s="2">
        <v>6.8612200000000003</v>
      </c>
      <c r="BC46" s="2">
        <v>9.4473900000000004</v>
      </c>
      <c r="BD46" s="2">
        <v>9.5821699999999996</v>
      </c>
      <c r="BE46" s="2">
        <v>9.4377200000000006</v>
      </c>
      <c r="BF46" s="2">
        <v>9.4266799999999993</v>
      </c>
      <c r="BG46" s="2">
        <v>9.4978599999999993</v>
      </c>
      <c r="BH46" s="9"/>
      <c r="BI46" s="9"/>
      <c r="BJ46" s="9"/>
      <c r="BK46" s="9"/>
      <c r="BL46" s="9"/>
      <c r="BM46" s="9"/>
      <c r="BN46" s="9"/>
      <c r="BO46" s="9"/>
      <c r="BP46" s="9"/>
      <c r="BQ46" s="9"/>
      <c r="BR46" s="9"/>
      <c r="BS46" s="9"/>
      <c r="BT46" s="9"/>
      <c r="BU46" s="9"/>
      <c r="BV46" s="9"/>
      <c r="BW46" s="9"/>
      <c r="BX46" s="9"/>
      <c r="BY46" s="9"/>
      <c r="BZ46" s="9"/>
    </row>
    <row r="47" spans="5:78">
      <c r="E47" s="12">
        <v>16</v>
      </c>
      <c r="F47" s="5">
        <v>0.19660900000000001</v>
      </c>
      <c r="G47" s="5">
        <v>0.18995100000000001</v>
      </c>
      <c r="H47" s="5">
        <v>0.24709300000000001</v>
      </c>
      <c r="I47" s="5">
        <v>0.16463900000000001</v>
      </c>
      <c r="J47" s="5">
        <v>0.24532399999999999</v>
      </c>
      <c r="K47" s="5">
        <v>0.24546799999999999</v>
      </c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11"/>
      <c r="Y47" s="9"/>
      <c r="AA47" s="12">
        <v>16</v>
      </c>
      <c r="AB47" s="2">
        <v>1.8639300000000001</v>
      </c>
      <c r="AC47" s="2">
        <v>1.80897</v>
      </c>
      <c r="AD47" s="2">
        <v>2.3156400000000001</v>
      </c>
      <c r="AE47" s="2">
        <v>1.4758</v>
      </c>
      <c r="AF47" s="2">
        <v>2.3281999999999998</v>
      </c>
      <c r="AG47" s="2">
        <v>2.2739500000000001</v>
      </c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/>
      <c r="BA47" s="12">
        <v>16</v>
      </c>
      <c r="BB47" s="2">
        <v>6.8335499999999998</v>
      </c>
      <c r="BC47" s="2">
        <v>6.71854</v>
      </c>
      <c r="BD47" s="2">
        <v>8.5065899999999992</v>
      </c>
      <c r="BE47" s="2">
        <v>5.3242900000000004</v>
      </c>
      <c r="BF47" s="2">
        <v>8.4596300000000006</v>
      </c>
      <c r="BG47" s="2">
        <v>8.4825900000000001</v>
      </c>
      <c r="BH47" s="9"/>
      <c r="BI47" s="9"/>
      <c r="BJ47" s="9"/>
      <c r="BK47" s="9"/>
      <c r="BL47" s="9"/>
      <c r="BM47" s="9"/>
      <c r="BN47" s="9"/>
      <c r="BO47" s="9"/>
      <c r="BP47" s="9"/>
      <c r="BQ47" s="9"/>
      <c r="BR47" s="9"/>
      <c r="BS47" s="9"/>
      <c r="BT47" s="9"/>
      <c r="BU47" s="9"/>
      <c r="BV47" s="9"/>
      <c r="BW47" s="9"/>
      <c r="BX47" s="9"/>
      <c r="BY47" s="9"/>
      <c r="BZ47" s="9"/>
    </row>
    <row r="48" spans="5:78">
      <c r="E48" s="12"/>
      <c r="F48" s="5">
        <v>0.19723299999999999</v>
      </c>
      <c r="G48" s="5">
        <v>0.197522</v>
      </c>
      <c r="H48" s="5">
        <v>0.24743000000000001</v>
      </c>
      <c r="I48" s="5">
        <v>0.162523</v>
      </c>
      <c r="J48" s="5">
        <v>0.245477</v>
      </c>
      <c r="K48" s="5">
        <v>0.238202</v>
      </c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AA48" s="12"/>
      <c r="AB48" s="2">
        <v>1.84365</v>
      </c>
      <c r="AC48" s="2">
        <v>1.82857</v>
      </c>
      <c r="AD48" s="2">
        <v>2.29542</v>
      </c>
      <c r="AE48" s="2">
        <v>1.47404</v>
      </c>
      <c r="AF48" s="2">
        <v>2.2734299999999998</v>
      </c>
      <c r="AG48" s="2">
        <v>2.3056999999999999</v>
      </c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  <c r="AX48" s="9"/>
      <c r="AY48" s="9"/>
      <c r="BA48" s="12"/>
      <c r="BB48" s="2">
        <v>6.8296000000000001</v>
      </c>
      <c r="BC48" s="2">
        <v>6.69015</v>
      </c>
      <c r="BD48" s="2">
        <v>8.4957899999999995</v>
      </c>
      <c r="BE48" s="2">
        <v>5.3055199999999996</v>
      </c>
      <c r="BF48" s="2">
        <v>8.4822100000000002</v>
      </c>
      <c r="BG48" s="2">
        <v>8.4847199999999994</v>
      </c>
      <c r="BH48" s="9"/>
      <c r="BI48" s="9"/>
      <c r="BJ48" s="9"/>
      <c r="BK48" s="9"/>
      <c r="BL48" s="9"/>
      <c r="BM48" s="9"/>
      <c r="BN48" s="9"/>
      <c r="BO48" s="9"/>
      <c r="BP48" s="9"/>
      <c r="BQ48" s="9"/>
      <c r="BR48" s="9"/>
      <c r="BS48" s="9"/>
      <c r="BT48" s="9"/>
      <c r="BU48" s="9"/>
      <c r="BV48" s="9"/>
      <c r="BW48" s="9"/>
      <c r="BX48" s="9"/>
      <c r="BY48" s="9"/>
      <c r="BZ48" s="9"/>
    </row>
    <row r="49" spans="5:78">
      <c r="E49" s="12"/>
      <c r="F49" s="5">
        <v>0.20050299999999999</v>
      </c>
      <c r="G49" s="5">
        <v>0.195746</v>
      </c>
      <c r="H49" s="5">
        <v>0.24021000000000001</v>
      </c>
      <c r="I49" s="5">
        <v>0.1643</v>
      </c>
      <c r="J49" s="5">
        <v>0.24339</v>
      </c>
      <c r="K49" s="5">
        <v>0.24609500000000001</v>
      </c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AA49" s="12"/>
      <c r="AB49" s="2">
        <v>1.8522700000000001</v>
      </c>
      <c r="AC49" s="2">
        <v>1.8319700000000001</v>
      </c>
      <c r="AD49" s="2">
        <v>2.2926199999999999</v>
      </c>
      <c r="AE49" s="2">
        <v>1.4560200000000001</v>
      </c>
      <c r="AF49" s="2">
        <v>2.2704499999999999</v>
      </c>
      <c r="AG49" s="2">
        <v>2.3015300000000001</v>
      </c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  <c r="AX49" s="9"/>
      <c r="AY49" s="9"/>
      <c r="BA49" s="12"/>
      <c r="BB49" s="2">
        <v>6.7191599999999996</v>
      </c>
      <c r="BC49" s="2">
        <v>6.6190300000000004</v>
      </c>
      <c r="BD49" s="2">
        <v>8.5537200000000002</v>
      </c>
      <c r="BE49" s="2">
        <v>5.3434499999999998</v>
      </c>
      <c r="BF49" s="2">
        <v>8.4577100000000005</v>
      </c>
      <c r="BG49" s="2">
        <v>8.5200399999999998</v>
      </c>
      <c r="BH49" s="9"/>
      <c r="BI49" s="9"/>
      <c r="BJ49" s="9"/>
      <c r="BK49" s="9"/>
      <c r="BL49" s="9"/>
      <c r="BM49" s="9"/>
      <c r="BN49" s="9"/>
      <c r="BO49" s="9"/>
      <c r="BP49" s="9"/>
      <c r="BQ49" s="9"/>
      <c r="BR49" s="9"/>
      <c r="BS49" s="9"/>
      <c r="BT49" s="9"/>
      <c r="BU49" s="9"/>
      <c r="BV49" s="9"/>
      <c r="BW49" s="9"/>
      <c r="BX49" s="9"/>
      <c r="BY49" s="9"/>
      <c r="BZ49" s="9"/>
    </row>
    <row r="50" spans="5:78">
      <c r="E50" s="12"/>
      <c r="F50" s="5">
        <v>0.20075299999999999</v>
      </c>
      <c r="G50" s="5">
        <v>0.19573199999999999</v>
      </c>
      <c r="H50" s="5">
        <v>0.24102199999999999</v>
      </c>
      <c r="I50" s="5">
        <v>0.164186</v>
      </c>
      <c r="J50" s="5">
        <v>0.24546299999999999</v>
      </c>
      <c r="K50" s="5">
        <v>0.23666999999999999</v>
      </c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AA50" s="12"/>
      <c r="AB50" s="2">
        <v>1.8661399999999999</v>
      </c>
      <c r="AC50" s="2">
        <v>1.81399</v>
      </c>
      <c r="AD50" s="2">
        <v>2.3201499999999999</v>
      </c>
      <c r="AE50" s="2">
        <v>1.4413899999999999</v>
      </c>
      <c r="AF50" s="2">
        <v>2.3191199999999998</v>
      </c>
      <c r="AG50" s="2">
        <v>2.3301400000000001</v>
      </c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/>
      <c r="AY50" s="9"/>
      <c r="BA50" s="12"/>
      <c r="BB50" s="2">
        <v>6.8828100000000001</v>
      </c>
      <c r="BC50" s="2">
        <v>6.6801300000000001</v>
      </c>
      <c r="BD50" s="2">
        <v>8.5601099999999999</v>
      </c>
      <c r="BE50" s="2">
        <v>5.3207500000000003</v>
      </c>
      <c r="BF50" s="2">
        <v>8.4446300000000001</v>
      </c>
      <c r="BG50" s="2">
        <v>8.5124099999999991</v>
      </c>
      <c r="BH50" s="9"/>
      <c r="BI50" s="9"/>
      <c r="BJ50" s="9"/>
      <c r="BK50" s="9"/>
      <c r="BL50" s="9"/>
      <c r="BM50" s="9"/>
      <c r="BN50" s="9"/>
      <c r="BO50" s="9"/>
      <c r="BP50" s="9"/>
      <c r="BQ50" s="9"/>
      <c r="BR50" s="9"/>
      <c r="BS50" s="9"/>
      <c r="BT50" s="9"/>
      <c r="BU50" s="9"/>
      <c r="BV50" s="9"/>
      <c r="BW50" s="9"/>
      <c r="BX50" s="9"/>
      <c r="BY50" s="9"/>
      <c r="BZ50" s="9"/>
    </row>
    <row r="51" spans="5:78">
      <c r="E51" s="12">
        <v>20</v>
      </c>
      <c r="F51" s="5">
        <v>0.165379</v>
      </c>
      <c r="G51" s="5">
        <v>0.206015</v>
      </c>
      <c r="H51" s="5">
        <v>0.203074</v>
      </c>
      <c r="I51" s="5">
        <v>0.161581</v>
      </c>
      <c r="J51" s="5">
        <v>0.19939599999999999</v>
      </c>
      <c r="K51" s="5">
        <v>0.204848</v>
      </c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AA51" s="12">
        <v>20</v>
      </c>
      <c r="AB51" s="2">
        <v>1.5567500000000001</v>
      </c>
      <c r="AC51" s="2">
        <v>1.8565199999999999</v>
      </c>
      <c r="AD51" s="2">
        <v>1.87198</v>
      </c>
      <c r="AE51" s="2">
        <v>1.4828399999999999</v>
      </c>
      <c r="AF51" s="2">
        <v>1.86825</v>
      </c>
      <c r="AG51" s="2">
        <v>1.8429199999999999</v>
      </c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"/>
      <c r="BA51" s="12">
        <v>20</v>
      </c>
      <c r="BB51" s="2">
        <v>5.5687899999999999</v>
      </c>
      <c r="BC51" s="2">
        <v>6.78437</v>
      </c>
      <c r="BD51" s="2">
        <v>6.7486199999999998</v>
      </c>
      <c r="BE51" s="2">
        <v>5.41214</v>
      </c>
      <c r="BF51" s="2">
        <v>6.8256899999999998</v>
      </c>
      <c r="BG51" s="2">
        <v>6.8410099999999998</v>
      </c>
      <c r="BH51" s="9"/>
      <c r="BI51" s="9"/>
      <c r="BJ51" s="9"/>
      <c r="BK51" s="9"/>
      <c r="BL51" s="9"/>
      <c r="BM51" s="9"/>
      <c r="BN51" s="9"/>
      <c r="BO51" s="9"/>
      <c r="BP51" s="9"/>
      <c r="BQ51" s="9"/>
      <c r="BR51" s="9"/>
      <c r="BS51" s="9"/>
      <c r="BT51" s="9"/>
      <c r="BU51" s="9"/>
      <c r="BV51" s="9"/>
      <c r="BW51" s="9"/>
      <c r="BX51" s="9"/>
      <c r="BY51" s="9"/>
      <c r="BZ51" s="9"/>
    </row>
    <row r="52" spans="5:78">
      <c r="E52" s="12"/>
      <c r="F52" s="5">
        <v>0.16437499999999999</v>
      </c>
      <c r="G52" s="5">
        <v>0.20297599999999999</v>
      </c>
      <c r="H52" s="5">
        <v>0.20299600000000001</v>
      </c>
      <c r="I52" s="5">
        <v>0.161305</v>
      </c>
      <c r="J52" s="5">
        <v>0.20477300000000001</v>
      </c>
      <c r="K52" s="5">
        <v>0.19933500000000001</v>
      </c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AA52" s="12"/>
      <c r="AB52" s="2">
        <v>1.5491699999999999</v>
      </c>
      <c r="AC52" s="2">
        <v>1.8837999999999999</v>
      </c>
      <c r="AD52" s="2">
        <v>1.8550199999999999</v>
      </c>
      <c r="AE52" s="2">
        <v>1.48777</v>
      </c>
      <c r="AF52" s="2">
        <v>1.83934</v>
      </c>
      <c r="AG52" s="2">
        <v>1.84249</v>
      </c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/>
      <c r="AX52" s="9"/>
      <c r="AY52" s="9"/>
      <c r="BA52" s="12"/>
      <c r="BB52" s="2">
        <v>5.5552299999999999</v>
      </c>
      <c r="BC52" s="2">
        <v>6.7880200000000004</v>
      </c>
      <c r="BD52" s="2">
        <v>6.72621</v>
      </c>
      <c r="BE52" s="2">
        <v>5.4415800000000001</v>
      </c>
      <c r="BF52" s="2">
        <v>6.85649</v>
      </c>
      <c r="BG52" s="2">
        <v>6.87019</v>
      </c>
      <c r="BH52" s="9"/>
      <c r="BI52" s="9"/>
      <c r="BJ52" s="9"/>
      <c r="BK52" s="9"/>
      <c r="BL52" s="9"/>
      <c r="BM52" s="9"/>
      <c r="BN52" s="9"/>
      <c r="BO52" s="9"/>
      <c r="BP52" s="9"/>
      <c r="BQ52" s="9"/>
      <c r="BR52" s="9"/>
      <c r="BS52" s="9"/>
      <c r="BT52" s="9"/>
      <c r="BU52" s="9"/>
      <c r="BV52" s="9"/>
      <c r="BW52" s="9"/>
      <c r="BX52" s="9"/>
      <c r="BY52" s="9"/>
      <c r="BZ52" s="9"/>
    </row>
    <row r="53" spans="5:78">
      <c r="E53" s="12"/>
      <c r="F53" s="5">
        <v>0.170766</v>
      </c>
      <c r="G53" s="5">
        <v>0.20192299999999999</v>
      </c>
      <c r="H53" s="5">
        <v>0.196296</v>
      </c>
      <c r="I53" s="5">
        <v>0.162101</v>
      </c>
      <c r="J53" s="5">
        <v>0.20434099999999999</v>
      </c>
      <c r="K53" s="5">
        <v>0.204044</v>
      </c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AA53" s="12"/>
      <c r="AB53" s="2">
        <v>1.5495399999999999</v>
      </c>
      <c r="AC53" s="2">
        <v>1.87985</v>
      </c>
      <c r="AD53" s="2">
        <v>1.89063</v>
      </c>
      <c r="AE53" s="2">
        <v>1.4707300000000001</v>
      </c>
      <c r="AF53" s="2">
        <v>1.8488800000000001</v>
      </c>
      <c r="AG53" s="2">
        <v>1.8694299999999999</v>
      </c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9"/>
      <c r="BA53" s="12"/>
      <c r="BB53" s="2">
        <v>5.5057200000000002</v>
      </c>
      <c r="BC53" s="2">
        <v>6.7624199999999997</v>
      </c>
      <c r="BD53" s="2">
        <v>6.79854</v>
      </c>
      <c r="BE53" s="2">
        <v>5.40463</v>
      </c>
      <c r="BF53" s="2">
        <v>6.8440799999999999</v>
      </c>
      <c r="BG53" s="2">
        <v>6.85466</v>
      </c>
      <c r="BH53" s="9"/>
      <c r="BI53" s="9"/>
      <c r="BJ53" s="9"/>
      <c r="BK53" s="9"/>
      <c r="BL53" s="9"/>
      <c r="BM53" s="9"/>
      <c r="BN53" s="9"/>
      <c r="BO53" s="9"/>
      <c r="BP53" s="9"/>
      <c r="BQ53" s="9"/>
      <c r="BR53" s="9"/>
      <c r="BS53" s="9"/>
      <c r="BT53" s="9"/>
      <c r="BU53" s="9"/>
      <c r="BV53" s="9"/>
      <c r="BW53" s="9"/>
      <c r="BX53" s="9"/>
      <c r="BY53" s="9"/>
      <c r="BZ53" s="9"/>
    </row>
    <row r="54" spans="5:78">
      <c r="E54" s="12"/>
      <c r="F54" s="5">
        <v>0.169714</v>
      </c>
      <c r="G54" s="5">
        <v>0.200962</v>
      </c>
      <c r="H54" s="5">
        <v>0.19797699999999999</v>
      </c>
      <c r="I54" s="5">
        <v>0.16248299999999999</v>
      </c>
      <c r="J54" s="5">
        <v>0.206152</v>
      </c>
      <c r="K54" s="5">
        <v>0.19838800000000001</v>
      </c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AA54" s="12"/>
      <c r="AB54" s="2">
        <v>1.5863799999999999</v>
      </c>
      <c r="AC54" s="2">
        <v>1.8809800000000001</v>
      </c>
      <c r="AD54" s="2">
        <v>1.8748100000000001</v>
      </c>
      <c r="AE54" s="2">
        <v>1.45764</v>
      </c>
      <c r="AF54" s="2">
        <v>1.8708199999999999</v>
      </c>
      <c r="AG54" s="2">
        <v>1.8939699999999999</v>
      </c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"/>
      <c r="BA54" s="12"/>
      <c r="BB54" s="2">
        <v>5.5594799999999998</v>
      </c>
      <c r="BC54" s="2">
        <v>6.73508</v>
      </c>
      <c r="BD54" s="2">
        <v>6.7734100000000002</v>
      </c>
      <c r="BE54" s="2">
        <v>5.41472</v>
      </c>
      <c r="BF54" s="2">
        <v>6.8513599999999997</v>
      </c>
      <c r="BG54" s="2">
        <v>6.8151400000000004</v>
      </c>
      <c r="BH54" s="9"/>
      <c r="BI54" s="9"/>
      <c r="BJ54" s="9"/>
      <c r="BK54" s="9"/>
      <c r="BL54" s="9"/>
      <c r="BM54" s="9"/>
      <c r="BN54" s="9"/>
      <c r="BO54" s="9"/>
      <c r="BP54" s="9"/>
      <c r="BQ54" s="9"/>
      <c r="BR54" s="9"/>
      <c r="BS54" s="9"/>
      <c r="BT54" s="9"/>
      <c r="BU54" s="9"/>
      <c r="BV54" s="9"/>
      <c r="BW54" s="9"/>
      <c r="BX54" s="9"/>
      <c r="BY54" s="9"/>
      <c r="BZ54" s="9"/>
    </row>
    <row r="55" spans="5:78">
      <c r="E55" s="12">
        <v>24</v>
      </c>
      <c r="F55" s="5">
        <v>0.149537</v>
      </c>
      <c r="G55" s="5">
        <v>0.17325699999999999</v>
      </c>
      <c r="H55" s="5">
        <v>0.17207800000000001</v>
      </c>
      <c r="I55" s="5">
        <v>0.171954</v>
      </c>
      <c r="J55" s="5">
        <v>0.174707</v>
      </c>
      <c r="K55" s="5">
        <v>0.17378199999999999</v>
      </c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AA55" s="12">
        <v>24</v>
      </c>
      <c r="AB55" s="2">
        <v>1.3491500000000001</v>
      </c>
      <c r="AC55" s="2">
        <v>1.5739300000000001</v>
      </c>
      <c r="AD55" s="2">
        <v>1.5758700000000001</v>
      </c>
      <c r="AE55" s="2">
        <v>1.5771299999999999</v>
      </c>
      <c r="AF55" s="2">
        <v>1.5817099999999999</v>
      </c>
      <c r="AG55" s="2">
        <v>1.5582400000000001</v>
      </c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"/>
      <c r="BA55" s="12">
        <v>24</v>
      </c>
      <c r="BB55" s="2">
        <v>4.8157199999999998</v>
      </c>
      <c r="BC55" s="2">
        <v>5.73827</v>
      </c>
      <c r="BD55" s="2">
        <v>5.6802700000000002</v>
      </c>
      <c r="BE55" s="2">
        <v>5.6682300000000003</v>
      </c>
      <c r="BF55" s="2">
        <v>5.70852</v>
      </c>
      <c r="BG55" s="2">
        <v>5.7382499999999999</v>
      </c>
      <c r="BH55" s="9"/>
      <c r="BI55" s="9"/>
      <c r="BJ55" s="9"/>
      <c r="BK55" s="9"/>
      <c r="BL55" s="9"/>
      <c r="BM55" s="9"/>
      <c r="BN55" s="9"/>
      <c r="BO55" s="9"/>
      <c r="BP55" s="9"/>
      <c r="BQ55" s="9"/>
      <c r="BR55" s="9"/>
      <c r="BS55" s="9"/>
      <c r="BT55" s="9"/>
      <c r="BU55" s="9"/>
      <c r="BV55" s="9"/>
      <c r="BW55" s="9"/>
      <c r="BX55" s="9"/>
      <c r="BY55" s="9"/>
      <c r="BZ55" s="9"/>
    </row>
    <row r="56" spans="5:78">
      <c r="E56" s="12"/>
      <c r="F56" s="5">
        <v>0.150223</v>
      </c>
      <c r="G56" s="5">
        <v>0.172905</v>
      </c>
      <c r="H56" s="5">
        <v>0.174263</v>
      </c>
      <c r="I56" s="5">
        <v>0.17202799999999999</v>
      </c>
      <c r="J56" s="5">
        <v>0.17363400000000001</v>
      </c>
      <c r="K56" s="5">
        <v>0.17007</v>
      </c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AA56" s="12"/>
      <c r="AB56" s="2">
        <v>1.30983</v>
      </c>
      <c r="AC56" s="2">
        <v>1.5662199999999999</v>
      </c>
      <c r="AD56" s="2">
        <v>1.56443</v>
      </c>
      <c r="AE56" s="2">
        <v>1.5720099999999999</v>
      </c>
      <c r="AF56" s="2">
        <v>1.5622199999999999</v>
      </c>
      <c r="AG56" s="2">
        <v>1.5618700000000001</v>
      </c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/>
      <c r="BA56" s="12"/>
      <c r="BB56" s="2">
        <v>4.7750000000000004</v>
      </c>
      <c r="BC56" s="2">
        <v>5.7105100000000002</v>
      </c>
      <c r="BD56" s="2">
        <v>5.65984</v>
      </c>
      <c r="BE56" s="2">
        <v>5.6696900000000001</v>
      </c>
      <c r="BF56" s="2">
        <v>5.76288</v>
      </c>
      <c r="BG56" s="2">
        <v>5.7331099999999999</v>
      </c>
      <c r="BH56" s="9"/>
      <c r="BI56" s="9"/>
      <c r="BJ56" s="9"/>
      <c r="BK56" s="9"/>
      <c r="BL56" s="9"/>
      <c r="BM56" s="9"/>
      <c r="BN56" s="9"/>
      <c r="BO56" s="9"/>
      <c r="BP56" s="9"/>
      <c r="BQ56" s="9"/>
      <c r="BR56" s="9"/>
      <c r="BS56" s="9"/>
      <c r="BT56" s="9"/>
      <c r="BU56" s="9"/>
      <c r="BV56" s="9"/>
      <c r="BW56" s="9"/>
      <c r="BX56" s="9"/>
      <c r="BY56" s="9"/>
      <c r="BZ56" s="9"/>
    </row>
    <row r="57" spans="5:78">
      <c r="E57" s="12"/>
      <c r="F57" s="5">
        <v>0.15704899999999999</v>
      </c>
      <c r="G57" s="5">
        <v>0.17399600000000001</v>
      </c>
      <c r="H57" s="5">
        <v>0.16958400000000001</v>
      </c>
      <c r="I57" s="5">
        <v>0.172212</v>
      </c>
      <c r="J57" s="5">
        <v>0.17364399999999999</v>
      </c>
      <c r="K57" s="5">
        <v>0.17419299999999999</v>
      </c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AA57" s="12"/>
      <c r="AB57" s="2">
        <v>1.31324</v>
      </c>
      <c r="AC57" s="2">
        <v>1.59032</v>
      </c>
      <c r="AD57" s="2">
        <v>1.56351</v>
      </c>
      <c r="AE57" s="2">
        <v>1.55433</v>
      </c>
      <c r="AF57" s="2">
        <v>1.5763199999999999</v>
      </c>
      <c r="AG57" s="2">
        <v>1.58446</v>
      </c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"/>
      <c r="BA57" s="12"/>
      <c r="BB57" s="2">
        <v>4.8826000000000001</v>
      </c>
      <c r="BC57" s="2">
        <v>5.6854399999999998</v>
      </c>
      <c r="BD57" s="2">
        <v>5.6966900000000003</v>
      </c>
      <c r="BE57" s="2">
        <v>5.6782399999999997</v>
      </c>
      <c r="BF57" s="2">
        <v>5.7468700000000004</v>
      </c>
      <c r="BG57" s="2">
        <v>5.7488000000000001</v>
      </c>
      <c r="BH57" s="9"/>
      <c r="BI57" s="9"/>
      <c r="BJ57" s="9"/>
      <c r="BK57" s="9"/>
      <c r="BL57" s="9"/>
      <c r="BM57" s="9"/>
      <c r="BN57" s="9"/>
      <c r="BO57" s="9"/>
      <c r="BP57" s="9"/>
      <c r="BQ57" s="9"/>
      <c r="BR57" s="9"/>
      <c r="BS57" s="9"/>
      <c r="BT57" s="9"/>
      <c r="BU57" s="9"/>
      <c r="BV57" s="9"/>
      <c r="BW57" s="9"/>
      <c r="BX57" s="9"/>
      <c r="BY57" s="9"/>
      <c r="BZ57" s="9"/>
    </row>
    <row r="58" spans="5:78">
      <c r="E58" s="12"/>
      <c r="F58" s="5">
        <v>0.15526200000000001</v>
      </c>
      <c r="G58" s="5">
        <v>0.17344200000000001</v>
      </c>
      <c r="H58" s="5">
        <v>0.168127</v>
      </c>
      <c r="I58" s="5">
        <v>0.17224800000000001</v>
      </c>
      <c r="J58" s="5">
        <v>0.173988</v>
      </c>
      <c r="K58" s="5">
        <v>0.17194799999999999</v>
      </c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AA58" s="12"/>
      <c r="AB58" s="2">
        <v>1.35758</v>
      </c>
      <c r="AC58" s="2">
        <v>1.55305</v>
      </c>
      <c r="AD58" s="2">
        <v>1.57681</v>
      </c>
      <c r="AE58" s="2">
        <v>1.5555699999999999</v>
      </c>
      <c r="AF58" s="2">
        <v>1.60473</v>
      </c>
      <c r="AG58" s="2">
        <v>1.5842099999999999</v>
      </c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  <c r="AY58" s="9"/>
      <c r="BA58" s="12"/>
      <c r="BB58" s="2">
        <v>4.7649900000000001</v>
      </c>
      <c r="BC58" s="2">
        <v>5.6850100000000001</v>
      </c>
      <c r="BD58" s="2">
        <v>5.7177499999999997</v>
      </c>
      <c r="BE58" s="2">
        <v>5.6703099999999997</v>
      </c>
      <c r="BF58" s="2">
        <v>5.7241999999999997</v>
      </c>
      <c r="BG58" s="2">
        <v>5.7373000000000003</v>
      </c>
      <c r="BH58" s="9"/>
      <c r="BI58" s="9"/>
      <c r="BJ58" s="9"/>
      <c r="BK58" s="9"/>
      <c r="BL58" s="9"/>
      <c r="BM58" s="9"/>
      <c r="BN58" s="9"/>
      <c r="BO58" s="9"/>
      <c r="BP58" s="9"/>
      <c r="BQ58" s="9"/>
      <c r="BR58" s="9"/>
      <c r="BS58" s="9"/>
      <c r="BT58" s="9"/>
      <c r="BU58" s="9"/>
      <c r="BV58" s="9"/>
      <c r="BW58" s="9"/>
      <c r="BX58" s="9"/>
      <c r="BY58" s="9"/>
      <c r="BZ58" s="9"/>
    </row>
    <row r="59" spans="5:78">
      <c r="E59" s="12">
        <v>28</v>
      </c>
      <c r="F59" s="5">
        <v>0.159883</v>
      </c>
      <c r="G59" s="5">
        <v>0.151672</v>
      </c>
      <c r="H59" s="5">
        <v>0.15354899999999999</v>
      </c>
      <c r="I59" s="5">
        <v>0.152421</v>
      </c>
      <c r="J59" s="5">
        <v>0.15434999999999999</v>
      </c>
      <c r="K59" s="5">
        <v>0.15346799999999999</v>
      </c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AA59" s="12">
        <v>28</v>
      </c>
      <c r="AB59" s="2">
        <v>1.44784</v>
      </c>
      <c r="AC59" s="2">
        <v>1.35931</v>
      </c>
      <c r="AD59" s="2">
        <v>1.3969499999999999</v>
      </c>
      <c r="AE59" s="2">
        <v>1.38588</v>
      </c>
      <c r="AF59" s="2">
        <v>1.38855</v>
      </c>
      <c r="AG59" s="2">
        <v>1.3737999999999999</v>
      </c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"/>
      <c r="BA59" s="12">
        <v>28</v>
      </c>
      <c r="BB59" s="2">
        <v>4.8937499999999998</v>
      </c>
      <c r="BC59" s="2">
        <v>4.9581299999999997</v>
      </c>
      <c r="BD59" s="2">
        <v>4.9520600000000004</v>
      </c>
      <c r="BE59" s="2">
        <v>4.8852200000000003</v>
      </c>
      <c r="BF59" s="2">
        <v>4.9676600000000004</v>
      </c>
      <c r="BG59" s="2">
        <v>4.9594500000000004</v>
      </c>
      <c r="BH59" s="9"/>
      <c r="BI59" s="9"/>
      <c r="BJ59" s="9"/>
      <c r="BK59" s="9"/>
      <c r="BL59" s="9"/>
      <c r="BM59" s="9"/>
      <c r="BN59" s="9"/>
      <c r="BO59" s="9"/>
      <c r="BP59" s="9"/>
      <c r="BQ59" s="9"/>
      <c r="BR59" s="9"/>
      <c r="BS59" s="9"/>
      <c r="BT59" s="9"/>
      <c r="BU59" s="9"/>
      <c r="BV59" s="9"/>
      <c r="BW59" s="9"/>
      <c r="BX59" s="9"/>
      <c r="BY59" s="9"/>
      <c r="BZ59" s="9"/>
    </row>
    <row r="60" spans="5:78">
      <c r="E60" s="12"/>
      <c r="F60" s="5">
        <v>0.165907</v>
      </c>
      <c r="G60" s="5">
        <v>0.15079200000000001</v>
      </c>
      <c r="H60" s="5">
        <v>0.14912</v>
      </c>
      <c r="I60" s="5">
        <v>0.152585</v>
      </c>
      <c r="J60" s="5">
        <v>0.15346099999999999</v>
      </c>
      <c r="K60" s="5">
        <v>0.152813</v>
      </c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AA60" s="12"/>
      <c r="AB60" s="2">
        <v>1.3803700000000001</v>
      </c>
      <c r="AC60" s="2">
        <v>1.37829</v>
      </c>
      <c r="AD60" s="2">
        <v>1.3856999999999999</v>
      </c>
      <c r="AE60" s="2">
        <v>1.39354</v>
      </c>
      <c r="AF60" s="2">
        <v>1.3696200000000001</v>
      </c>
      <c r="AG60" s="2">
        <v>1.38791</v>
      </c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  <c r="AY60" s="9"/>
      <c r="BA60" s="12"/>
      <c r="BB60" s="2">
        <v>4.8882599999999998</v>
      </c>
      <c r="BC60" s="2">
        <v>4.8811799999999996</v>
      </c>
      <c r="BD60" s="2">
        <v>4.96793</v>
      </c>
      <c r="BE60" s="2">
        <v>4.9054200000000003</v>
      </c>
      <c r="BF60" s="2">
        <v>4.9834399999999999</v>
      </c>
      <c r="BG60" s="2">
        <v>4.9708199999999998</v>
      </c>
      <c r="BH60" s="9"/>
      <c r="BI60" s="9"/>
      <c r="BJ60" s="9"/>
      <c r="BK60" s="9"/>
      <c r="BL60" s="9"/>
      <c r="BM60" s="9"/>
      <c r="BN60" s="9"/>
      <c r="BO60" s="9"/>
      <c r="BP60" s="9"/>
      <c r="BQ60" s="9"/>
      <c r="BR60" s="9"/>
      <c r="BS60" s="9"/>
      <c r="BT60" s="9"/>
      <c r="BU60" s="9"/>
      <c r="BV60" s="9"/>
      <c r="BW60" s="9"/>
      <c r="BX60" s="9"/>
      <c r="BY60" s="9"/>
      <c r="BZ60" s="9"/>
    </row>
    <row r="61" spans="5:78">
      <c r="E61" s="12"/>
      <c r="F61" s="5">
        <v>0.17427200000000001</v>
      </c>
      <c r="G61" s="5">
        <v>0.148036</v>
      </c>
      <c r="H61" s="5">
        <v>0.15310299999999999</v>
      </c>
      <c r="I61" s="5">
        <v>0.15336900000000001</v>
      </c>
      <c r="J61" s="5">
        <v>0.154029</v>
      </c>
      <c r="K61" s="5">
        <v>0.15027699999999999</v>
      </c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AA61" s="12"/>
      <c r="AB61" s="2">
        <v>1.43929</v>
      </c>
      <c r="AC61" s="2">
        <v>1.3819999999999999</v>
      </c>
      <c r="AD61" s="2">
        <v>1.3907099999999999</v>
      </c>
      <c r="AE61" s="2">
        <v>1.3816600000000001</v>
      </c>
      <c r="AF61" s="2">
        <v>1.3930199999999999</v>
      </c>
      <c r="AG61" s="2">
        <v>1.39184</v>
      </c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9"/>
      <c r="AX61" s="9"/>
      <c r="AY61" s="9"/>
      <c r="BA61" s="12"/>
      <c r="BB61" s="2">
        <v>4.89133</v>
      </c>
      <c r="BC61" s="2">
        <v>4.9096000000000002</v>
      </c>
      <c r="BD61" s="2">
        <v>4.96007</v>
      </c>
      <c r="BE61" s="2">
        <v>4.9073799999999999</v>
      </c>
      <c r="BF61" s="2">
        <v>4.9731300000000003</v>
      </c>
      <c r="BG61" s="2">
        <v>4.9681899999999999</v>
      </c>
      <c r="BH61" s="9"/>
      <c r="BI61" s="9"/>
      <c r="BJ61" s="9"/>
      <c r="BK61" s="9"/>
      <c r="BL61" s="9"/>
      <c r="BM61" s="9"/>
      <c r="BN61" s="9"/>
      <c r="BO61" s="9"/>
      <c r="BP61" s="9"/>
      <c r="BQ61" s="9"/>
      <c r="BR61" s="9"/>
      <c r="BS61" s="9"/>
      <c r="BT61" s="9"/>
      <c r="BU61" s="9"/>
      <c r="BV61" s="9"/>
      <c r="BW61" s="9"/>
      <c r="BX61" s="9"/>
      <c r="BY61" s="9"/>
      <c r="BZ61" s="9"/>
    </row>
    <row r="62" spans="5:78">
      <c r="E62" s="12"/>
      <c r="F62" s="5">
        <v>0.17005400000000001</v>
      </c>
      <c r="G62" s="5">
        <v>0.15177499999999999</v>
      </c>
      <c r="H62" s="5">
        <v>0.154138</v>
      </c>
      <c r="I62" s="5">
        <v>0.15246899999999999</v>
      </c>
      <c r="J62" s="5">
        <v>0.15440400000000001</v>
      </c>
      <c r="K62" s="5">
        <v>0.15363299999999999</v>
      </c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AA62" s="12"/>
      <c r="AB62" s="2">
        <v>1.4289499999999999</v>
      </c>
      <c r="AC62" s="2">
        <v>1.35284</v>
      </c>
      <c r="AD62" s="2">
        <v>1.39591</v>
      </c>
      <c r="AE62" s="2">
        <v>1.3814500000000001</v>
      </c>
      <c r="AF62" s="2">
        <v>1.39011</v>
      </c>
      <c r="AG62" s="2">
        <v>1.3849800000000001</v>
      </c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9"/>
      <c r="AX62" s="9"/>
      <c r="AY62" s="9"/>
      <c r="BA62" s="12"/>
      <c r="BB62" s="2">
        <v>4.8908699999999996</v>
      </c>
      <c r="BC62" s="2">
        <v>4.9160399999999997</v>
      </c>
      <c r="BD62" s="2">
        <v>4.9403300000000003</v>
      </c>
      <c r="BE62" s="2">
        <v>4.9176099999999998</v>
      </c>
      <c r="BF62" s="2">
        <v>4.9531299999999998</v>
      </c>
      <c r="BG62" s="2">
        <v>4.9573299999999998</v>
      </c>
      <c r="BH62" s="9"/>
      <c r="BI62" s="9"/>
      <c r="BJ62" s="9"/>
      <c r="BK62" s="9"/>
      <c r="BL62" s="9"/>
      <c r="BM62" s="9"/>
      <c r="BN62" s="9"/>
      <c r="BO62" s="9"/>
      <c r="BP62" s="9"/>
      <c r="BQ62" s="9"/>
      <c r="BR62" s="9"/>
      <c r="BS62" s="9"/>
      <c r="BT62" s="9"/>
      <c r="BU62" s="9"/>
      <c r="BV62" s="9"/>
      <c r="BW62" s="9"/>
      <c r="BX62" s="9"/>
      <c r="BY62" s="9"/>
      <c r="BZ62" s="9"/>
    </row>
    <row r="63" spans="5:78">
      <c r="E63" s="12">
        <v>32</v>
      </c>
      <c r="F63" s="5">
        <v>0.17258299999999999</v>
      </c>
      <c r="G63" s="5">
        <v>0.13993</v>
      </c>
      <c r="H63" s="5">
        <v>0.14046900000000001</v>
      </c>
      <c r="I63" s="5">
        <v>0.139377</v>
      </c>
      <c r="J63" s="5">
        <v>0.14216599999999999</v>
      </c>
      <c r="K63" s="5">
        <v>0.14144300000000001</v>
      </c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AA63" s="12">
        <v>32</v>
      </c>
      <c r="AB63" s="2">
        <v>1.4770700000000001</v>
      </c>
      <c r="AC63" s="2">
        <v>1.2478199999999999</v>
      </c>
      <c r="AD63" s="2">
        <v>1.2507900000000001</v>
      </c>
      <c r="AE63" s="2">
        <v>1.2679199999999999</v>
      </c>
      <c r="AF63" s="2">
        <v>1.2532000000000001</v>
      </c>
      <c r="AG63" s="2">
        <v>1.28125</v>
      </c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  <c r="AX63" s="9"/>
      <c r="AY63" s="9"/>
      <c r="BA63" s="12">
        <v>32</v>
      </c>
      <c r="BB63" s="2">
        <v>4.64499</v>
      </c>
      <c r="BC63" s="2">
        <v>4.4364100000000004</v>
      </c>
      <c r="BD63" s="2">
        <v>4.4713700000000003</v>
      </c>
      <c r="BE63" s="2">
        <v>4.4687299999999999</v>
      </c>
      <c r="BF63" s="2">
        <v>4.3918400000000002</v>
      </c>
      <c r="BG63" s="2">
        <v>4.4393000000000002</v>
      </c>
      <c r="BH63" s="9"/>
      <c r="BI63" s="9"/>
      <c r="BJ63" s="9"/>
      <c r="BK63" s="9"/>
      <c r="BL63" s="9"/>
      <c r="BM63" s="9"/>
      <c r="BN63" s="9"/>
      <c r="BO63" s="9"/>
      <c r="BP63" s="9"/>
      <c r="BQ63" s="9"/>
      <c r="BR63" s="9"/>
      <c r="BS63" s="9"/>
      <c r="BT63" s="9"/>
      <c r="BU63" s="9"/>
      <c r="BV63" s="9"/>
      <c r="BW63" s="9"/>
      <c r="BX63" s="9"/>
      <c r="BY63" s="9"/>
      <c r="BZ63" s="9"/>
    </row>
    <row r="64" spans="5:78">
      <c r="E64" s="12"/>
      <c r="F64" s="5">
        <v>0.169909</v>
      </c>
      <c r="G64" s="5">
        <v>0.137934</v>
      </c>
      <c r="H64" s="5">
        <v>0.13645599999999999</v>
      </c>
      <c r="I64" s="5">
        <v>0.135495</v>
      </c>
      <c r="J64" s="5">
        <v>0.14171400000000001</v>
      </c>
      <c r="K64" s="5">
        <v>0.136964</v>
      </c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AA64" s="12"/>
      <c r="AB64" s="2">
        <v>1.3534200000000001</v>
      </c>
      <c r="AC64" s="2">
        <v>1.2565900000000001</v>
      </c>
      <c r="AD64" s="2">
        <v>1.2710999999999999</v>
      </c>
      <c r="AE64" s="2">
        <v>1.25942</v>
      </c>
      <c r="AF64" s="2">
        <v>1.2821100000000001</v>
      </c>
      <c r="AG64" s="2">
        <v>1.30138</v>
      </c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  <c r="BA64" s="12"/>
      <c r="BB64" s="2">
        <v>4.7524899999999999</v>
      </c>
      <c r="BC64" s="2">
        <v>4.4225899999999996</v>
      </c>
      <c r="BD64" s="2">
        <v>4.4918100000000001</v>
      </c>
      <c r="BE64" s="2">
        <v>4.4602000000000004</v>
      </c>
      <c r="BF64" s="2">
        <v>4.46631</v>
      </c>
      <c r="BG64" s="2">
        <v>4.4569700000000001</v>
      </c>
      <c r="BH64" s="9"/>
      <c r="BI64" s="9"/>
      <c r="BJ64" s="9"/>
      <c r="BK64" s="9"/>
      <c r="BL64" s="9"/>
      <c r="BM64" s="9"/>
      <c r="BN64" s="9"/>
      <c r="BO64" s="9"/>
      <c r="BP64" s="9"/>
      <c r="BQ64" s="9"/>
      <c r="BR64" s="9"/>
      <c r="BS64" s="9"/>
      <c r="BT64" s="9"/>
      <c r="BU64" s="9"/>
      <c r="BV64" s="9"/>
      <c r="BW64" s="9"/>
      <c r="BX64" s="9"/>
      <c r="BY64" s="9"/>
      <c r="BZ64" s="9"/>
    </row>
    <row r="65" spans="5:78">
      <c r="E65" s="12"/>
      <c r="F65" s="5">
        <v>0.1739</v>
      </c>
      <c r="G65" s="5">
        <v>0.13891400000000001</v>
      </c>
      <c r="H65" s="5">
        <v>0.13989099999999999</v>
      </c>
      <c r="I65" s="5">
        <v>0.14069899999999999</v>
      </c>
      <c r="J65" s="5">
        <v>0.13644000000000001</v>
      </c>
      <c r="K65" s="5">
        <v>0.14214099999999999</v>
      </c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AA65" s="12"/>
      <c r="AB65" s="2">
        <v>1.4501200000000001</v>
      </c>
      <c r="AC65" s="2">
        <v>1.26701</v>
      </c>
      <c r="AD65" s="2">
        <v>1.2453399999999999</v>
      </c>
      <c r="AE65" s="2">
        <v>1.2571300000000001</v>
      </c>
      <c r="AF65" s="2">
        <v>1.30619</v>
      </c>
      <c r="AG65" s="2">
        <v>1.2935700000000001</v>
      </c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9"/>
      <c r="BA65" s="12"/>
      <c r="BB65" s="2">
        <v>4.72966</v>
      </c>
      <c r="BC65" s="2">
        <v>4.4306299999999998</v>
      </c>
      <c r="BD65" s="2">
        <v>4.5225999999999997</v>
      </c>
      <c r="BE65" s="2">
        <v>4.46936</v>
      </c>
      <c r="BF65" s="2">
        <v>4.5037799999999999</v>
      </c>
      <c r="BG65" s="2">
        <v>4.45974</v>
      </c>
      <c r="BH65" s="9"/>
      <c r="BI65" s="9"/>
      <c r="BJ65" s="9"/>
      <c r="BK65" s="9"/>
      <c r="BL65" s="9"/>
      <c r="BM65" s="9"/>
      <c r="BN65" s="9"/>
      <c r="BO65" s="9"/>
      <c r="BP65" s="9"/>
      <c r="BQ65" s="9"/>
      <c r="BR65" s="9"/>
      <c r="BS65" s="9"/>
      <c r="BT65" s="9"/>
      <c r="BU65" s="9"/>
      <c r="BV65" s="9"/>
      <c r="BW65" s="9"/>
      <c r="BX65" s="9"/>
      <c r="BY65" s="9"/>
      <c r="BZ65" s="9"/>
    </row>
    <row r="66" spans="5:78">
      <c r="E66" s="12"/>
      <c r="F66" s="5">
        <v>0.16892799999999999</v>
      </c>
      <c r="G66" s="5">
        <v>0.135439</v>
      </c>
      <c r="H66" s="5">
        <v>0.14192099999999999</v>
      </c>
      <c r="I66" s="5">
        <v>0.14067499999999999</v>
      </c>
      <c r="J66" s="5">
        <v>0.14188000000000001</v>
      </c>
      <c r="K66" s="5">
        <v>0.14136099999999999</v>
      </c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AA66" s="12"/>
      <c r="AB66" s="2">
        <v>1.5086299999999999</v>
      </c>
      <c r="AC66" s="2">
        <v>1.26878</v>
      </c>
      <c r="AD66" s="2">
        <v>1.2576499999999999</v>
      </c>
      <c r="AE66" s="2">
        <v>1.25644</v>
      </c>
      <c r="AF66" s="2">
        <v>1.27667</v>
      </c>
      <c r="AG66" s="2">
        <v>1.30463</v>
      </c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9"/>
      <c r="AX66" s="9"/>
      <c r="AY66" s="9"/>
      <c r="BA66" s="12"/>
      <c r="BB66" s="2">
        <v>4.6955600000000004</v>
      </c>
      <c r="BC66" s="2">
        <v>4.4576700000000002</v>
      </c>
      <c r="BD66" s="2">
        <v>4.5482300000000002</v>
      </c>
      <c r="BE66" s="2">
        <v>4.4151899999999999</v>
      </c>
      <c r="BF66" s="2">
        <v>4.5590999999999999</v>
      </c>
      <c r="BG66" s="2">
        <v>4.5017899999999997</v>
      </c>
      <c r="BH66" s="9"/>
      <c r="BI66" s="9"/>
      <c r="BJ66" s="9"/>
      <c r="BK66" s="9"/>
      <c r="BL66" s="9"/>
      <c r="BM66" s="9"/>
      <c r="BN66" s="9"/>
      <c r="BO66" s="9"/>
      <c r="BP66" s="9"/>
      <c r="BQ66" s="9"/>
      <c r="BR66" s="9"/>
      <c r="BS66" s="9"/>
      <c r="BT66" s="9"/>
      <c r="BU66" s="9"/>
      <c r="BV66" s="9"/>
      <c r="BW66" s="9"/>
      <c r="BX66" s="9"/>
      <c r="BY66" s="9"/>
      <c r="BZ66" s="9"/>
    </row>
    <row r="67" spans="5:78">
      <c r="E67" s="12">
        <v>36</v>
      </c>
      <c r="F67" s="5">
        <v>0.17546100000000001</v>
      </c>
      <c r="G67" s="5">
        <v>0.14076900000000001</v>
      </c>
      <c r="H67" s="5">
        <v>0.13137599999999999</v>
      </c>
      <c r="I67" s="5">
        <v>0.13347500000000001</v>
      </c>
      <c r="J67" s="5">
        <v>0.132077</v>
      </c>
      <c r="K67" s="5">
        <v>0.13155900000000001</v>
      </c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AA67" s="12">
        <v>36</v>
      </c>
      <c r="AB67" s="2">
        <v>1.5525599999999999</v>
      </c>
      <c r="AC67" s="2">
        <v>1.17709</v>
      </c>
      <c r="AD67" s="2">
        <v>1.32081</v>
      </c>
      <c r="AE67" s="2">
        <v>1.3786499999999999</v>
      </c>
      <c r="AF67" s="2">
        <v>1.3106199999999999</v>
      </c>
      <c r="AG67" s="2">
        <v>1.1589700000000001</v>
      </c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9"/>
      <c r="AX67" s="9"/>
      <c r="AY67" s="9"/>
      <c r="BA67" s="12">
        <v>36</v>
      </c>
      <c r="BB67" s="2">
        <v>5.2268499999999998</v>
      </c>
      <c r="BC67" s="2">
        <v>5.0299199999999997</v>
      </c>
      <c r="BD67" s="2">
        <v>4.7227800000000002</v>
      </c>
      <c r="BE67" s="2">
        <v>4.68133</v>
      </c>
      <c r="BF67" s="2">
        <v>4.66113</v>
      </c>
      <c r="BG67" s="2">
        <v>4.6731100000000003</v>
      </c>
      <c r="BH67" s="9"/>
      <c r="BI67" s="9"/>
      <c r="BJ67" s="9"/>
      <c r="BK67" s="9"/>
      <c r="BL67" s="9"/>
      <c r="BM67" s="9"/>
      <c r="BN67" s="9"/>
      <c r="BO67" s="9"/>
      <c r="BP67" s="9"/>
      <c r="BQ67" s="9"/>
      <c r="BR67" s="9"/>
      <c r="BS67" s="9"/>
      <c r="BT67" s="9"/>
      <c r="BU67" s="9"/>
      <c r="BV67" s="9"/>
      <c r="BW67" s="9"/>
      <c r="BX67" s="9"/>
      <c r="BY67" s="9"/>
      <c r="BZ67" s="9"/>
    </row>
    <row r="68" spans="5:78">
      <c r="E68" s="12"/>
      <c r="F68" s="5">
        <v>0.18143200000000001</v>
      </c>
      <c r="G68" s="5">
        <v>0.13336700000000001</v>
      </c>
      <c r="H68" s="5">
        <v>0.12879699999999999</v>
      </c>
      <c r="I68" s="5">
        <v>0.13197</v>
      </c>
      <c r="J68" s="5">
        <v>0.13116</v>
      </c>
      <c r="K68" s="5">
        <v>0.128778</v>
      </c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AA68" s="12"/>
      <c r="AB68" s="2">
        <v>1.5867599999999999</v>
      </c>
      <c r="AC68" s="2">
        <v>1.2096899999999999</v>
      </c>
      <c r="AD68" s="2">
        <v>1.1940500000000001</v>
      </c>
      <c r="AE68" s="2">
        <v>1.2805599999999999</v>
      </c>
      <c r="AF68" s="2">
        <v>1.2438400000000001</v>
      </c>
      <c r="AG68" s="2">
        <v>1.17624</v>
      </c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  <c r="AX68" s="9"/>
      <c r="AY68" s="9"/>
      <c r="BA68" s="12"/>
      <c r="BB68" s="2">
        <v>5.1569000000000003</v>
      </c>
      <c r="BC68" s="2">
        <v>4.7960200000000004</v>
      </c>
      <c r="BD68" s="2">
        <v>5.3235799999999998</v>
      </c>
      <c r="BE68" s="2">
        <v>5.3628200000000001</v>
      </c>
      <c r="BF68" s="2">
        <v>4.7080799999999998</v>
      </c>
      <c r="BG68" s="2">
        <v>4.5224599999999997</v>
      </c>
      <c r="BH68" s="9"/>
      <c r="BI68" s="9"/>
      <c r="BJ68" s="9"/>
      <c r="BK68" s="9"/>
      <c r="BL68" s="9"/>
      <c r="BM68" s="9"/>
      <c r="BN68" s="9"/>
      <c r="BO68" s="9"/>
      <c r="BP68" s="9"/>
      <c r="BQ68" s="9"/>
      <c r="BR68" s="9"/>
      <c r="BS68" s="9"/>
      <c r="BT68" s="9"/>
      <c r="BU68" s="9"/>
      <c r="BV68" s="9"/>
      <c r="BW68" s="9"/>
      <c r="BX68" s="9"/>
      <c r="BY68" s="9"/>
      <c r="BZ68" s="9"/>
    </row>
    <row r="69" spans="5:78">
      <c r="E69" s="12"/>
      <c r="F69" s="5">
        <v>0.18093300000000001</v>
      </c>
      <c r="G69" s="5">
        <v>0.13594200000000001</v>
      </c>
      <c r="H69" s="5">
        <v>0.12878000000000001</v>
      </c>
      <c r="I69" s="5">
        <v>0.13211000000000001</v>
      </c>
      <c r="J69" s="5">
        <v>0.13156000000000001</v>
      </c>
      <c r="K69" s="5">
        <v>0.12965199999999999</v>
      </c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AA69" s="12"/>
      <c r="AB69" s="2">
        <v>1.59179</v>
      </c>
      <c r="AC69" s="2">
        <v>1.18733</v>
      </c>
      <c r="AD69" s="2">
        <v>1.1557500000000001</v>
      </c>
      <c r="AE69" s="2">
        <v>1.13365</v>
      </c>
      <c r="AF69" s="2">
        <v>1.2237499999999999</v>
      </c>
      <c r="AG69" s="2">
        <v>1.1558600000000001</v>
      </c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  <c r="AY69" s="9"/>
      <c r="BA69" s="12"/>
      <c r="BB69" s="2">
        <v>5.0865</v>
      </c>
      <c r="BC69" s="2">
        <v>4.7522399999999996</v>
      </c>
      <c r="BD69" s="2">
        <v>4.78</v>
      </c>
      <c r="BE69" s="2">
        <v>5.1377600000000001</v>
      </c>
      <c r="BF69" s="2">
        <v>4.7299899999999999</v>
      </c>
      <c r="BG69" s="2">
        <v>4.6234799999999998</v>
      </c>
      <c r="BH69" s="9"/>
      <c r="BI69" s="9"/>
      <c r="BJ69" s="9"/>
      <c r="BK69" s="9"/>
      <c r="BL69" s="9"/>
      <c r="BM69" s="9"/>
      <c r="BN69" s="9"/>
      <c r="BO69" s="9"/>
      <c r="BP69" s="9"/>
      <c r="BQ69" s="9"/>
      <c r="BR69" s="9"/>
      <c r="BS69" s="9"/>
      <c r="BT69" s="9"/>
      <c r="BU69" s="9"/>
      <c r="BV69" s="9"/>
      <c r="BW69" s="9"/>
      <c r="BX69" s="9"/>
      <c r="BY69" s="9"/>
      <c r="BZ69" s="9"/>
    </row>
    <row r="70" spans="5:78">
      <c r="E70" s="12"/>
      <c r="F70" s="5">
        <v>0.16982700000000001</v>
      </c>
      <c r="G70" s="5">
        <v>0.14021700000000001</v>
      </c>
      <c r="H70" s="5">
        <v>0.129498</v>
      </c>
      <c r="I70" s="5">
        <v>0.13292200000000001</v>
      </c>
      <c r="J70" s="5">
        <v>0.12906300000000001</v>
      </c>
      <c r="K70" s="5">
        <v>0.126806</v>
      </c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AA70" s="12"/>
      <c r="AB70" s="2">
        <v>1.5974200000000001</v>
      </c>
      <c r="AC70" s="2">
        <v>1.2032400000000001</v>
      </c>
      <c r="AD70" s="2">
        <v>1.1244799999999999</v>
      </c>
      <c r="AE70" s="2">
        <v>1.23644</v>
      </c>
      <c r="AF70" s="2">
        <v>1.1685399999999999</v>
      </c>
      <c r="AG70" s="2">
        <v>1.2355799999999999</v>
      </c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/>
      <c r="AY70" s="9"/>
      <c r="BA70" s="12"/>
      <c r="BB70" s="2">
        <v>5.3690800000000003</v>
      </c>
      <c r="BC70" s="2">
        <v>4.9411199999999997</v>
      </c>
      <c r="BD70" s="2">
        <v>4.8172899999999998</v>
      </c>
      <c r="BE70" s="2">
        <v>4.8675499999999996</v>
      </c>
      <c r="BF70" s="2">
        <v>4.5467500000000003</v>
      </c>
      <c r="BG70" s="2">
        <v>4.6339800000000002</v>
      </c>
      <c r="BH70" s="9"/>
      <c r="BI70" s="9"/>
      <c r="BJ70" s="9"/>
      <c r="BK70" s="9"/>
      <c r="BL70" s="9"/>
      <c r="BM70" s="9"/>
      <c r="BN70" s="9"/>
      <c r="BO70" s="9"/>
      <c r="BP70" s="9"/>
      <c r="BQ70" s="9"/>
      <c r="BR70" s="9"/>
      <c r="BS70" s="9"/>
      <c r="BT70" s="9"/>
      <c r="BU70" s="9"/>
      <c r="BV70" s="9"/>
      <c r="BW70" s="9"/>
      <c r="BX70" s="9"/>
      <c r="BY70" s="9"/>
      <c r="BZ70" s="9"/>
    </row>
    <row r="71" spans="5:78">
      <c r="E71" s="12">
        <v>40</v>
      </c>
      <c r="F71" s="5">
        <v>0.189971</v>
      </c>
      <c r="G71" s="5">
        <v>0.12443899999999999</v>
      </c>
      <c r="H71" s="5">
        <v>0.12431200000000001</v>
      </c>
      <c r="I71" s="5">
        <v>0.125112</v>
      </c>
      <c r="J71" s="5">
        <v>0.119132</v>
      </c>
      <c r="K71" s="5">
        <v>0.121651</v>
      </c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AA71" s="12">
        <v>40</v>
      </c>
      <c r="AB71" s="2">
        <v>1.7097899999999999</v>
      </c>
      <c r="AC71" s="2">
        <v>1.35128</v>
      </c>
      <c r="AD71" s="2">
        <v>1.3330599999999999</v>
      </c>
      <c r="AE71" s="2">
        <v>1.34219</v>
      </c>
      <c r="AF71" s="2">
        <v>1.3259799999999999</v>
      </c>
      <c r="AG71" s="2">
        <v>1.3202400000000001</v>
      </c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/>
      <c r="AY71" s="9"/>
      <c r="BA71" s="12">
        <v>40</v>
      </c>
      <c r="BB71" s="2">
        <v>5.5466499999999996</v>
      </c>
      <c r="BC71" s="2">
        <v>5.0139300000000002</v>
      </c>
      <c r="BD71" s="2">
        <v>4.9950900000000003</v>
      </c>
      <c r="BE71" s="2">
        <v>4.99979</v>
      </c>
      <c r="BF71" s="2">
        <v>5.0315300000000001</v>
      </c>
      <c r="BG71" s="2">
        <v>5.14283</v>
      </c>
      <c r="BH71" s="9"/>
      <c r="BI71" s="9"/>
      <c r="BJ71" s="9"/>
      <c r="BK71" s="9"/>
      <c r="BL71" s="9"/>
      <c r="BM71" s="9"/>
      <c r="BN71" s="9"/>
      <c r="BO71" s="9"/>
      <c r="BP71" s="9"/>
      <c r="BQ71" s="9"/>
      <c r="BR71" s="9"/>
      <c r="BS71" s="9"/>
      <c r="BT71" s="9"/>
      <c r="BU71" s="9"/>
      <c r="BV71" s="9"/>
      <c r="BW71" s="9"/>
      <c r="BX71" s="9"/>
      <c r="BY71" s="9"/>
      <c r="BZ71" s="9"/>
    </row>
    <row r="72" spans="5:78">
      <c r="E72" s="12"/>
      <c r="F72" s="5">
        <v>0.18598400000000001</v>
      </c>
      <c r="G72" s="5">
        <v>0.12485400000000001</v>
      </c>
      <c r="H72" s="5">
        <v>0.13383800000000001</v>
      </c>
      <c r="I72" s="5">
        <v>0.12399399999999999</v>
      </c>
      <c r="J72" s="5">
        <v>0.127358</v>
      </c>
      <c r="K72" s="5">
        <v>0.124907</v>
      </c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AA72" s="12"/>
      <c r="AB72" s="2">
        <v>1.6268800000000001</v>
      </c>
      <c r="AC72" s="2">
        <v>1.3650599999999999</v>
      </c>
      <c r="AD72" s="2">
        <v>1.3416600000000001</v>
      </c>
      <c r="AE72" s="2">
        <v>1.3407500000000001</v>
      </c>
      <c r="AF72" s="2">
        <v>1.32467</v>
      </c>
      <c r="AG72" s="2">
        <v>1.3464799999999999</v>
      </c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9"/>
      <c r="BA72" s="12"/>
      <c r="BB72" s="2">
        <v>5.5605000000000002</v>
      </c>
      <c r="BC72" s="2">
        <v>5.0361099999999999</v>
      </c>
      <c r="BD72" s="2">
        <v>5.2863699999999998</v>
      </c>
      <c r="BE72" s="2">
        <v>4.9183700000000004</v>
      </c>
      <c r="BF72" s="2">
        <v>5.0129299999999999</v>
      </c>
      <c r="BG72" s="2">
        <v>5.0922999999999998</v>
      </c>
      <c r="BH72" s="9"/>
      <c r="BI72" s="9"/>
      <c r="BJ72" s="9"/>
      <c r="BK72" s="9"/>
      <c r="BL72" s="9"/>
      <c r="BM72" s="9"/>
      <c r="BN72" s="9"/>
      <c r="BO72" s="9"/>
      <c r="BP72" s="9"/>
      <c r="BQ72" s="9"/>
      <c r="BR72" s="9"/>
      <c r="BS72" s="9"/>
      <c r="BT72" s="9"/>
      <c r="BU72" s="9"/>
      <c r="BV72" s="9"/>
      <c r="BW72" s="9"/>
      <c r="BX72" s="9"/>
      <c r="BY72" s="9"/>
      <c r="BZ72" s="9"/>
    </row>
    <row r="73" spans="5:78">
      <c r="E73" s="12"/>
      <c r="F73" s="5">
        <v>0.185249</v>
      </c>
      <c r="G73" s="5">
        <v>0.12366199999999999</v>
      </c>
      <c r="H73" s="5">
        <v>0.12529199999999999</v>
      </c>
      <c r="I73" s="5">
        <v>0.12469</v>
      </c>
      <c r="J73" s="5">
        <v>0.122817</v>
      </c>
      <c r="K73" s="5">
        <v>0.12609400000000001</v>
      </c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AA73" s="12"/>
      <c r="AB73" s="2">
        <v>1.71235</v>
      </c>
      <c r="AC73" s="2">
        <v>1.3523499999999999</v>
      </c>
      <c r="AD73" s="2">
        <v>1.33361</v>
      </c>
      <c r="AE73" s="2">
        <v>1.33372</v>
      </c>
      <c r="AF73" s="2">
        <v>1.33412</v>
      </c>
      <c r="AG73" s="2">
        <v>1.32619</v>
      </c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/>
      <c r="AT73" s="9"/>
      <c r="AU73" s="9"/>
      <c r="AV73" s="9"/>
      <c r="AW73" s="9"/>
      <c r="AX73" s="9"/>
      <c r="AY73" s="9"/>
      <c r="BA73" s="12"/>
      <c r="BB73" s="2">
        <v>5.4349100000000004</v>
      </c>
      <c r="BC73" s="2">
        <v>5.0220099999999999</v>
      </c>
      <c r="BD73" s="2">
        <v>5.17971</v>
      </c>
      <c r="BE73" s="2">
        <v>5.0244499999999999</v>
      </c>
      <c r="BF73" s="2">
        <v>5.0571000000000002</v>
      </c>
      <c r="BG73" s="2">
        <v>5.07742</v>
      </c>
      <c r="BH73" s="9"/>
      <c r="BI73" s="9"/>
      <c r="BJ73" s="9"/>
      <c r="BK73" s="9"/>
      <c r="BL73" s="9"/>
      <c r="BM73" s="9"/>
      <c r="BN73" s="9"/>
      <c r="BO73" s="9"/>
      <c r="BP73" s="9"/>
      <c r="BQ73" s="9"/>
      <c r="BR73" s="9"/>
      <c r="BS73" s="9"/>
      <c r="BT73" s="9"/>
      <c r="BU73" s="9"/>
      <c r="BV73" s="9"/>
      <c r="BW73" s="9"/>
      <c r="BX73" s="9"/>
      <c r="BY73" s="9"/>
      <c r="BZ73" s="9"/>
    </row>
    <row r="74" spans="5:78">
      <c r="E74" s="12"/>
      <c r="F74" s="5">
        <v>0.196354</v>
      </c>
      <c r="G74" s="5">
        <v>0.125393</v>
      </c>
      <c r="H74" s="5">
        <v>0.12629299999999999</v>
      </c>
      <c r="I74" s="5">
        <v>0.124638</v>
      </c>
      <c r="J74" s="5">
        <v>0.12647900000000001</v>
      </c>
      <c r="K74" s="5">
        <v>0.12631200000000001</v>
      </c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AA74" s="12"/>
      <c r="AB74" s="2">
        <v>1.7031000000000001</v>
      </c>
      <c r="AC74" s="2">
        <v>1.32887</v>
      </c>
      <c r="AD74" s="2">
        <v>1.3064499999999999</v>
      </c>
      <c r="AE74" s="2">
        <v>1.32219</v>
      </c>
      <c r="AF74" s="2">
        <v>1.3352299999999999</v>
      </c>
      <c r="AG74" s="2">
        <v>1.32575</v>
      </c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9"/>
      <c r="AV74" s="9"/>
      <c r="AW74" s="9"/>
      <c r="AX74" s="9"/>
      <c r="AY74" s="9"/>
      <c r="BA74" s="12"/>
      <c r="BB74" s="2">
        <v>5.76424</v>
      </c>
      <c r="BC74" s="2">
        <v>5.0116399999999999</v>
      </c>
      <c r="BD74" s="2">
        <v>5.1062399999999997</v>
      </c>
      <c r="BE74" s="2">
        <v>5.0526999999999997</v>
      </c>
      <c r="BF74" s="2">
        <v>4.99308</v>
      </c>
      <c r="BG74" s="2">
        <v>5.00345</v>
      </c>
      <c r="BH74" s="9"/>
      <c r="BI74" s="9"/>
      <c r="BJ74" s="9"/>
      <c r="BK74" s="9"/>
      <c r="BL74" s="9"/>
      <c r="BM74" s="9"/>
      <c r="BN74" s="9"/>
      <c r="BO74" s="9"/>
      <c r="BP74" s="9"/>
      <c r="BQ74" s="9"/>
      <c r="BR74" s="9"/>
      <c r="BS74" s="9"/>
      <c r="BT74" s="9"/>
      <c r="BU74" s="9"/>
      <c r="BV74" s="9"/>
      <c r="BW74" s="9"/>
      <c r="BX74" s="9"/>
      <c r="BY74" s="9"/>
      <c r="BZ74" s="9"/>
    </row>
    <row r="75" spans="5:78">
      <c r="E75" s="12">
        <v>44</v>
      </c>
      <c r="F75" s="5">
        <v>0.19389100000000001</v>
      </c>
      <c r="G75" s="5">
        <v>0.141094</v>
      </c>
      <c r="H75" s="5">
        <v>0.124085</v>
      </c>
      <c r="I75" s="5">
        <v>0.12202499999999999</v>
      </c>
      <c r="J75" s="5">
        <v>0.11854099999999999</v>
      </c>
      <c r="K75" s="5">
        <v>0.122678</v>
      </c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AA75" s="12">
        <v>44</v>
      </c>
      <c r="AB75" s="2">
        <v>1.7252099999999999</v>
      </c>
      <c r="AC75" s="2">
        <v>1.34415</v>
      </c>
      <c r="AD75" s="2">
        <v>1.3154699999999999</v>
      </c>
      <c r="AE75" s="2">
        <v>1.3001499999999999</v>
      </c>
      <c r="AF75" s="2">
        <v>1.2908900000000001</v>
      </c>
      <c r="AG75" s="2">
        <v>1.29681</v>
      </c>
      <c r="AI75" s="9"/>
      <c r="AJ75" s="9"/>
      <c r="AK75" s="9"/>
      <c r="AL75" s="9"/>
      <c r="AM75" s="9"/>
      <c r="AN75" s="9"/>
      <c r="AO75" s="9"/>
      <c r="AP75" s="9"/>
      <c r="AQ75" s="9"/>
      <c r="AR75" s="9"/>
      <c r="AS75" s="9"/>
      <c r="AT75" s="9"/>
      <c r="AU75" s="9"/>
      <c r="AV75" s="9"/>
      <c r="AW75" s="9"/>
      <c r="AX75" s="9"/>
      <c r="AY75" s="9"/>
      <c r="BA75" s="12">
        <v>44</v>
      </c>
      <c r="BB75" s="2">
        <v>5.6748599999999998</v>
      </c>
      <c r="BC75" s="2">
        <v>5.06168</v>
      </c>
      <c r="BD75" s="2">
        <v>4.9000399999999997</v>
      </c>
      <c r="BE75" s="2">
        <v>4.9443400000000004</v>
      </c>
      <c r="BF75" s="2">
        <v>4.9168000000000003</v>
      </c>
      <c r="BG75" s="2">
        <v>4.9131</v>
      </c>
      <c r="BH75" s="9"/>
      <c r="BI75" s="9"/>
      <c r="BJ75" s="9"/>
      <c r="BK75" s="9"/>
      <c r="BL75" s="9"/>
      <c r="BM75" s="9"/>
      <c r="BN75" s="9"/>
      <c r="BO75" s="9"/>
      <c r="BP75" s="9"/>
      <c r="BQ75" s="9"/>
      <c r="BR75" s="9"/>
      <c r="BS75" s="9"/>
      <c r="BT75" s="9"/>
      <c r="BU75" s="9"/>
      <c r="BV75" s="9"/>
      <c r="BW75" s="9"/>
      <c r="BX75" s="9"/>
      <c r="BY75" s="9"/>
      <c r="BZ75" s="9"/>
    </row>
    <row r="76" spans="5:78">
      <c r="E76" s="12"/>
      <c r="F76" s="5">
        <v>0.191191</v>
      </c>
      <c r="G76" s="5">
        <v>0.151869</v>
      </c>
      <c r="H76" s="5">
        <v>0.121393</v>
      </c>
      <c r="I76" s="5">
        <v>0.11626400000000001</v>
      </c>
      <c r="J76" s="5">
        <v>0.123863</v>
      </c>
      <c r="K76" s="5">
        <v>0.119269</v>
      </c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AA76" s="12"/>
      <c r="AB76" s="2">
        <v>1.7313700000000001</v>
      </c>
      <c r="AC76" s="2">
        <v>1.3374900000000001</v>
      </c>
      <c r="AD76" s="2">
        <v>1.3059799999999999</v>
      </c>
      <c r="AE76" s="2">
        <v>1.32101</v>
      </c>
      <c r="AF76" s="2">
        <v>1.29257</v>
      </c>
      <c r="AG76" s="2">
        <v>1.30853</v>
      </c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9"/>
      <c r="AV76" s="9"/>
      <c r="AW76" s="9"/>
      <c r="AX76" s="9"/>
      <c r="AY76" s="9"/>
      <c r="BA76" s="12"/>
      <c r="BB76" s="2">
        <v>5.9951100000000004</v>
      </c>
      <c r="BC76" s="2">
        <v>5.1776499999999999</v>
      </c>
      <c r="BD76" s="2">
        <v>4.9209100000000001</v>
      </c>
      <c r="BE76" s="2">
        <v>4.9478999999999997</v>
      </c>
      <c r="BF76" s="2">
        <v>4.8719400000000004</v>
      </c>
      <c r="BG76" s="2">
        <v>4.9083199999999998</v>
      </c>
      <c r="BH76" s="9"/>
      <c r="BI76" s="9"/>
      <c r="BJ76" s="9"/>
      <c r="BK76" s="9"/>
      <c r="BL76" s="9"/>
      <c r="BM76" s="9"/>
      <c r="BN76" s="9"/>
      <c r="BO76" s="9"/>
      <c r="BP76" s="9"/>
      <c r="BQ76" s="9"/>
      <c r="BR76" s="9"/>
      <c r="BS76" s="9"/>
      <c r="BT76" s="9"/>
      <c r="BU76" s="9"/>
      <c r="BV76" s="9"/>
      <c r="BW76" s="9"/>
      <c r="BX76" s="9"/>
      <c r="BY76" s="9"/>
      <c r="BZ76" s="9"/>
    </row>
    <row r="77" spans="5:78">
      <c r="E77" s="12"/>
      <c r="F77" s="5">
        <v>0.18549199999999999</v>
      </c>
      <c r="G77" s="5">
        <v>0.13771700000000001</v>
      </c>
      <c r="H77" s="5">
        <v>0.118286</v>
      </c>
      <c r="I77" s="5">
        <v>0.118767</v>
      </c>
      <c r="J77" s="5">
        <v>0.119339</v>
      </c>
      <c r="K77" s="5">
        <v>0.116968</v>
      </c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AA77" s="12"/>
      <c r="AB77" s="2">
        <v>1.7105399999999999</v>
      </c>
      <c r="AC77" s="2">
        <v>1.333</v>
      </c>
      <c r="AD77" s="2">
        <v>1.29962</v>
      </c>
      <c r="AE77" s="2">
        <v>1.2970200000000001</v>
      </c>
      <c r="AF77" s="2">
        <v>1.3037000000000001</v>
      </c>
      <c r="AG77" s="2">
        <v>1.33405</v>
      </c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9"/>
      <c r="AX77" s="9"/>
      <c r="AY77" s="9"/>
      <c r="BA77" s="12"/>
      <c r="BB77" s="2">
        <v>5.5486399999999998</v>
      </c>
      <c r="BC77" s="2">
        <v>4.9440900000000001</v>
      </c>
      <c r="BD77" s="2">
        <v>4.8608799999999999</v>
      </c>
      <c r="BE77" s="2">
        <v>4.92082</v>
      </c>
      <c r="BF77" s="2">
        <v>4.92964</v>
      </c>
      <c r="BG77" s="2">
        <v>4.9454399999999996</v>
      </c>
      <c r="BH77" s="9"/>
      <c r="BI77" s="9"/>
      <c r="BJ77" s="9"/>
      <c r="BK77" s="9"/>
      <c r="BL77" s="9"/>
      <c r="BM77" s="9"/>
      <c r="BN77" s="9"/>
      <c r="BO77" s="9"/>
      <c r="BP77" s="9"/>
      <c r="BQ77" s="9"/>
      <c r="BR77" s="9"/>
      <c r="BS77" s="9"/>
      <c r="BT77" s="9"/>
      <c r="BU77" s="9"/>
      <c r="BV77" s="9"/>
      <c r="BW77" s="9"/>
      <c r="BX77" s="9"/>
      <c r="BY77" s="9"/>
      <c r="BZ77" s="9"/>
    </row>
    <row r="78" spans="5:78">
      <c r="E78" s="12"/>
      <c r="F78" s="5">
        <v>0.19170599999999999</v>
      </c>
      <c r="G78" s="5">
        <v>0.13909099999999999</v>
      </c>
      <c r="H78" s="5">
        <v>0.13181399999999999</v>
      </c>
      <c r="I78" s="5">
        <v>0.122679</v>
      </c>
      <c r="J78" s="5">
        <v>0.123448</v>
      </c>
      <c r="K78" s="5">
        <v>0.123571</v>
      </c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AA78" s="12"/>
      <c r="AB78" s="2">
        <v>1.7505500000000001</v>
      </c>
      <c r="AC78" s="2">
        <v>1.30345</v>
      </c>
      <c r="AD78" s="2">
        <v>1.3160799999999999</v>
      </c>
      <c r="AE78" s="2">
        <v>1.32016</v>
      </c>
      <c r="AF78" s="2">
        <v>1.30565</v>
      </c>
      <c r="AG78" s="2">
        <v>1.3145500000000001</v>
      </c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9"/>
      <c r="AV78" s="9"/>
      <c r="AW78" s="9"/>
      <c r="AX78" s="9"/>
      <c r="AY78" s="9"/>
      <c r="BA78" s="12"/>
      <c r="BB78" s="2">
        <v>5.5600500000000004</v>
      </c>
      <c r="BC78" s="2">
        <v>4.9462400000000004</v>
      </c>
      <c r="BD78" s="2">
        <v>4.9247699999999996</v>
      </c>
      <c r="BE78" s="2">
        <v>4.8649199999999997</v>
      </c>
      <c r="BF78" s="2">
        <v>4.9245400000000004</v>
      </c>
      <c r="BG78" s="2">
        <v>5.1422100000000004</v>
      </c>
      <c r="BH78" s="9"/>
      <c r="BI78" s="9"/>
      <c r="BJ78" s="9"/>
      <c r="BK78" s="9"/>
      <c r="BL78" s="9"/>
      <c r="BM78" s="9"/>
      <c r="BN78" s="9"/>
      <c r="BO78" s="9"/>
      <c r="BP78" s="9"/>
      <c r="BQ78" s="9"/>
      <c r="BR78" s="9"/>
      <c r="BS78" s="9"/>
      <c r="BT78" s="9"/>
      <c r="BU78" s="9"/>
      <c r="BV78" s="9"/>
      <c r="BW78" s="9"/>
      <c r="BX78" s="9"/>
      <c r="BY78" s="9"/>
      <c r="BZ78" s="9"/>
    </row>
    <row r="79" spans="5:78">
      <c r="E79" s="12">
        <v>48</v>
      </c>
      <c r="F79" s="5">
        <v>0.209532</v>
      </c>
      <c r="G79" s="5">
        <v>0.171428</v>
      </c>
      <c r="H79" s="5">
        <v>0.13178899999999999</v>
      </c>
      <c r="I79" s="5">
        <v>0.13408600000000001</v>
      </c>
      <c r="J79" s="5">
        <v>0.116216</v>
      </c>
      <c r="K79" s="5">
        <v>0.136152</v>
      </c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AA79" s="12">
        <v>48</v>
      </c>
      <c r="AB79" s="2">
        <v>1.72475</v>
      </c>
      <c r="AC79" s="2">
        <v>1.3833899999999999</v>
      </c>
      <c r="AD79" s="2">
        <v>1.35304</v>
      </c>
      <c r="AE79" s="2">
        <v>1.3353999999999999</v>
      </c>
      <c r="AF79" s="2">
        <v>1.34711</v>
      </c>
      <c r="AG79" s="2">
        <v>1.3183800000000001</v>
      </c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9"/>
      <c r="AV79" s="9"/>
      <c r="AW79" s="9"/>
      <c r="AX79" s="9"/>
      <c r="AY79" s="9"/>
      <c r="BA79" s="12">
        <v>48</v>
      </c>
      <c r="BB79" s="2">
        <v>5.9593999999999996</v>
      </c>
      <c r="BC79" s="2">
        <v>4.9806499999999998</v>
      </c>
      <c r="BD79" s="2">
        <v>4.7909100000000002</v>
      </c>
      <c r="BE79" s="2">
        <v>4.8823400000000001</v>
      </c>
      <c r="BF79" s="2">
        <v>5.1284099999999997</v>
      </c>
      <c r="BG79" s="2">
        <v>4.93302</v>
      </c>
      <c r="BH79" s="9"/>
      <c r="BI79" s="9"/>
      <c r="BJ79" s="9"/>
      <c r="BK79" s="9"/>
      <c r="BL79" s="9"/>
      <c r="BM79" s="9"/>
      <c r="BN79" s="9"/>
      <c r="BO79" s="9"/>
      <c r="BP79" s="9"/>
      <c r="BQ79" s="9"/>
      <c r="BR79" s="9"/>
      <c r="BS79" s="9"/>
      <c r="BT79" s="9"/>
      <c r="BU79" s="9"/>
      <c r="BV79" s="9"/>
      <c r="BW79" s="9"/>
      <c r="BX79" s="9"/>
      <c r="BY79" s="9"/>
      <c r="BZ79" s="9"/>
    </row>
    <row r="80" spans="5:78">
      <c r="E80" s="12"/>
      <c r="F80" s="5">
        <v>0.20599300000000001</v>
      </c>
      <c r="G80" s="5">
        <v>0.171351</v>
      </c>
      <c r="H80" s="5">
        <v>0.16211800000000001</v>
      </c>
      <c r="I80" s="5">
        <v>0.12773100000000001</v>
      </c>
      <c r="J80" s="5">
        <v>0.13836899999999999</v>
      </c>
      <c r="K80" s="5">
        <v>0.18465200000000001</v>
      </c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AA80" s="12"/>
      <c r="AB80" s="2">
        <v>1.79291</v>
      </c>
      <c r="AC80" s="2">
        <v>1.3281400000000001</v>
      </c>
      <c r="AD80" s="2">
        <v>1.3183800000000001</v>
      </c>
      <c r="AE80" s="2">
        <v>1.3537999999999999</v>
      </c>
      <c r="AF80" s="2">
        <v>1.3414600000000001</v>
      </c>
      <c r="AG80" s="2">
        <v>1.3049200000000001</v>
      </c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/>
      <c r="AT80" s="9"/>
      <c r="AU80" s="9"/>
      <c r="AV80" s="9"/>
      <c r="AW80" s="9"/>
      <c r="AX80" s="9"/>
      <c r="AY80" s="9"/>
      <c r="BA80" s="12"/>
      <c r="BB80" s="2">
        <v>5.9688800000000004</v>
      </c>
      <c r="BC80" s="2">
        <v>4.8616599999999996</v>
      </c>
      <c r="BD80" s="2">
        <v>4.8057499999999997</v>
      </c>
      <c r="BE80" s="2">
        <v>4.8918100000000004</v>
      </c>
      <c r="BF80" s="2">
        <v>4.9824400000000004</v>
      </c>
      <c r="BG80" s="2">
        <v>5.00061</v>
      </c>
      <c r="BH80" s="9"/>
      <c r="BI80" s="9"/>
      <c r="BJ80" s="9"/>
      <c r="BK80" s="9"/>
      <c r="BL80" s="9"/>
      <c r="BM80" s="9"/>
      <c r="BN80" s="9"/>
      <c r="BO80" s="9"/>
      <c r="BP80" s="9"/>
      <c r="BQ80" s="9"/>
      <c r="BR80" s="9"/>
      <c r="BS80" s="9"/>
      <c r="BT80" s="9"/>
      <c r="BU80" s="9"/>
      <c r="BV80" s="9"/>
      <c r="BW80" s="9"/>
      <c r="BX80" s="9"/>
      <c r="BY80" s="9"/>
      <c r="BZ80" s="9"/>
    </row>
    <row r="81" spans="5:78">
      <c r="E81" s="12"/>
      <c r="F81" s="5">
        <v>0.24287300000000001</v>
      </c>
      <c r="G81" s="5">
        <v>0.13508600000000001</v>
      </c>
      <c r="H81" s="5">
        <v>0.13892499999999999</v>
      </c>
      <c r="I81" s="5">
        <v>0.13800699999999999</v>
      </c>
      <c r="J81" s="5">
        <v>0.131185</v>
      </c>
      <c r="K81" s="5">
        <v>0.21516399999999999</v>
      </c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AA81" s="12"/>
      <c r="AB81" s="2">
        <v>1.8231200000000001</v>
      </c>
      <c r="AC81" s="2">
        <v>1.3509500000000001</v>
      </c>
      <c r="AD81" s="2">
        <v>1.3620000000000001</v>
      </c>
      <c r="AE81" s="2">
        <v>1.38405</v>
      </c>
      <c r="AF81" s="2">
        <v>1.3092699999999999</v>
      </c>
      <c r="AG81" s="2">
        <v>1.3039400000000001</v>
      </c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9"/>
      <c r="AV81" s="9"/>
      <c r="AW81" s="9"/>
      <c r="AX81" s="9"/>
      <c r="AY81" s="9"/>
      <c r="BA81" s="12"/>
      <c r="BB81" s="2">
        <v>6.0272300000000003</v>
      </c>
      <c r="BC81" s="2">
        <v>4.9474200000000002</v>
      </c>
      <c r="BD81" s="2">
        <v>4.8830299999999998</v>
      </c>
      <c r="BE81" s="2">
        <v>4.9231400000000001</v>
      </c>
      <c r="BF81" s="2">
        <v>4.8973000000000004</v>
      </c>
      <c r="BG81" s="2">
        <v>4.9207000000000001</v>
      </c>
      <c r="BH81" s="9"/>
      <c r="BI81" s="9"/>
      <c r="BJ81" s="9"/>
      <c r="BK81" s="9"/>
      <c r="BL81" s="9"/>
      <c r="BM81" s="9"/>
      <c r="BN81" s="9"/>
      <c r="BO81" s="9"/>
      <c r="BP81" s="9"/>
      <c r="BQ81" s="9"/>
      <c r="BR81" s="9"/>
      <c r="BS81" s="9"/>
      <c r="BT81" s="9"/>
      <c r="BU81" s="9"/>
      <c r="BV81" s="9"/>
      <c r="BW81" s="9"/>
      <c r="BX81" s="9"/>
      <c r="BY81" s="9"/>
      <c r="BZ81" s="9"/>
    </row>
    <row r="82" spans="5:78">
      <c r="E82" s="12"/>
      <c r="F82" s="5">
        <v>0.210036</v>
      </c>
      <c r="G82" s="5">
        <v>0.237539</v>
      </c>
      <c r="H82" s="5">
        <v>0.130491</v>
      </c>
      <c r="I82" s="5">
        <v>0.144147</v>
      </c>
      <c r="J82" s="5">
        <v>0.14738499999999999</v>
      </c>
      <c r="K82" s="5">
        <v>0.142785</v>
      </c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AA82" s="12"/>
      <c r="AB82" s="2">
        <v>1.81684</v>
      </c>
      <c r="AC82" s="2">
        <v>1.29776</v>
      </c>
      <c r="AD82" s="2">
        <v>1.3043199999999999</v>
      </c>
      <c r="AE82" s="2">
        <v>1.29586</v>
      </c>
      <c r="AF82" s="2">
        <v>1.30474</v>
      </c>
      <c r="AG82" s="2">
        <v>1.3112999999999999</v>
      </c>
      <c r="AI82" s="9"/>
      <c r="AJ82" s="9"/>
      <c r="AK82" s="9"/>
      <c r="AL82" s="9"/>
      <c r="AM82" s="9"/>
      <c r="AN82" s="9"/>
      <c r="AO82" s="9"/>
      <c r="AP82" s="9"/>
      <c r="AQ82" s="9"/>
      <c r="AR82" s="9"/>
      <c r="AS82" s="9"/>
      <c r="AT82" s="9"/>
      <c r="AU82" s="9"/>
      <c r="AV82" s="9"/>
      <c r="AW82" s="9"/>
      <c r="AX82" s="9"/>
      <c r="AY82" s="9"/>
      <c r="BA82" s="12"/>
      <c r="BB82" s="2">
        <v>5.9012900000000004</v>
      </c>
      <c r="BC82" s="2">
        <v>5.1186100000000003</v>
      </c>
      <c r="BD82" s="2">
        <v>4.8651</v>
      </c>
      <c r="BE82" s="2">
        <v>4.9003800000000002</v>
      </c>
      <c r="BF82" s="2">
        <v>5.0507999999999997</v>
      </c>
      <c r="BG82" s="2">
        <v>4.8473199999999999</v>
      </c>
      <c r="BH82" s="9"/>
      <c r="BI82" s="9"/>
      <c r="BJ82" s="9"/>
      <c r="BK82" s="9"/>
      <c r="BL82" s="9"/>
      <c r="BM82" s="9"/>
      <c r="BN82" s="9"/>
      <c r="BO82" s="9"/>
      <c r="BP82" s="9"/>
      <c r="BQ82" s="9"/>
      <c r="BR82" s="9"/>
      <c r="BS82" s="9"/>
      <c r="BT82" s="9"/>
      <c r="BU82" s="9"/>
      <c r="BV82" s="9"/>
      <c r="BW82" s="9"/>
      <c r="BX82" s="9"/>
      <c r="BY82" s="9"/>
      <c r="BZ82" s="9"/>
    </row>
    <row r="83" spans="5:78">
      <c r="AI83" s="9"/>
      <c r="AJ83" s="9"/>
      <c r="AK83" s="9"/>
      <c r="AL83" s="9"/>
      <c r="AM83" s="9"/>
      <c r="AN83" s="9"/>
      <c r="AO83" s="9"/>
      <c r="AP83" s="9"/>
      <c r="AQ83" s="9"/>
      <c r="AR83" s="9"/>
      <c r="AS83" s="9"/>
      <c r="AT83" s="9"/>
      <c r="AU83" s="9"/>
      <c r="AV83" s="9"/>
      <c r="AW83" s="9"/>
      <c r="AX83" s="9"/>
      <c r="AY83" s="9"/>
      <c r="BH83" s="9"/>
      <c r="BI83" s="9"/>
      <c r="BJ83" s="9"/>
      <c r="BK83" s="9"/>
      <c r="BL83" s="9"/>
      <c r="BM83" s="9"/>
      <c r="BN83" s="9"/>
      <c r="BO83" s="9"/>
      <c r="BP83" s="9"/>
      <c r="BQ83" s="9"/>
      <c r="BR83" s="9"/>
      <c r="BS83" s="9"/>
      <c r="BT83" s="9"/>
      <c r="BU83" s="9"/>
      <c r="BV83" s="9"/>
      <c r="BW83" s="9"/>
      <c r="BX83" s="9"/>
      <c r="BY83" s="9"/>
      <c r="BZ83" s="9"/>
    </row>
    <row r="84" spans="5:78">
      <c r="BH84" s="9"/>
      <c r="BI84" s="9"/>
      <c r="BJ84" s="9"/>
      <c r="BK84" s="9"/>
      <c r="BL84" s="9"/>
      <c r="BM84" s="9"/>
      <c r="BN84" s="9"/>
      <c r="BO84" s="9"/>
      <c r="BP84" s="9"/>
      <c r="BQ84" s="9"/>
      <c r="BR84" s="9"/>
      <c r="BS84" s="9"/>
      <c r="BT84" s="9"/>
      <c r="BU84" s="9"/>
      <c r="BV84" s="9"/>
      <c r="BW84" s="9"/>
      <c r="BX84" s="9"/>
      <c r="BY84" s="9"/>
      <c r="BZ84" s="9"/>
    </row>
    <row r="85" spans="5:78">
      <c r="BH85" s="9"/>
      <c r="BI85" s="9"/>
      <c r="BJ85" s="9"/>
      <c r="BK85" s="9"/>
      <c r="BL85" s="9"/>
      <c r="BM85" s="9"/>
      <c r="BN85" s="9"/>
      <c r="BO85" s="9"/>
      <c r="BP85" s="9"/>
      <c r="BQ85" s="9"/>
      <c r="BR85" s="9"/>
      <c r="BS85" s="9"/>
      <c r="BT85" s="9"/>
      <c r="BU85" s="9"/>
      <c r="BV85" s="9"/>
      <c r="BW85" s="9"/>
      <c r="BX85" s="9"/>
      <c r="BY85" s="9"/>
      <c r="BZ85" s="9"/>
    </row>
    <row r="86" spans="5:78">
      <c r="BH86" s="9"/>
      <c r="BI86" s="9"/>
      <c r="BJ86" s="9"/>
      <c r="BK86" s="9"/>
      <c r="BL86" s="9"/>
      <c r="BM86" s="9"/>
      <c r="BN86" s="9"/>
      <c r="BO86" s="9"/>
      <c r="BP86" s="9"/>
      <c r="BQ86" s="9"/>
      <c r="BR86" s="9"/>
      <c r="BS86" s="9"/>
      <c r="BT86" s="9"/>
      <c r="BU86" s="9"/>
      <c r="BV86" s="9"/>
      <c r="BW86" s="9"/>
      <c r="BX86" s="9"/>
      <c r="BY86" s="9"/>
      <c r="BZ86" s="9"/>
    </row>
    <row r="87" spans="5:78">
      <c r="BH87" s="9"/>
      <c r="BI87" s="9"/>
      <c r="BJ87" s="9"/>
      <c r="BK87" s="9"/>
      <c r="BL87" s="9"/>
      <c r="BM87" s="9"/>
      <c r="BN87" s="9"/>
      <c r="BO87" s="9"/>
      <c r="BP87" s="9"/>
      <c r="BQ87" s="9"/>
      <c r="BR87" s="9"/>
      <c r="BS87" s="9"/>
      <c r="BT87" s="9"/>
      <c r="BU87" s="9"/>
      <c r="BV87" s="9"/>
      <c r="BW87" s="9"/>
      <c r="BX87" s="9"/>
      <c r="BY87" s="9"/>
      <c r="BZ87" s="9"/>
    </row>
    <row r="88" spans="5:78">
      <c r="BH88" s="9"/>
      <c r="BI88" s="9"/>
      <c r="BJ88" s="9"/>
      <c r="BK88" s="9"/>
      <c r="BL88" s="9"/>
      <c r="BM88" s="9"/>
      <c r="BN88" s="9"/>
      <c r="BO88" s="9"/>
      <c r="BP88" s="9"/>
      <c r="BQ88" s="9"/>
      <c r="BR88" s="9"/>
      <c r="BS88" s="9"/>
      <c r="BT88" s="9"/>
      <c r="BU88" s="9"/>
      <c r="BV88" s="9"/>
      <c r="BW88" s="9"/>
      <c r="BX88" s="9"/>
      <c r="BY88" s="9"/>
      <c r="BZ88" s="9"/>
    </row>
    <row r="89" spans="5:78">
      <c r="BH89" s="9"/>
      <c r="BI89" s="9"/>
      <c r="BJ89" s="9"/>
      <c r="BK89" s="9"/>
      <c r="BL89" s="9"/>
      <c r="BM89" s="9"/>
      <c r="BN89" s="9"/>
      <c r="BO89" s="9"/>
      <c r="BP89" s="9"/>
      <c r="BQ89" s="9"/>
      <c r="BR89" s="9"/>
      <c r="BS89" s="9"/>
      <c r="BT89" s="9"/>
      <c r="BU89" s="9"/>
      <c r="BV89" s="9"/>
      <c r="BW89" s="9"/>
      <c r="BX89" s="9"/>
      <c r="BY89" s="9"/>
      <c r="BZ89" s="9"/>
    </row>
    <row r="90" spans="5:78">
      <c r="BH90" s="9"/>
      <c r="BI90" s="9"/>
      <c r="BJ90" s="9"/>
    </row>
    <row r="91" spans="5:78">
      <c r="BH91" s="9"/>
      <c r="BI91" s="9"/>
      <c r="BJ91" s="9"/>
    </row>
  </sheetData>
  <mergeCells count="39">
    <mergeCell ref="E31:E34"/>
    <mergeCell ref="AA31:AA34"/>
    <mergeCell ref="BA31:BA34"/>
    <mergeCell ref="E35:E38"/>
    <mergeCell ref="AA35:AA38"/>
    <mergeCell ref="BA35:BA38"/>
    <mergeCell ref="E39:E42"/>
    <mergeCell ref="AA39:AA42"/>
    <mergeCell ref="BA39:BA42"/>
    <mergeCell ref="E43:E46"/>
    <mergeCell ref="AA43:AA46"/>
    <mergeCell ref="BA43:BA46"/>
    <mergeCell ref="E47:E50"/>
    <mergeCell ref="AA47:AA50"/>
    <mergeCell ref="BA47:BA50"/>
    <mergeCell ref="E51:E54"/>
    <mergeCell ref="AA51:AA54"/>
    <mergeCell ref="BA51:BA54"/>
    <mergeCell ref="E55:E58"/>
    <mergeCell ref="AA55:AA58"/>
    <mergeCell ref="BA55:BA58"/>
    <mergeCell ref="E59:E62"/>
    <mergeCell ref="AA59:AA62"/>
    <mergeCell ref="BA59:BA62"/>
    <mergeCell ref="E63:E66"/>
    <mergeCell ref="AA63:AA66"/>
    <mergeCell ref="BA63:BA66"/>
    <mergeCell ref="E67:E70"/>
    <mergeCell ref="AA67:AA70"/>
    <mergeCell ref="BA67:BA70"/>
    <mergeCell ref="E79:E82"/>
    <mergeCell ref="AA79:AA82"/>
    <mergeCell ref="BA79:BA82"/>
    <mergeCell ref="E71:E74"/>
    <mergeCell ref="AA71:AA74"/>
    <mergeCell ref="BA71:BA74"/>
    <mergeCell ref="E75:E78"/>
    <mergeCell ref="AA75:AA78"/>
    <mergeCell ref="BA75:BA78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zoomScale="55" zoomScaleNormal="55" workbookViewId="0">
      <selection activeCell="AE67" sqref="AE67"/>
    </sheetView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Imagen 1</vt:lpstr>
      <vt:lpstr>Imagen 2</vt:lpstr>
      <vt:lpstr>Imagen 3</vt:lpstr>
      <vt:lpstr>Hoja1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</dc:creator>
  <cp:lastModifiedBy>Dani</cp:lastModifiedBy>
  <dcterms:created xsi:type="dcterms:W3CDTF">2015-06-10T08:26:30Z</dcterms:created>
  <dcterms:modified xsi:type="dcterms:W3CDTF">2015-07-10T18:56:07Z</dcterms:modified>
</cp:coreProperties>
</file>