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25" i="1"/>
  <c r="D25"/>
  <c r="E25"/>
  <c r="F25"/>
  <c r="G25"/>
  <c r="H25"/>
  <c r="C24"/>
  <c r="D24"/>
  <c r="E24"/>
  <c r="F24"/>
  <c r="G24"/>
  <c r="H24"/>
  <c r="B24"/>
  <c r="B25"/>
  <c r="C7"/>
  <c r="D7"/>
  <c r="E7"/>
  <c r="F7"/>
  <c r="G7"/>
  <c r="H7"/>
  <c r="B7"/>
  <c r="C6"/>
  <c r="D6"/>
  <c r="E6"/>
  <c r="F6"/>
  <c r="G6"/>
  <c r="H6"/>
  <c r="B6"/>
  <c r="H23"/>
  <c r="B23"/>
  <c r="B5"/>
  <c r="G23"/>
  <c r="F23"/>
  <c r="E23"/>
  <c r="D23"/>
  <c r="C23"/>
  <c r="D5"/>
  <c r="E5"/>
  <c r="F5"/>
  <c r="G5"/>
  <c r="H5"/>
  <c r="C5"/>
</calcChain>
</file>

<file path=xl/sharedStrings.xml><?xml version="1.0" encoding="utf-8"?>
<sst xmlns="http://schemas.openxmlformats.org/spreadsheetml/2006/main" count="8" uniqueCount="5">
  <si>
    <t>TIEMPOS</t>
  </si>
  <si>
    <t>sección critica normal</t>
  </si>
  <si>
    <t>sección critica mejorada</t>
  </si>
  <si>
    <t>Eficiencia</t>
  </si>
  <si>
    <t>Speed-up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</si>
</sst>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Border="1"/>
    <xf numFmtId="165" fontId="0" fillId="0" borderId="1" xfId="0" applyNumberFormat="1" applyBorder="1"/>
    <xf numFmtId="2" fontId="0" fillId="0" borderId="0" xfId="0" applyNumberFormat="1"/>
    <xf numFmtId="0" fontId="1" fillId="2" borderId="0" xfId="0" applyFont="1" applyFill="1" applyBorder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normal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Tiempo</c:v>
          </c:tx>
          <c:cat>
            <c:numRef>
              <c:f>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Hoja1!$B$5:$H$5</c:f>
              <c:numCache>
                <c:formatCode>0.000</c:formatCode>
                <c:ptCount val="7"/>
                <c:pt idx="0">
                  <c:v>16.52234</c:v>
                </c:pt>
                <c:pt idx="1">
                  <c:v>11.6304</c:v>
                </c:pt>
                <c:pt idx="2">
                  <c:v>7.7971260000000004</c:v>
                </c:pt>
                <c:pt idx="3">
                  <c:v>9.3772320000000011</c:v>
                </c:pt>
                <c:pt idx="4">
                  <c:v>14.370560000000001</c:v>
                </c:pt>
                <c:pt idx="5">
                  <c:v>27.662599999999998</c:v>
                </c:pt>
                <c:pt idx="6">
                  <c:v>31.371019999999998</c:v>
                </c:pt>
              </c:numCache>
            </c:numRef>
          </c:val>
        </c:ser>
        <c:marker val="1"/>
        <c:axId val="77853824"/>
        <c:axId val="77856128"/>
      </c:lineChart>
      <c:catAx>
        <c:axId val="7785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Threads</a:t>
                </a:r>
              </a:p>
            </c:rich>
          </c:tx>
          <c:layout/>
        </c:title>
        <c:numFmt formatCode="General" sourceLinked="1"/>
        <c:tickLblPos val="nextTo"/>
        <c:crossAx val="77856128"/>
        <c:crosses val="autoZero"/>
        <c:auto val="1"/>
        <c:lblAlgn val="ctr"/>
        <c:lblOffset val="100"/>
      </c:catAx>
      <c:valAx>
        <c:axId val="7785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s-ES" sz="1200"/>
                  <a:t>Tiempo</a:t>
                </a:r>
                <a:r>
                  <a:rPr lang="es-ES" sz="1200" baseline="0"/>
                  <a:t> (s)</a:t>
                </a:r>
                <a:endParaRPr lang="es-ES" sz="1200"/>
              </a:p>
            </c:rich>
          </c:tx>
          <c:layout/>
        </c:title>
        <c:numFmt formatCode="0.000" sourceLinked="1"/>
        <c:tickLblPos val="nextTo"/>
        <c:crossAx val="7785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mejorada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Sección crítica mejorada</c:v>
          </c:tx>
          <c:cat>
            <c:numRef>
              <c:f>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Hoja1!$B$23:$H$23</c:f>
              <c:numCache>
                <c:formatCode>0.000</c:formatCode>
                <c:ptCount val="7"/>
                <c:pt idx="0">
                  <c:v>16.513380000000002</c:v>
                </c:pt>
                <c:pt idx="1">
                  <c:v>10.740980000000002</c:v>
                </c:pt>
                <c:pt idx="2">
                  <c:v>6.5746759999999993</c:v>
                </c:pt>
                <c:pt idx="3">
                  <c:v>5.4198380000000004</c:v>
                </c:pt>
                <c:pt idx="4">
                  <c:v>3.6779800000000002</c:v>
                </c:pt>
                <c:pt idx="5">
                  <c:v>6.0212960000000004</c:v>
                </c:pt>
                <c:pt idx="6">
                  <c:v>6.7874000000000008</c:v>
                </c:pt>
              </c:numCache>
            </c:numRef>
          </c:val>
        </c:ser>
        <c:ser>
          <c:idx val="0"/>
          <c:order val="1"/>
          <c:tx>
            <c:strRef>
              <c:f>Hoja1!$A$5</c:f>
              <c:strCache>
                <c:ptCount val="1"/>
                <c:pt idx="0">
                  <c:v>sección critica normal</c:v>
                </c:pt>
              </c:strCache>
            </c:strRef>
          </c:tx>
          <c:val>
            <c:numRef>
              <c:f>Hoja1!$B$5:$H$5</c:f>
              <c:numCache>
                <c:formatCode>0.000</c:formatCode>
                <c:ptCount val="7"/>
                <c:pt idx="0">
                  <c:v>16.52234</c:v>
                </c:pt>
                <c:pt idx="1">
                  <c:v>11.6304</c:v>
                </c:pt>
                <c:pt idx="2">
                  <c:v>7.7971260000000004</c:v>
                </c:pt>
                <c:pt idx="3">
                  <c:v>9.3772320000000011</c:v>
                </c:pt>
                <c:pt idx="4">
                  <c:v>14.370560000000001</c:v>
                </c:pt>
                <c:pt idx="5">
                  <c:v>27.662599999999998</c:v>
                </c:pt>
                <c:pt idx="6">
                  <c:v>31.371019999999998</c:v>
                </c:pt>
              </c:numCache>
            </c:numRef>
          </c:val>
        </c:ser>
        <c:marker val="1"/>
        <c:axId val="77898112"/>
        <c:axId val="77900032"/>
      </c:lineChart>
      <c:catAx>
        <c:axId val="7789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Threads</a:t>
                </a:r>
              </a:p>
            </c:rich>
          </c:tx>
          <c:layout/>
        </c:title>
        <c:numFmt formatCode="General" sourceLinked="1"/>
        <c:tickLblPos val="nextTo"/>
        <c:crossAx val="77900032"/>
        <c:crosses val="autoZero"/>
        <c:auto val="1"/>
        <c:lblAlgn val="ctr"/>
        <c:lblOffset val="100"/>
      </c:catAx>
      <c:valAx>
        <c:axId val="7790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s-ES" sz="1200"/>
                  <a:t>Tiempo</a:t>
                </a:r>
                <a:r>
                  <a:rPr lang="es-ES" sz="1200" baseline="0"/>
                  <a:t> (s)</a:t>
                </a:r>
                <a:endParaRPr lang="es-ES" sz="1200"/>
              </a:p>
            </c:rich>
          </c:tx>
          <c:layout/>
        </c:title>
        <c:numFmt formatCode="0.000" sourceLinked="1"/>
        <c:tickLblPos val="nextTo"/>
        <c:crossAx val="7789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mejorada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8963790935366021"/>
          <c:y val="0.16237707382717956"/>
          <c:w val="0.56382572795449548"/>
          <c:h val="0.65439818832882191"/>
        </c:manualLayout>
      </c:layout>
      <c:lineChart>
        <c:grouping val="standard"/>
        <c:ser>
          <c:idx val="1"/>
          <c:order val="0"/>
          <c:tx>
            <c:v>Sección crítica mejorada</c:v>
          </c:tx>
          <c:cat>
            <c:numRef>
              <c:f>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Hoja1!$B$23:$H$23</c:f>
              <c:numCache>
                <c:formatCode>0.000</c:formatCode>
                <c:ptCount val="7"/>
                <c:pt idx="0">
                  <c:v>16.513380000000002</c:v>
                </c:pt>
                <c:pt idx="1">
                  <c:v>10.740980000000002</c:v>
                </c:pt>
                <c:pt idx="2">
                  <c:v>6.5746759999999993</c:v>
                </c:pt>
                <c:pt idx="3">
                  <c:v>5.4198380000000004</c:v>
                </c:pt>
                <c:pt idx="4">
                  <c:v>3.6779800000000002</c:v>
                </c:pt>
                <c:pt idx="5">
                  <c:v>6.0212960000000004</c:v>
                </c:pt>
                <c:pt idx="6">
                  <c:v>6.7874000000000008</c:v>
                </c:pt>
              </c:numCache>
            </c:numRef>
          </c:val>
        </c:ser>
        <c:ser>
          <c:idx val="0"/>
          <c:order val="1"/>
          <c:tx>
            <c:strRef>
              <c:f>Hoja1!$A$5</c:f>
              <c:strCache>
                <c:ptCount val="1"/>
                <c:pt idx="0">
                  <c:v>sección critica normal</c:v>
                </c:pt>
              </c:strCache>
            </c:strRef>
          </c:tx>
          <c:val>
            <c:numRef>
              <c:f>Hoja1!$B$5:$H$5</c:f>
              <c:numCache>
                <c:formatCode>0.000</c:formatCode>
                <c:ptCount val="7"/>
                <c:pt idx="0">
                  <c:v>16.52234</c:v>
                </c:pt>
                <c:pt idx="1">
                  <c:v>11.6304</c:v>
                </c:pt>
                <c:pt idx="2">
                  <c:v>7.7971260000000004</c:v>
                </c:pt>
                <c:pt idx="3">
                  <c:v>9.3772320000000011</c:v>
                </c:pt>
                <c:pt idx="4">
                  <c:v>14.370560000000001</c:v>
                </c:pt>
                <c:pt idx="5">
                  <c:v>27.662599999999998</c:v>
                </c:pt>
                <c:pt idx="6">
                  <c:v>31.371019999999998</c:v>
                </c:pt>
              </c:numCache>
            </c:numRef>
          </c:val>
        </c:ser>
        <c:marker val="1"/>
        <c:axId val="78457856"/>
        <c:axId val="78476416"/>
      </c:lineChart>
      <c:catAx>
        <c:axId val="7845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Threads</a:t>
                </a:r>
              </a:p>
            </c:rich>
          </c:tx>
          <c:layout/>
        </c:title>
        <c:numFmt formatCode="General" sourceLinked="1"/>
        <c:tickLblPos val="nextTo"/>
        <c:crossAx val="78476416"/>
        <c:crosses val="autoZero"/>
        <c:auto val="1"/>
        <c:lblAlgn val="ctr"/>
        <c:lblOffset val="100"/>
      </c:catAx>
      <c:valAx>
        <c:axId val="7847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s-ES" sz="1200"/>
                  <a:t>Tiempo</a:t>
                </a:r>
                <a:r>
                  <a:rPr lang="es-ES" sz="1200" baseline="0"/>
                  <a:t> (s)</a:t>
                </a:r>
                <a:endParaRPr lang="es-ES" sz="1200"/>
              </a:p>
            </c:rich>
          </c:tx>
          <c:layout/>
        </c:title>
        <c:numFmt formatCode="0.0" sourceLinked="0"/>
        <c:tickLblPos val="nextTo"/>
        <c:crossAx val="7845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23008586485455"/>
          <c:y val="0.24788268638291058"/>
          <c:w val="0.19363277143857552"/>
          <c:h val="0.45928263665444014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normal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Tiempo</c:v>
          </c:tx>
          <c:cat>
            <c:numRef>
              <c:f>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Hoja1!$B$5:$H$5</c:f>
              <c:numCache>
                <c:formatCode>0.000</c:formatCode>
                <c:ptCount val="7"/>
                <c:pt idx="0">
                  <c:v>16.52234</c:v>
                </c:pt>
                <c:pt idx="1">
                  <c:v>11.6304</c:v>
                </c:pt>
                <c:pt idx="2">
                  <c:v>7.7971260000000004</c:v>
                </c:pt>
                <c:pt idx="3">
                  <c:v>9.3772320000000011</c:v>
                </c:pt>
                <c:pt idx="4">
                  <c:v>14.370560000000001</c:v>
                </c:pt>
                <c:pt idx="5">
                  <c:v>27.662599999999998</c:v>
                </c:pt>
                <c:pt idx="6">
                  <c:v>31.371019999999998</c:v>
                </c:pt>
              </c:numCache>
            </c:numRef>
          </c:val>
        </c:ser>
        <c:marker val="1"/>
        <c:axId val="78509184"/>
        <c:axId val="78511104"/>
      </c:lineChart>
      <c:catAx>
        <c:axId val="7850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Threads</a:t>
                </a:r>
              </a:p>
            </c:rich>
          </c:tx>
          <c:layout/>
        </c:title>
        <c:numFmt formatCode="General" sourceLinked="1"/>
        <c:tickLblPos val="nextTo"/>
        <c:crossAx val="78511104"/>
        <c:crosses val="autoZero"/>
        <c:auto val="1"/>
        <c:lblAlgn val="ctr"/>
        <c:lblOffset val="100"/>
      </c:catAx>
      <c:valAx>
        <c:axId val="78511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s-ES" sz="1200"/>
                  <a:t>Tiempo</a:t>
                </a:r>
                <a:r>
                  <a:rPr lang="es-ES" sz="1200" baseline="0"/>
                  <a:t> (s)</a:t>
                </a:r>
                <a:endParaRPr lang="es-ES" sz="1200"/>
              </a:p>
            </c:rich>
          </c:tx>
          <c:layout/>
        </c:title>
        <c:numFmt formatCode="0.0" sourceLinked="0"/>
        <c:tickLblPos val="nextTo"/>
        <c:crossAx val="7850918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468610</xdr:colOff>
      <xdr:row>1</xdr:row>
      <xdr:rowOff>149751</xdr:rowOff>
    </xdr:from>
    <xdr:to>
      <xdr:col>17</xdr:col>
      <xdr:colOff>468611</xdr:colOff>
      <xdr:row>16</xdr:row>
      <xdr:rowOff>37692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592893</xdr:colOff>
      <xdr:row>18</xdr:row>
      <xdr:rowOff>39731</xdr:rowOff>
    </xdr:from>
    <xdr:to>
      <xdr:col>17</xdr:col>
      <xdr:colOff>742950</xdr:colOff>
      <xdr:row>32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510266</xdr:colOff>
      <xdr:row>35</xdr:row>
      <xdr:rowOff>169194</xdr:rowOff>
    </xdr:from>
    <xdr:to>
      <xdr:col>30</xdr:col>
      <xdr:colOff>585464</xdr:colOff>
      <xdr:row>51</xdr:row>
      <xdr:rowOff>164179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428624</xdr:colOff>
      <xdr:row>34</xdr:row>
      <xdr:rowOff>47625</xdr:rowOff>
    </xdr:from>
    <xdr:to>
      <xdr:col>40</xdr:col>
      <xdr:colOff>428625</xdr:colOff>
      <xdr:row>48</xdr:row>
      <xdr:rowOff>126066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W77"/>
  <sheetViews>
    <sheetView tabSelected="1" topLeftCell="T29" zoomScale="145" zoomScaleNormal="145" zoomScalePageLayoutView="55" workbookViewId="0">
      <selection activeCell="AE55" sqref="AE55"/>
    </sheetView>
  </sheetViews>
  <sheetFormatPr baseColWidth="10" defaultRowHeight="15"/>
  <cols>
    <col min="1" max="1" width="27.85546875" bestFit="1" customWidth="1"/>
    <col min="2" max="3" width="10.7109375" bestFit="1" customWidth="1"/>
    <col min="4" max="4" width="10.5703125" customWidth="1"/>
    <col min="5" max="5" width="10.7109375" bestFit="1" customWidth="1"/>
    <col min="6" max="6" width="11.28515625" bestFit="1" customWidth="1"/>
  </cols>
  <sheetData>
    <row r="3" spans="1:49">
      <c r="A3" s="2" t="s">
        <v>0</v>
      </c>
    </row>
    <row r="4" spans="1:49">
      <c r="A4" s="2"/>
      <c r="B4" s="2">
        <v>1</v>
      </c>
      <c r="C4" s="2">
        <v>2</v>
      </c>
      <c r="D4" s="2">
        <v>4</v>
      </c>
      <c r="E4" s="2">
        <v>8</v>
      </c>
      <c r="F4" s="2">
        <v>16</v>
      </c>
      <c r="G4" s="2">
        <v>32</v>
      </c>
      <c r="H4" s="2">
        <v>48</v>
      </c>
    </row>
    <row r="5" spans="1:49">
      <c r="A5" s="2" t="s">
        <v>1</v>
      </c>
      <c r="B5" s="8">
        <f t="shared" ref="B5:H5" si="0">SUM(A10:A14)/5</f>
        <v>16.52234</v>
      </c>
      <c r="C5" s="8">
        <f t="shared" si="0"/>
        <v>11.6304</v>
      </c>
      <c r="D5" s="8">
        <f t="shared" si="0"/>
        <v>7.7971260000000004</v>
      </c>
      <c r="E5" s="8">
        <f t="shared" si="0"/>
        <v>9.3772320000000011</v>
      </c>
      <c r="F5" s="8">
        <f t="shared" si="0"/>
        <v>14.370560000000001</v>
      </c>
      <c r="G5" s="8">
        <f t="shared" si="0"/>
        <v>27.662599999999998</v>
      </c>
      <c r="H5" s="8">
        <f t="shared" si="0"/>
        <v>31.371019999999998</v>
      </c>
    </row>
    <row r="6" spans="1:49">
      <c r="A6" t="s">
        <v>4</v>
      </c>
      <c r="B6" s="9">
        <f>$B$5/B5</f>
        <v>1</v>
      </c>
      <c r="C6" s="9">
        <f t="shared" ref="C6:H6" si="1">$B$5/C5</f>
        <v>1.4206166597881413</v>
      </c>
      <c r="D6" s="9">
        <f t="shared" si="1"/>
        <v>2.1190294988178975</v>
      </c>
      <c r="E6" s="9">
        <f t="shared" si="1"/>
        <v>1.7619634450763293</v>
      </c>
      <c r="F6" s="9">
        <f t="shared" si="1"/>
        <v>1.1497352921528456</v>
      </c>
      <c r="G6" s="9">
        <f t="shared" si="1"/>
        <v>0.59728080513039272</v>
      </c>
      <c r="H6" s="9">
        <f t="shared" si="1"/>
        <v>0.52667525633530565</v>
      </c>
    </row>
    <row r="7" spans="1:49">
      <c r="A7" s="10" t="s">
        <v>3</v>
      </c>
      <c r="B7" s="11">
        <f>B6/B4</f>
        <v>1</v>
      </c>
      <c r="C7" s="11">
        <f t="shared" ref="C7:H7" si="2">C6/C4</f>
        <v>0.71030832989407067</v>
      </c>
      <c r="D7" s="11">
        <f t="shared" si="2"/>
        <v>0.52975737470447437</v>
      </c>
      <c r="E7" s="11">
        <f t="shared" si="2"/>
        <v>0.22024543063454116</v>
      </c>
      <c r="F7" s="11">
        <f t="shared" si="2"/>
        <v>7.1858455759552853E-2</v>
      </c>
      <c r="G7" s="11">
        <f t="shared" si="2"/>
        <v>1.8665025160324773E-2</v>
      </c>
      <c r="H7" s="11">
        <f t="shared" si="2"/>
        <v>1.0972401173652202E-2</v>
      </c>
    </row>
    <row r="8" spans="1:49">
      <c r="D8" s="1"/>
      <c r="E8" s="1"/>
      <c r="F8" s="1"/>
      <c r="G8" s="1"/>
      <c r="H8" s="1"/>
      <c r="I8" s="1"/>
    </row>
    <row r="9" spans="1:49">
      <c r="A9" s="6">
        <v>1</v>
      </c>
      <c r="B9" s="3">
        <v>2</v>
      </c>
      <c r="C9" s="2">
        <v>4</v>
      </c>
      <c r="D9" s="2">
        <v>8</v>
      </c>
      <c r="E9" s="2">
        <v>16</v>
      </c>
      <c r="F9" s="2">
        <v>32</v>
      </c>
      <c r="G9" s="2">
        <v>48</v>
      </c>
      <c r="H9" s="1"/>
      <c r="I9" s="1"/>
    </row>
    <row r="10" spans="1:49">
      <c r="A10" s="4">
        <v>16.455400000000001</v>
      </c>
      <c r="B10" s="5">
        <v>12.335699999999999</v>
      </c>
      <c r="C10" s="4">
        <v>7.6742400000000002</v>
      </c>
      <c r="D10" s="4">
        <v>9.4586799999999993</v>
      </c>
      <c r="E10" s="4">
        <v>14.471399999999999</v>
      </c>
      <c r="F10" s="4">
        <v>28.668299999999999</v>
      </c>
      <c r="G10" s="4">
        <v>31.0092</v>
      </c>
    </row>
    <row r="11" spans="1:49">
      <c r="A11" s="4">
        <v>16.453600000000002</v>
      </c>
      <c r="B11" s="5">
        <v>11.359299999999999</v>
      </c>
      <c r="C11" s="4">
        <v>7.7440800000000003</v>
      </c>
      <c r="D11" s="4">
        <v>9.4688700000000008</v>
      </c>
      <c r="E11" s="4">
        <v>14.636900000000001</v>
      </c>
      <c r="F11" s="4">
        <v>28.415199999999999</v>
      </c>
      <c r="G11" s="4">
        <v>30.761399999999998</v>
      </c>
    </row>
    <row r="12" spans="1:49">
      <c r="A12" s="4">
        <v>16.460999999999999</v>
      </c>
      <c r="B12" s="4">
        <v>12.305099999999999</v>
      </c>
      <c r="C12" s="4">
        <v>7.9375200000000001</v>
      </c>
      <c r="D12" s="4">
        <v>9.1038399999999999</v>
      </c>
      <c r="E12" s="4">
        <v>14.244</v>
      </c>
      <c r="F12" s="4">
        <v>27.151399999999999</v>
      </c>
      <c r="G12" s="4">
        <v>31.359400000000001</v>
      </c>
    </row>
    <row r="13" spans="1:49">
      <c r="A13" s="4">
        <v>16.837199999999999</v>
      </c>
      <c r="B13" s="4">
        <v>11.098699999999999</v>
      </c>
      <c r="C13" s="4">
        <v>7.94137</v>
      </c>
      <c r="D13" s="4">
        <v>9.4000500000000002</v>
      </c>
      <c r="E13" s="4">
        <v>14.966699999999999</v>
      </c>
      <c r="F13" s="4">
        <v>26.829899999999999</v>
      </c>
      <c r="G13" s="4">
        <v>31.759399999999999</v>
      </c>
    </row>
    <row r="14" spans="1:49">
      <c r="A14" s="4">
        <v>16.404499999999999</v>
      </c>
      <c r="B14" s="4">
        <v>11.0532</v>
      </c>
      <c r="C14" s="4">
        <v>7.6884199999999998</v>
      </c>
      <c r="D14" s="4">
        <v>9.45472</v>
      </c>
      <c r="E14" s="4">
        <v>13.533799999999999</v>
      </c>
      <c r="F14" s="4">
        <v>27.248200000000001</v>
      </c>
      <c r="G14" s="4">
        <v>31.965699999999998</v>
      </c>
    </row>
    <row r="16" spans="1:49"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>
      <c r="A21" s="2" t="s">
        <v>0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>
      <c r="A22" s="2"/>
      <c r="B22" s="2">
        <v>1</v>
      </c>
      <c r="C22" s="2">
        <v>2</v>
      </c>
      <c r="D22" s="2">
        <v>4</v>
      </c>
      <c r="E22" s="2">
        <v>8</v>
      </c>
      <c r="F22" s="2">
        <v>16</v>
      </c>
      <c r="G22" s="2">
        <v>32</v>
      </c>
      <c r="H22" s="2">
        <v>48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>
      <c r="A23" s="2" t="s">
        <v>2</v>
      </c>
      <c r="B23" s="8">
        <f t="shared" ref="B23:H23" si="3">SUM(A28:A32)/5</f>
        <v>16.513380000000002</v>
      </c>
      <c r="C23" s="8">
        <f t="shared" si="3"/>
        <v>10.740980000000002</v>
      </c>
      <c r="D23" s="8">
        <f t="shared" si="3"/>
        <v>6.5746759999999993</v>
      </c>
      <c r="E23" s="8">
        <f t="shared" si="3"/>
        <v>5.4198380000000004</v>
      </c>
      <c r="F23" s="8">
        <f t="shared" si="3"/>
        <v>3.6779800000000002</v>
      </c>
      <c r="G23" s="8">
        <f t="shared" si="3"/>
        <v>6.0212960000000004</v>
      </c>
      <c r="H23" s="8">
        <f t="shared" si="3"/>
        <v>6.7874000000000008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>
      <c r="A24" t="s">
        <v>4</v>
      </c>
      <c r="B24" s="9">
        <f>$B$23/B23</f>
        <v>1</v>
      </c>
      <c r="C24" s="9">
        <f t="shared" ref="C24:H24" si="4">$B$23/C23</f>
        <v>1.5374183733700275</v>
      </c>
      <c r="D24" s="9">
        <f t="shared" si="4"/>
        <v>2.5116644531228616</v>
      </c>
      <c r="E24" s="9">
        <f t="shared" si="4"/>
        <v>3.0468401454065601</v>
      </c>
      <c r="F24" s="9">
        <f t="shared" si="4"/>
        <v>4.4897960293421937</v>
      </c>
      <c r="G24" s="9">
        <f t="shared" si="4"/>
        <v>2.7424959676455036</v>
      </c>
      <c r="H24" s="9">
        <f t="shared" si="4"/>
        <v>2.4329463417508914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1:49">
      <c r="A25" s="10" t="s">
        <v>3</v>
      </c>
      <c r="B25" s="11">
        <f>B24/B22</f>
        <v>1</v>
      </c>
      <c r="C25" s="11">
        <f t="shared" ref="C25:H25" si="5">C24/C22</f>
        <v>0.76870918668501376</v>
      </c>
      <c r="D25" s="11">
        <f t="shared" si="5"/>
        <v>0.62791611328071539</v>
      </c>
      <c r="E25" s="11">
        <f t="shared" si="5"/>
        <v>0.38085501817582001</v>
      </c>
      <c r="F25" s="11">
        <f t="shared" si="5"/>
        <v>0.28061225183388711</v>
      </c>
      <c r="G25" s="11">
        <f t="shared" si="5"/>
        <v>8.5702998988921988E-2</v>
      </c>
      <c r="H25" s="11">
        <f t="shared" si="5"/>
        <v>5.068638211981024E-2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1:49"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>
      <c r="A27" s="6">
        <v>1</v>
      </c>
      <c r="B27" s="3">
        <v>2</v>
      </c>
      <c r="C27" s="2">
        <v>4</v>
      </c>
      <c r="D27" s="2">
        <v>8</v>
      </c>
      <c r="E27" s="2">
        <v>16</v>
      </c>
      <c r="F27" s="2">
        <v>32</v>
      </c>
      <c r="G27" s="2">
        <v>48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>
      <c r="A28" s="4">
        <v>16.430499999999999</v>
      </c>
      <c r="B28" s="5">
        <v>10.7858</v>
      </c>
      <c r="C28" s="4">
        <v>6.54399</v>
      </c>
      <c r="D28" s="4">
        <v>5.4072100000000001</v>
      </c>
      <c r="E28" s="4">
        <v>3.6232700000000002</v>
      </c>
      <c r="F28" s="4">
        <v>5.8896300000000004</v>
      </c>
      <c r="G28" s="4">
        <v>6.8708099999999996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>
      <c r="A29" s="4">
        <v>16.566099999999999</v>
      </c>
      <c r="B29" s="5">
        <v>10.6699</v>
      </c>
      <c r="C29" s="4">
        <v>6.7013499999999997</v>
      </c>
      <c r="D29" s="4">
        <v>5.41648</v>
      </c>
      <c r="E29" s="4">
        <v>3.7227700000000001</v>
      </c>
      <c r="F29" s="4">
        <v>5.9144699999999997</v>
      </c>
      <c r="G29" s="4">
        <v>6.8798399999999997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>
      <c r="A30" s="4">
        <v>16.5974</v>
      </c>
      <c r="B30" s="4">
        <v>10.701700000000001</v>
      </c>
      <c r="C30" s="4">
        <v>6.5252699999999999</v>
      </c>
      <c r="D30" s="4">
        <v>5.4096299999999999</v>
      </c>
      <c r="E30" s="4">
        <v>3.68974</v>
      </c>
      <c r="F30" s="4">
        <v>5.9680900000000001</v>
      </c>
      <c r="G30" s="4">
        <v>6.8439100000000002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>
      <c r="A31" s="4">
        <v>16.452200000000001</v>
      </c>
      <c r="B31" s="4">
        <v>10.797000000000001</v>
      </c>
      <c r="C31" s="4">
        <v>6.5460399999999996</v>
      </c>
      <c r="D31" s="4">
        <v>5.4587300000000001</v>
      </c>
      <c r="E31" s="4">
        <v>3.7811900000000001</v>
      </c>
      <c r="F31" s="4">
        <v>6.1451900000000004</v>
      </c>
      <c r="G31" s="4">
        <v>6.65923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>
      <c r="A32" s="4">
        <v>16.520700000000001</v>
      </c>
      <c r="B32" s="4">
        <v>10.750500000000001</v>
      </c>
      <c r="C32" s="4">
        <v>6.5567299999999999</v>
      </c>
      <c r="D32" s="4">
        <v>5.4071400000000001</v>
      </c>
      <c r="E32" s="4">
        <v>3.5729299999999999</v>
      </c>
      <c r="F32" s="4">
        <v>6.1890999999999998</v>
      </c>
      <c r="G32" s="4">
        <v>6.6832099999999999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8:49">
      <c r="H33" s="1"/>
      <c r="I33" s="1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8:49">
      <c r="H34" s="1"/>
      <c r="I34" s="1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8:49"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8:49"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8:49"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8:49"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8:49"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8:49"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8:49"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8:49"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8:49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8:49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8:49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8:49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8:49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8:49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4:49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4:49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24:49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24:49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24:49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24:49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24:49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24:49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24:49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24:49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24:49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24:49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24:49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24:49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24:49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24:49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24:49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24:49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24:49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24:49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24:49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24:49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24:49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24:49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24:49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24:49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24:49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24:49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24:49"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</sheetData>
  <pageMargins left="0.70866141732283472" right="0.70866141732283472" top="0.74803149606299213" bottom="1.574803149606299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cp:lastPrinted>2015-07-10T17:13:35Z</cp:lastPrinted>
  <dcterms:created xsi:type="dcterms:W3CDTF">2015-05-19T10:25:56Z</dcterms:created>
  <dcterms:modified xsi:type="dcterms:W3CDTF">2015-07-10T17:30:52Z</dcterms:modified>
</cp:coreProperties>
</file>