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Z:\temp\code-git\uni-c\Doc\hw\"/>
    </mc:Choice>
  </mc:AlternateContent>
  <bookViews>
    <workbookView xWindow="0" yWindow="0" windowWidth="28800" windowHeight="14820" activeTab="5"/>
  </bookViews>
  <sheets>
    <sheet name="Pins" sheetId="2" r:id="rId1"/>
    <sheet name="FPGA und DACRAM" sheetId="4" r:id="rId2"/>
    <sheet name="FPGA-Usage" sheetId="5" r:id="rId3"/>
    <sheet name="Timer" sheetId="3" r:id="rId4"/>
    <sheet name="I2C" sheetId="1" r:id="rId5"/>
    <sheet name="IRQ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6" i="2" l="1"/>
</calcChain>
</file>

<file path=xl/comments1.xml><?xml version="1.0" encoding="utf-8"?>
<comments xmlns="http://schemas.openxmlformats.org/spreadsheetml/2006/main">
  <authors>
    <author>ks</author>
  </authors>
  <commentList>
    <comment ref="G6" authorId="0" shapeId="0">
      <text>
        <r>
          <rPr>
            <b/>
            <sz val="9"/>
            <color indexed="81"/>
            <rFont val="Segoe UI"/>
            <family val="2"/>
          </rPr>
          <t>ks:</t>
        </r>
        <r>
          <rPr>
            <sz val="9"/>
            <color indexed="81"/>
            <rFont val="Segoe UI"/>
            <family val="2"/>
          </rPr>
          <t xml:space="preserve">
Wenn !FPPGA-&gt; freibenutzbar</t>
        </r>
      </text>
    </comment>
    <comment ref="L13" authorId="0" shapeId="0">
      <text>
        <r>
          <rPr>
            <b/>
            <sz val="9"/>
            <color indexed="81"/>
            <rFont val="Segoe UI"/>
            <family val="2"/>
          </rPr>
          <t>ks:</t>
        </r>
        <r>
          <rPr>
            <sz val="9"/>
            <color indexed="81"/>
            <rFont val="Segoe UI"/>
            <family val="2"/>
          </rPr>
          <t xml:space="preserve">
Bedeutung? / Nutzung ?</t>
        </r>
      </text>
    </comment>
    <comment ref="L15" authorId="0" shapeId="0">
      <text>
        <r>
          <rPr>
            <b/>
            <sz val="9"/>
            <color indexed="81"/>
            <rFont val="Segoe UI"/>
            <family val="2"/>
          </rPr>
          <t>ks:</t>
        </r>
        <r>
          <rPr>
            <sz val="9"/>
            <color indexed="81"/>
            <rFont val="Segoe UI"/>
            <family val="2"/>
          </rPr>
          <t xml:space="preserve">
Bedeutung? Nutzung?</t>
        </r>
      </text>
    </comment>
  </commentList>
</comments>
</file>

<file path=xl/comments2.xml><?xml version="1.0" encoding="utf-8"?>
<comments xmlns="http://schemas.openxmlformats.org/spreadsheetml/2006/main">
  <authors>
    <author>ks</author>
  </authors>
  <commentList>
    <comment ref="G3" authorId="0" shapeId="0">
      <text>
        <r>
          <rPr>
            <b/>
            <sz val="9"/>
            <color indexed="81"/>
            <rFont val="Segoe UI"/>
            <charset val="1"/>
          </rPr>
          <t>ks:</t>
        </r>
        <r>
          <rPr>
            <sz val="9"/>
            <color indexed="81"/>
            <rFont val="Segoe UI"/>
            <charset val="1"/>
          </rPr>
          <t xml:space="preserve">
Parallelschaltung zum AVR Timer Eingang????
</t>
        </r>
      </text>
    </comment>
  </commentList>
</comments>
</file>

<file path=xl/sharedStrings.xml><?xml version="1.0" encoding="utf-8"?>
<sst xmlns="http://schemas.openxmlformats.org/spreadsheetml/2006/main" count="419" uniqueCount="254">
  <si>
    <t>BIT7</t>
  </si>
  <si>
    <t>BIT6</t>
  </si>
  <si>
    <t>BIT5</t>
  </si>
  <si>
    <t>BIT4</t>
  </si>
  <si>
    <t>BIT3</t>
  </si>
  <si>
    <t>BIT2</t>
  </si>
  <si>
    <t>BIT1</t>
  </si>
  <si>
    <t>BIT0</t>
  </si>
  <si>
    <t>R/W</t>
  </si>
  <si>
    <t>A1</t>
  </si>
  <si>
    <t>A2</t>
  </si>
  <si>
    <t>A0</t>
  </si>
  <si>
    <t>LM75</t>
  </si>
  <si>
    <t>20-27</t>
  </si>
  <si>
    <t>40-4E</t>
  </si>
  <si>
    <t>48-4F</t>
  </si>
  <si>
    <t>90-9E</t>
  </si>
  <si>
    <t>hex</t>
  </si>
  <si>
    <t>dez</t>
  </si>
  <si>
    <t>64-78</t>
  </si>
  <si>
    <t>144-158</t>
  </si>
  <si>
    <r>
      <rPr>
        <b/>
        <sz val="11"/>
        <color rgb="FFFF0000"/>
        <rFont val="Calibri"/>
        <family val="2"/>
        <scheme val="minor"/>
      </rPr>
      <t>72</t>
    </r>
    <r>
      <rPr>
        <sz val="11"/>
        <color theme="1"/>
        <rFont val="Calibri"/>
        <family val="2"/>
        <scheme val="minor"/>
      </rPr>
      <t>-79</t>
    </r>
  </si>
  <si>
    <r>
      <rPr>
        <b/>
        <sz val="11"/>
        <color rgb="FFFF0000"/>
        <rFont val="Calibri"/>
        <family val="2"/>
        <scheme val="minor"/>
      </rPr>
      <t>32</t>
    </r>
    <r>
      <rPr>
        <sz val="11"/>
        <color theme="1"/>
        <rFont val="Calibri"/>
        <family val="2"/>
        <scheme val="minor"/>
      </rPr>
      <t>-39</t>
    </r>
  </si>
  <si>
    <t xml:space="preserve">PCA9555 </t>
  </si>
  <si>
    <t>PCA9555  PM8</t>
  </si>
  <si>
    <t>PCA9555  Bridge</t>
  </si>
  <si>
    <t>PCA9555  PM20x4</t>
  </si>
  <si>
    <t>I2C-Adressen</t>
  </si>
  <si>
    <t>7bit</t>
  </si>
  <si>
    <t>8 bit</t>
  </si>
  <si>
    <t>Port</t>
  </si>
  <si>
    <t>#</t>
  </si>
  <si>
    <t>VG-Stecker</t>
  </si>
  <si>
    <t>Piggy-Back</t>
  </si>
  <si>
    <t>FPGA</t>
  </si>
  <si>
    <t>PA</t>
  </si>
  <si>
    <t>Input</t>
  </si>
  <si>
    <t>ENCODER</t>
  </si>
  <si>
    <t>Output</t>
  </si>
  <si>
    <t>RESET RTC</t>
  </si>
  <si>
    <t>SD-CARD</t>
  </si>
  <si>
    <t>x</t>
  </si>
  <si>
    <t>PB</t>
  </si>
  <si>
    <t>-</t>
  </si>
  <si>
    <t>SPI</t>
  </si>
  <si>
    <t>CS</t>
  </si>
  <si>
    <t>MOSI</t>
  </si>
  <si>
    <t>MISO</t>
  </si>
  <si>
    <t>SCK</t>
  </si>
  <si>
    <t>PC</t>
  </si>
  <si>
    <t>I2C</t>
  </si>
  <si>
    <t>SCL</t>
  </si>
  <si>
    <t>SDA</t>
  </si>
  <si>
    <t>JTAG</t>
  </si>
  <si>
    <t>MCP4822</t>
  </si>
  <si>
    <t>/CS_1</t>
  </si>
  <si>
    <t>/CS_2</t>
  </si>
  <si>
    <t>/LDAC</t>
  </si>
  <si>
    <t>G</t>
  </si>
  <si>
    <t>OE</t>
  </si>
  <si>
    <t>MCP3208</t>
  </si>
  <si>
    <t>/CS</t>
  </si>
  <si>
    <t>PD</t>
  </si>
  <si>
    <t>RX</t>
  </si>
  <si>
    <t>TX</t>
  </si>
  <si>
    <t>LED</t>
  </si>
  <si>
    <t>DAC-POL</t>
  </si>
  <si>
    <t>Card-Switch</t>
  </si>
  <si>
    <t>DAC</t>
  </si>
  <si>
    <t>ADC</t>
  </si>
  <si>
    <t>SD-CARD / ADC / DAC</t>
  </si>
  <si>
    <t>DISPLAY / LM75 / Bridge</t>
  </si>
  <si>
    <t>SHIFT_4094</t>
  </si>
  <si>
    <t>UART</t>
  </si>
  <si>
    <t>DISPLAY</t>
  </si>
  <si>
    <t>VG</t>
  </si>
  <si>
    <t>unbenutzt</t>
  </si>
  <si>
    <t>FPGA-PROG</t>
  </si>
  <si>
    <t>FPGA / FREI</t>
  </si>
  <si>
    <t>DIR</t>
  </si>
  <si>
    <t>AREF</t>
  </si>
  <si>
    <t>DVcc</t>
  </si>
  <si>
    <t>DGnd</t>
  </si>
  <si>
    <t>TIMER_0</t>
  </si>
  <si>
    <t>8bit</t>
  </si>
  <si>
    <t>Auflösung</t>
  </si>
  <si>
    <t>Timer_2</t>
  </si>
  <si>
    <t>16 bit</t>
  </si>
  <si>
    <t>F_CPU</t>
  </si>
  <si>
    <t>TCCR0A</t>
  </si>
  <si>
    <t>TCCR0B</t>
  </si>
  <si>
    <t>TIFR0</t>
  </si>
  <si>
    <t>TCCR2A</t>
  </si>
  <si>
    <t>TCCR2B</t>
  </si>
  <si>
    <t>TIFR2</t>
  </si>
  <si>
    <t>8ms</t>
  </si>
  <si>
    <t>Zyklus</t>
  </si>
  <si>
    <t>0,5 ms</t>
  </si>
  <si>
    <t>Timer</t>
  </si>
  <si>
    <t>RTC</t>
  </si>
  <si>
    <t>Encoder-MainFunction</t>
  </si>
  <si>
    <t>Syncsignal DDS 0</t>
  </si>
  <si>
    <t>P99</t>
  </si>
  <si>
    <t>Syncsignal DDS 1</t>
  </si>
  <si>
    <t>P95</t>
  </si>
  <si>
    <t>Syncsignal DDS 2</t>
  </si>
  <si>
    <t>P113</t>
  </si>
  <si>
    <t>Syncsignal DDS 3</t>
  </si>
  <si>
    <t>P112</t>
  </si>
  <si>
    <t>Pulsgenerator</t>
  </si>
  <si>
    <t>Bedeutung</t>
  </si>
  <si>
    <t>P97</t>
  </si>
  <si>
    <t>Frequenzzähler</t>
  </si>
  <si>
    <t>AD5447 / D0</t>
  </si>
  <si>
    <t>AD5447 / D1</t>
  </si>
  <si>
    <t>AD5447 / D2</t>
  </si>
  <si>
    <t>AD5447 / D3</t>
  </si>
  <si>
    <t>AD5447 / D4</t>
  </si>
  <si>
    <t>AD5447 / D5</t>
  </si>
  <si>
    <t>AD5447 / D6</t>
  </si>
  <si>
    <t>AD5447 / D7</t>
  </si>
  <si>
    <t>AD5447 / D8</t>
  </si>
  <si>
    <t>AD5447 / D9</t>
  </si>
  <si>
    <t>AD5447 / D11</t>
  </si>
  <si>
    <t>AD5447 / D10</t>
  </si>
  <si>
    <t>P100</t>
  </si>
  <si>
    <t>DACRAM</t>
  </si>
  <si>
    <t>a12</t>
  </si>
  <si>
    <t>b12</t>
  </si>
  <si>
    <t>b9</t>
  </si>
  <si>
    <t>P130</t>
  </si>
  <si>
    <t>P129</t>
  </si>
  <si>
    <t>P132</t>
  </si>
  <si>
    <t>P131</t>
  </si>
  <si>
    <t>P141</t>
  </si>
  <si>
    <t>P140</t>
  </si>
  <si>
    <t>P6</t>
  </si>
  <si>
    <t>P5</t>
  </si>
  <si>
    <t>P8</t>
  </si>
  <si>
    <t>P7</t>
  </si>
  <si>
    <t>P11</t>
  </si>
  <si>
    <t>P10</t>
  </si>
  <si>
    <t>P105</t>
  </si>
  <si>
    <t>P102</t>
  </si>
  <si>
    <t>a21</t>
  </si>
  <si>
    <t>b21</t>
  </si>
  <si>
    <t>a22</t>
  </si>
  <si>
    <t>a25</t>
  </si>
  <si>
    <t>b25</t>
  </si>
  <si>
    <t>a26</t>
  </si>
  <si>
    <t>b26</t>
  </si>
  <si>
    <t>a27</t>
  </si>
  <si>
    <t>b27</t>
  </si>
  <si>
    <t>b28</t>
  </si>
  <si>
    <t>a28</t>
  </si>
  <si>
    <t>a14</t>
  </si>
  <si>
    <t>b13</t>
  </si>
  <si>
    <t>Clock</t>
  </si>
  <si>
    <t>P55</t>
  </si>
  <si>
    <t>P44</t>
  </si>
  <si>
    <t>F_RS</t>
  </si>
  <si>
    <t>F_DS</t>
  </si>
  <si>
    <t>F_SCK</t>
  </si>
  <si>
    <t>F_MISO</t>
  </si>
  <si>
    <t>F_MOSI</t>
  </si>
  <si>
    <t>P68</t>
  </si>
  <si>
    <t>P69</t>
  </si>
  <si>
    <t>P70</t>
  </si>
  <si>
    <t>P73</t>
  </si>
  <si>
    <t>P63</t>
  </si>
  <si>
    <t>DAC_CHANNEL_SELECT</t>
  </si>
  <si>
    <t>DAC_CLK</t>
  </si>
  <si>
    <t>P103</t>
  </si>
  <si>
    <t>DAC_WRITE_N</t>
  </si>
  <si>
    <t>P88</t>
  </si>
  <si>
    <t>P3</t>
  </si>
  <si>
    <t>P53</t>
  </si>
  <si>
    <t>P51</t>
  </si>
  <si>
    <t>P32</t>
  </si>
  <si>
    <t>P33</t>
  </si>
  <si>
    <t>P98</t>
  </si>
  <si>
    <t>P94</t>
  </si>
  <si>
    <t>P93</t>
  </si>
  <si>
    <t>P90</t>
  </si>
  <si>
    <t>P89</t>
  </si>
  <si>
    <t>P86</t>
  </si>
  <si>
    <t>P85</t>
  </si>
  <si>
    <t>P84</t>
  </si>
  <si>
    <t>P83</t>
  </si>
  <si>
    <t>P77</t>
  </si>
  <si>
    <t>P78</t>
  </si>
  <si>
    <t>P71</t>
  </si>
  <si>
    <t>P72</t>
  </si>
  <si>
    <t>AUX_0</t>
  </si>
  <si>
    <t>AUX_1</t>
  </si>
  <si>
    <t>AUX_2</t>
  </si>
  <si>
    <t>AUX_3</t>
  </si>
  <si>
    <t>AUX_4</t>
  </si>
  <si>
    <t>AUX_5</t>
  </si>
  <si>
    <t>AUX_6</t>
  </si>
  <si>
    <t>AUX_7</t>
  </si>
  <si>
    <t>AUX_8</t>
  </si>
  <si>
    <t>AUX_9</t>
  </si>
  <si>
    <t>AUX_10</t>
  </si>
  <si>
    <t>AUX_11</t>
  </si>
  <si>
    <t>AUX_12</t>
  </si>
  <si>
    <t>AUX_13</t>
  </si>
  <si>
    <t>AUX_15</t>
  </si>
  <si>
    <t>AUX14</t>
  </si>
  <si>
    <t>a6</t>
  </si>
  <si>
    <t>c6</t>
  </si>
  <si>
    <t>a7</t>
  </si>
  <si>
    <t>c7</t>
  </si>
  <si>
    <t>a8</t>
  </si>
  <si>
    <t>c8</t>
  </si>
  <si>
    <t>a9</t>
  </si>
  <si>
    <t>c9</t>
  </si>
  <si>
    <t>c14</t>
  </si>
  <si>
    <t>a15</t>
  </si>
  <si>
    <t>c15</t>
  </si>
  <si>
    <t>a16</t>
  </si>
  <si>
    <t>c16</t>
  </si>
  <si>
    <t>c17</t>
  </si>
  <si>
    <t>a17</t>
  </si>
  <si>
    <t>XC3S400</t>
  </si>
  <si>
    <t>XC3S200A</t>
  </si>
  <si>
    <t>Logic Utilization</t>
  </si>
  <si>
    <t>Used</t>
  </si>
  <si>
    <t>Available</t>
  </si>
  <si>
    <t>Utilization</t>
  </si>
  <si>
    <t>Number of Slice Flip Flops</t>
  </si>
  <si>
    <t>Number of 4 input LUTs</t>
  </si>
  <si>
    <t>Number of occupied Slices</t>
  </si>
  <si>
    <t>    Number of Slices containing only related logic</t>
  </si>
  <si>
    <t>    Number of Slices containing unrelated logic</t>
  </si>
  <si>
    <t>Total Number of 4 input LUTs</t>
  </si>
  <si>
    <t>    Number used as logic</t>
  </si>
  <si>
    <t>    Number used as a route-thru</t>
  </si>
  <si>
    <t>    Number used as Shift registers</t>
  </si>
  <si>
    <t>Number of bonded IOBs</t>
  </si>
  <si>
    <t>Number of RAMB16s</t>
  </si>
  <si>
    <t>Number of BUFGMUXs</t>
  </si>
  <si>
    <t>Number of MULT18X18s</t>
  </si>
  <si>
    <t>Number of DCMs</t>
  </si>
  <si>
    <t>Number of MULT18X18SIOs</t>
  </si>
  <si>
    <t>Number of RAMB16BWEs</t>
  </si>
  <si>
    <t>Average Fanout of Non-Clock Nets</t>
  </si>
  <si>
    <t>Timer_1</t>
  </si>
  <si>
    <t>TWI</t>
  </si>
  <si>
    <t>PinChangeInterruptPA3_Init</t>
  </si>
  <si>
    <t>PCINT0_vect</t>
  </si>
  <si>
    <t>Uart_RX</t>
  </si>
  <si>
    <t>Uart_TX</t>
  </si>
  <si>
    <t>Interrupt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</si>
</sst>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99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2" xfId="0" applyBorder="1"/>
    <xf numFmtId="0" fontId="2" fillId="2" borderId="1" xfId="0" applyFont="1" applyFill="1" applyBorder="1"/>
    <xf numFmtId="0" fontId="0" fillId="0" borderId="0" xfId="0" quotePrefix="1"/>
    <xf numFmtId="0" fontId="0" fillId="3" borderId="0" xfId="0" applyFill="1"/>
    <xf numFmtId="0" fontId="0" fillId="0" borderId="0" xfId="0" applyAlignment="1">
      <alignment horizontal="left"/>
    </xf>
    <xf numFmtId="0" fontId="0" fillId="4" borderId="0" xfId="0" applyFill="1"/>
    <xf numFmtId="0" fontId="0" fillId="5" borderId="0" xfId="0" applyFill="1" applyAlignment="1">
      <alignment horizontal="center"/>
    </xf>
    <xf numFmtId="0" fontId="0" fillId="5" borderId="0" xfId="0" applyFill="1"/>
    <xf numFmtId="0" fontId="5" fillId="0" borderId="0" xfId="0" applyFont="1"/>
    <xf numFmtId="0" fontId="7" fillId="0" borderId="0" xfId="0" applyFont="1"/>
    <xf numFmtId="0" fontId="7" fillId="9" borderId="3" xfId="0" applyFont="1" applyFill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7" fillId="0" borderId="3" xfId="0" applyFont="1" applyBorder="1" applyAlignment="1">
      <alignment horizontal="right" vertical="center" wrapText="1"/>
    </xf>
    <xf numFmtId="9" fontId="7" fillId="0" borderId="3" xfId="0" applyNumberFormat="1" applyFont="1" applyBorder="1" applyAlignment="1">
      <alignment horizontal="right" vertical="center" wrapText="1"/>
    </xf>
    <xf numFmtId="0" fontId="8" fillId="0" borderId="3" xfId="1" applyFont="1" applyBorder="1" applyAlignment="1">
      <alignment vertical="center" wrapText="1"/>
    </xf>
    <xf numFmtId="17" fontId="7" fillId="0" borderId="3" xfId="0" applyNumberFormat="1" applyFont="1" applyBorder="1" applyAlignment="1">
      <alignment horizontal="right" vertical="center" wrapText="1"/>
    </xf>
    <xf numFmtId="0" fontId="11" fillId="0" borderId="0" xfId="0" applyFont="1"/>
    <xf numFmtId="0" fontId="11" fillId="6" borderId="0" xfId="0" applyFont="1" applyFill="1"/>
    <xf numFmtId="0" fontId="11" fillId="8" borderId="0" xfId="0" applyFont="1" applyFill="1"/>
    <xf numFmtId="0" fontId="11" fillId="0" borderId="0" xfId="0" applyFont="1" applyAlignment="1">
      <alignment vertical="center" wrapText="1"/>
    </xf>
    <xf numFmtId="0" fontId="11" fillId="0" borderId="0" xfId="0" quotePrefix="1" applyFont="1"/>
    <xf numFmtId="0" fontId="11" fillId="6" borderId="0" xfId="0" applyFont="1" applyFill="1" applyAlignment="1">
      <alignment vertical="center" wrapText="1"/>
    </xf>
    <xf numFmtId="0" fontId="11" fillId="7" borderId="0" xfId="0" applyFont="1" applyFill="1"/>
    <xf numFmtId="0" fontId="12" fillId="0" borderId="0" xfId="0" applyFont="1"/>
    <xf numFmtId="0" fontId="2" fillId="2" borderId="1" xfId="0" applyFont="1" applyFill="1" applyBorder="1" applyAlignment="1">
      <alignment horizontal="right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17</xdr:row>
      <xdr:rowOff>133350</xdr:rowOff>
    </xdr:from>
    <xdr:to>
      <xdr:col>14</xdr:col>
      <xdr:colOff>493858</xdr:colOff>
      <xdr:row>63</xdr:row>
      <xdr:rowOff>27493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760F3E20-8C93-4D23-8DA2-C2C1B195ED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71850"/>
          <a:ext cx="11533333" cy="86571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../../../josi3/FPGA%20SigGen/Main/Main_map.xrpt?&amp;DataKey=IOBProperties" TargetMode="External"/><Relationship Id="rId1" Type="http://schemas.openxmlformats.org/officeDocument/2006/relationships/hyperlink" Target="../../../josi3/FPGA%20SigGen/Main/Main_map.xrpt?&amp;DataKey=IOBProperties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46"/>
  <sheetViews>
    <sheetView workbookViewId="0">
      <selection activeCell="B1" sqref="B1"/>
    </sheetView>
  </sheetViews>
  <sheetFormatPr baseColWidth="10" defaultRowHeight="15" x14ac:dyDescent="0.25"/>
  <cols>
    <col min="7" max="7" width="23.28515625" customWidth="1"/>
  </cols>
  <sheetData>
    <row r="1" spans="1:12" x14ac:dyDescent="0.25">
      <c r="A1" s="29" t="s">
        <v>30</v>
      </c>
      <c r="B1" s="27" t="s">
        <v>31</v>
      </c>
      <c r="C1" s="29" t="s">
        <v>53</v>
      </c>
      <c r="D1" s="29" t="s">
        <v>79</v>
      </c>
      <c r="E1" s="29"/>
      <c r="F1" s="29"/>
      <c r="G1" s="29"/>
      <c r="H1" s="29"/>
      <c r="I1" s="29" t="s">
        <v>32</v>
      </c>
      <c r="J1" s="29" t="s">
        <v>33</v>
      </c>
      <c r="K1" s="29"/>
      <c r="L1" s="29" t="s">
        <v>34</v>
      </c>
    </row>
    <row r="2" spans="1:12" x14ac:dyDescent="0.25">
      <c r="A2" t="s">
        <v>35</v>
      </c>
      <c r="B2">
        <v>0</v>
      </c>
      <c r="D2" t="s">
        <v>36</v>
      </c>
      <c r="E2" t="s">
        <v>37</v>
      </c>
      <c r="G2" t="s">
        <v>74</v>
      </c>
      <c r="I2" s="1"/>
      <c r="J2" s="1"/>
      <c r="K2" s="1"/>
      <c r="L2" s="1"/>
    </row>
    <row r="3" spans="1:12" x14ac:dyDescent="0.25">
      <c r="A3" t="s">
        <v>35</v>
      </c>
      <c r="B3">
        <v>1</v>
      </c>
      <c r="D3" t="s">
        <v>36</v>
      </c>
      <c r="E3" t="s">
        <v>37</v>
      </c>
      <c r="G3" t="s">
        <v>74</v>
      </c>
      <c r="I3" s="1"/>
      <c r="J3" s="1"/>
      <c r="K3" s="1"/>
      <c r="L3" s="1"/>
    </row>
    <row r="4" spans="1:12" x14ac:dyDescent="0.25">
      <c r="A4" t="s">
        <v>35</v>
      </c>
      <c r="B4">
        <v>2</v>
      </c>
      <c r="D4" t="s">
        <v>38</v>
      </c>
      <c r="G4" t="s">
        <v>39</v>
      </c>
      <c r="I4" s="1"/>
      <c r="J4" s="1"/>
      <c r="K4" s="1"/>
      <c r="L4" s="1"/>
    </row>
    <row r="5" spans="1:12" x14ac:dyDescent="0.25">
      <c r="A5" t="s">
        <v>35</v>
      </c>
      <c r="B5">
        <v>3</v>
      </c>
      <c r="D5" t="s">
        <v>36</v>
      </c>
      <c r="F5" t="s">
        <v>67</v>
      </c>
      <c r="G5" t="s">
        <v>40</v>
      </c>
      <c r="I5" s="1"/>
      <c r="J5" s="1"/>
      <c r="K5" s="1"/>
      <c r="L5" s="1"/>
    </row>
    <row r="6" spans="1:12" x14ac:dyDescent="0.25">
      <c r="A6" t="s">
        <v>35</v>
      </c>
      <c r="B6">
        <v>4</v>
      </c>
      <c r="D6" s="8"/>
      <c r="F6" t="s">
        <v>77</v>
      </c>
      <c r="G6" s="8" t="s">
        <v>78</v>
      </c>
      <c r="I6" s="1"/>
      <c r="J6" s="1" t="s">
        <v>41</v>
      </c>
      <c r="K6" s="1"/>
      <c r="L6" s="1" t="s">
        <v>41</v>
      </c>
    </row>
    <row r="7" spans="1:12" x14ac:dyDescent="0.25">
      <c r="A7" t="s">
        <v>35</v>
      </c>
      <c r="B7">
        <v>5</v>
      </c>
      <c r="D7" s="8"/>
      <c r="F7" t="s">
        <v>77</v>
      </c>
      <c r="G7" s="8" t="s">
        <v>78</v>
      </c>
      <c r="I7" s="1"/>
      <c r="J7" s="1" t="s">
        <v>41</v>
      </c>
      <c r="K7" s="1"/>
      <c r="L7" s="1" t="s">
        <v>41</v>
      </c>
    </row>
    <row r="8" spans="1:12" x14ac:dyDescent="0.25">
      <c r="A8" t="s">
        <v>35</v>
      </c>
      <c r="B8">
        <v>6</v>
      </c>
      <c r="D8" s="8"/>
      <c r="F8" t="s">
        <v>77</v>
      </c>
      <c r="G8" s="8" t="s">
        <v>78</v>
      </c>
      <c r="I8" s="1"/>
      <c r="J8" s="1" t="s">
        <v>41</v>
      </c>
      <c r="K8" s="1"/>
      <c r="L8" s="1" t="s">
        <v>41</v>
      </c>
    </row>
    <row r="9" spans="1:12" x14ac:dyDescent="0.25">
      <c r="A9" t="s">
        <v>35</v>
      </c>
      <c r="B9">
        <v>7</v>
      </c>
      <c r="D9" s="8"/>
      <c r="F9" t="s">
        <v>77</v>
      </c>
      <c r="G9" s="8" t="s">
        <v>78</v>
      </c>
      <c r="I9" s="1"/>
      <c r="J9" s="1" t="s">
        <v>41</v>
      </c>
      <c r="K9" s="1"/>
      <c r="L9" s="1" t="s">
        <v>41</v>
      </c>
    </row>
    <row r="10" spans="1:12" x14ac:dyDescent="0.25">
      <c r="I10" s="1"/>
      <c r="J10" s="1"/>
      <c r="K10" s="1"/>
      <c r="L10" s="1"/>
    </row>
    <row r="11" spans="1:12" x14ac:dyDescent="0.25">
      <c r="I11" s="1"/>
      <c r="J11" s="1"/>
      <c r="K11" s="1"/>
      <c r="L11" s="1"/>
    </row>
    <row r="12" spans="1:12" x14ac:dyDescent="0.25">
      <c r="A12" t="s">
        <v>42</v>
      </c>
      <c r="B12">
        <v>0</v>
      </c>
      <c r="D12" s="8"/>
      <c r="E12" t="s">
        <v>76</v>
      </c>
      <c r="G12" t="s">
        <v>75</v>
      </c>
      <c r="I12" s="1" t="s">
        <v>41</v>
      </c>
      <c r="J12" s="1"/>
      <c r="K12" s="1"/>
      <c r="L12" s="1"/>
    </row>
    <row r="13" spans="1:12" x14ac:dyDescent="0.25">
      <c r="A13" s="10" t="s">
        <v>42</v>
      </c>
      <c r="B13" s="10">
        <v>1</v>
      </c>
      <c r="D13" s="8"/>
      <c r="G13" t="s">
        <v>75</v>
      </c>
      <c r="I13" s="1" t="s">
        <v>41</v>
      </c>
      <c r="J13" s="1" t="s">
        <v>41</v>
      </c>
      <c r="K13" s="1"/>
      <c r="L13" s="9" t="s">
        <v>41</v>
      </c>
    </row>
    <row r="14" spans="1:12" x14ac:dyDescent="0.25">
      <c r="A14" t="s">
        <v>42</v>
      </c>
      <c r="B14">
        <v>2</v>
      </c>
      <c r="D14" s="8"/>
      <c r="E14" t="s">
        <v>76</v>
      </c>
      <c r="G14" t="s">
        <v>75</v>
      </c>
      <c r="I14" s="1" t="s">
        <v>41</v>
      </c>
      <c r="J14" s="1"/>
      <c r="K14" s="1"/>
      <c r="L14" s="1"/>
    </row>
    <row r="15" spans="1:12" x14ac:dyDescent="0.25">
      <c r="A15" s="10" t="s">
        <v>42</v>
      </c>
      <c r="B15" s="10">
        <v>3</v>
      </c>
      <c r="D15" s="8"/>
      <c r="G15" t="s">
        <v>75</v>
      </c>
      <c r="I15" s="1" t="s">
        <v>41</v>
      </c>
      <c r="J15" s="1" t="s">
        <v>41</v>
      </c>
      <c r="K15" s="1"/>
      <c r="L15" s="9" t="s">
        <v>41</v>
      </c>
    </row>
    <row r="16" spans="1:12" x14ac:dyDescent="0.25">
      <c r="A16" t="s">
        <v>42</v>
      </c>
      <c r="B16">
        <v>4</v>
      </c>
      <c r="D16" s="5" t="s">
        <v>43</v>
      </c>
      <c r="E16" t="s">
        <v>44</v>
      </c>
      <c r="F16" t="s">
        <v>45</v>
      </c>
      <c r="G16" t="s">
        <v>40</v>
      </c>
      <c r="I16" s="1"/>
      <c r="J16" s="1" t="s">
        <v>41</v>
      </c>
      <c r="K16" s="1"/>
      <c r="L16" s="1"/>
    </row>
    <row r="17" spans="1:12" x14ac:dyDescent="0.25">
      <c r="A17" t="s">
        <v>42</v>
      </c>
      <c r="B17">
        <v>5</v>
      </c>
      <c r="D17" s="5" t="s">
        <v>43</v>
      </c>
      <c r="E17" t="s">
        <v>44</v>
      </c>
      <c r="F17" t="s">
        <v>46</v>
      </c>
      <c r="G17" t="s">
        <v>70</v>
      </c>
      <c r="I17" s="1"/>
      <c r="J17" s="1" t="s">
        <v>41</v>
      </c>
      <c r="K17" s="1"/>
      <c r="L17" s="1" t="s">
        <v>41</v>
      </c>
    </row>
    <row r="18" spans="1:12" x14ac:dyDescent="0.25">
      <c r="A18" t="s">
        <v>42</v>
      </c>
      <c r="B18">
        <v>6</v>
      </c>
      <c r="D18" s="5" t="s">
        <v>43</v>
      </c>
      <c r="E18" t="s">
        <v>44</v>
      </c>
      <c r="F18" t="s">
        <v>47</v>
      </c>
      <c r="G18" t="s">
        <v>70</v>
      </c>
      <c r="I18" s="1"/>
      <c r="J18" s="1" t="s">
        <v>41</v>
      </c>
      <c r="K18" s="1"/>
      <c r="L18" s="1" t="s">
        <v>41</v>
      </c>
    </row>
    <row r="19" spans="1:12" x14ac:dyDescent="0.25">
      <c r="A19" t="s">
        <v>42</v>
      </c>
      <c r="B19">
        <v>7</v>
      </c>
      <c r="D19" s="5" t="s">
        <v>43</v>
      </c>
      <c r="E19" t="s">
        <v>44</v>
      </c>
      <c r="F19" t="s">
        <v>48</v>
      </c>
      <c r="G19" t="s">
        <v>70</v>
      </c>
      <c r="I19" s="1"/>
      <c r="J19" s="1" t="s">
        <v>41</v>
      </c>
      <c r="K19" s="1"/>
      <c r="L19" s="1" t="s">
        <v>41</v>
      </c>
    </row>
    <row r="20" spans="1:12" x14ac:dyDescent="0.25">
      <c r="I20" s="1"/>
      <c r="J20" s="1"/>
      <c r="K20" s="1"/>
      <c r="L20" s="1"/>
    </row>
    <row r="21" spans="1:12" x14ac:dyDescent="0.25">
      <c r="I21" s="1"/>
      <c r="J21" s="1"/>
      <c r="K21" s="1"/>
      <c r="L21" s="1"/>
    </row>
    <row r="22" spans="1:12" x14ac:dyDescent="0.25">
      <c r="A22" t="s">
        <v>49</v>
      </c>
      <c r="B22">
        <v>0</v>
      </c>
      <c r="D22" s="5" t="s">
        <v>43</v>
      </c>
      <c r="E22" t="s">
        <v>50</v>
      </c>
      <c r="F22" t="s">
        <v>51</v>
      </c>
      <c r="G22" t="s">
        <v>71</v>
      </c>
      <c r="I22" s="1" t="s">
        <v>41</v>
      </c>
      <c r="J22" s="1" t="s">
        <v>41</v>
      </c>
      <c r="K22" s="1"/>
      <c r="L22" s="1"/>
    </row>
    <row r="23" spans="1:12" x14ac:dyDescent="0.25">
      <c r="A23" t="s">
        <v>49</v>
      </c>
      <c r="B23">
        <v>1</v>
      </c>
      <c r="D23" s="5" t="s">
        <v>43</v>
      </c>
      <c r="E23" t="s">
        <v>50</v>
      </c>
      <c r="F23" t="s">
        <v>52</v>
      </c>
      <c r="G23" t="s">
        <v>71</v>
      </c>
      <c r="I23" s="1" t="s">
        <v>41</v>
      </c>
      <c r="J23" s="1" t="s">
        <v>41</v>
      </c>
      <c r="K23" s="1"/>
      <c r="L23" s="1"/>
    </row>
    <row r="24" spans="1:12" x14ac:dyDescent="0.25">
      <c r="A24" t="s">
        <v>49</v>
      </c>
      <c r="B24" s="6">
        <v>2</v>
      </c>
      <c r="C24" s="6" t="s">
        <v>53</v>
      </c>
      <c r="D24" t="s">
        <v>38</v>
      </c>
      <c r="E24" t="s">
        <v>54</v>
      </c>
      <c r="F24" t="s">
        <v>55</v>
      </c>
      <c r="G24" t="s">
        <v>68</v>
      </c>
      <c r="I24" s="1"/>
      <c r="J24" s="1"/>
      <c r="K24" s="1"/>
      <c r="L24" s="1"/>
    </row>
    <row r="25" spans="1:12" x14ac:dyDescent="0.25">
      <c r="A25" t="s">
        <v>49</v>
      </c>
      <c r="B25" s="6">
        <v>3</v>
      </c>
      <c r="C25" s="6" t="s">
        <v>53</v>
      </c>
      <c r="D25" t="s">
        <v>38</v>
      </c>
      <c r="E25" t="s">
        <v>54</v>
      </c>
      <c r="F25" t="s">
        <v>56</v>
      </c>
      <c r="G25" t="s">
        <v>68</v>
      </c>
      <c r="I25" s="1"/>
      <c r="J25" s="1"/>
      <c r="K25" s="1"/>
      <c r="L25" s="1"/>
    </row>
    <row r="26" spans="1:12" x14ac:dyDescent="0.25">
      <c r="A26" t="s">
        <v>49</v>
      </c>
      <c r="B26" s="6">
        <v>4</v>
      </c>
      <c r="C26" s="6" t="s">
        <v>53</v>
      </c>
      <c r="D26" t="s">
        <v>38</v>
      </c>
      <c r="E26" t="s">
        <v>54</v>
      </c>
      <c r="F26" t="s">
        <v>57</v>
      </c>
      <c r="G26" t="s">
        <v>68</v>
      </c>
      <c r="I26" s="1"/>
      <c r="J26" s="1"/>
      <c r="K26" s="1"/>
      <c r="L26" s="1"/>
    </row>
    <row r="27" spans="1:12" x14ac:dyDescent="0.25">
      <c r="A27" t="s">
        <v>49</v>
      </c>
      <c r="B27" s="6">
        <v>5</v>
      </c>
      <c r="C27" s="6" t="s">
        <v>53</v>
      </c>
      <c r="D27" t="s">
        <v>38</v>
      </c>
      <c r="E27" t="s">
        <v>72</v>
      </c>
      <c r="F27" t="s">
        <v>58</v>
      </c>
      <c r="G27" s="7">
        <v>4094</v>
      </c>
      <c r="I27" s="1"/>
      <c r="J27" s="1"/>
      <c r="K27" s="1"/>
      <c r="L27" s="1"/>
    </row>
    <row r="28" spans="1:12" x14ac:dyDescent="0.25">
      <c r="A28" t="s">
        <v>49</v>
      </c>
      <c r="B28">
        <v>6</v>
      </c>
      <c r="D28" t="s">
        <v>38</v>
      </c>
      <c r="E28" t="s">
        <v>72</v>
      </c>
      <c r="F28" t="s">
        <v>59</v>
      </c>
      <c r="G28" s="7">
        <v>4094</v>
      </c>
      <c r="I28" s="1"/>
      <c r="J28" s="1"/>
      <c r="K28" s="1"/>
      <c r="L28" s="1"/>
    </row>
    <row r="29" spans="1:12" x14ac:dyDescent="0.25">
      <c r="A29" t="s">
        <v>49</v>
      </c>
      <c r="B29">
        <v>7</v>
      </c>
      <c r="D29" t="s">
        <v>38</v>
      </c>
      <c r="E29" t="s">
        <v>60</v>
      </c>
      <c r="F29" t="s">
        <v>61</v>
      </c>
      <c r="G29" t="s">
        <v>69</v>
      </c>
      <c r="I29" s="1"/>
      <c r="J29" s="1"/>
      <c r="K29" s="1"/>
      <c r="L29" s="1"/>
    </row>
    <row r="30" spans="1:12" x14ac:dyDescent="0.25">
      <c r="I30" s="1"/>
      <c r="J30" s="1"/>
      <c r="K30" s="1"/>
      <c r="L30" s="1"/>
    </row>
    <row r="31" spans="1:12" x14ac:dyDescent="0.25">
      <c r="I31" s="1"/>
      <c r="J31" s="1"/>
      <c r="K31" s="1"/>
      <c r="L31" s="1"/>
    </row>
    <row r="32" spans="1:12" x14ac:dyDescent="0.25">
      <c r="A32" t="s">
        <v>62</v>
      </c>
      <c r="B32">
        <v>0</v>
      </c>
      <c r="D32" s="5" t="s">
        <v>43</v>
      </c>
      <c r="E32" t="s">
        <v>63</v>
      </c>
      <c r="G32" t="s">
        <v>73</v>
      </c>
      <c r="I32" s="1"/>
      <c r="J32" s="1"/>
      <c r="K32" s="1"/>
      <c r="L32" s="1"/>
    </row>
    <row r="33" spans="1:12" x14ac:dyDescent="0.25">
      <c r="A33" t="s">
        <v>62</v>
      </c>
      <c r="B33">
        <v>1</v>
      </c>
      <c r="D33" s="5" t="s">
        <v>43</v>
      </c>
      <c r="E33" t="s">
        <v>64</v>
      </c>
      <c r="G33" t="s">
        <v>73</v>
      </c>
      <c r="I33" s="1"/>
      <c r="J33" s="1"/>
      <c r="K33" s="1"/>
      <c r="L33" s="1"/>
    </row>
    <row r="34" spans="1:12" x14ac:dyDescent="0.25">
      <c r="A34" t="s">
        <v>62</v>
      </c>
      <c r="B34">
        <v>2</v>
      </c>
      <c r="D34" t="s">
        <v>38</v>
      </c>
      <c r="E34" t="s">
        <v>65</v>
      </c>
      <c r="G34" t="s">
        <v>74</v>
      </c>
      <c r="I34" s="1"/>
      <c r="J34" s="1"/>
      <c r="K34" s="1"/>
      <c r="L34" s="1"/>
    </row>
    <row r="35" spans="1:12" x14ac:dyDescent="0.25">
      <c r="A35" t="s">
        <v>62</v>
      </c>
      <c r="B35">
        <v>3</v>
      </c>
      <c r="D35" t="s">
        <v>38</v>
      </c>
      <c r="E35" t="s">
        <v>65</v>
      </c>
      <c r="G35" t="s">
        <v>74</v>
      </c>
      <c r="I35" s="1"/>
      <c r="J35" s="1"/>
      <c r="K35" s="1"/>
      <c r="L35" s="1"/>
    </row>
    <row r="36" spans="1:12" x14ac:dyDescent="0.25">
      <c r="A36" t="s">
        <v>62</v>
      </c>
      <c r="B36">
        <v>4</v>
      </c>
      <c r="D36" t="s">
        <v>38</v>
      </c>
      <c r="E36" t="s">
        <v>66</v>
      </c>
      <c r="F36" s="7">
        <v>0</v>
      </c>
      <c r="G36" t="s">
        <v>68</v>
      </c>
      <c r="I36" s="1"/>
      <c r="J36" s="1"/>
      <c r="K36" s="1"/>
      <c r="L36" s="1"/>
    </row>
    <row r="37" spans="1:12" x14ac:dyDescent="0.25">
      <c r="A37" t="s">
        <v>62</v>
      </c>
      <c r="B37">
        <v>5</v>
      </c>
      <c r="D37" t="s">
        <v>38</v>
      </c>
      <c r="E37" t="s">
        <v>66</v>
      </c>
      <c r="F37" s="7">
        <v>1</v>
      </c>
      <c r="G37" t="s">
        <v>68</v>
      </c>
      <c r="I37" s="1"/>
      <c r="J37" s="1"/>
      <c r="K37" s="1"/>
      <c r="L37" s="1"/>
    </row>
    <row r="38" spans="1:12" x14ac:dyDescent="0.25">
      <c r="A38" t="s">
        <v>62</v>
      </c>
      <c r="B38">
        <v>6</v>
      </c>
      <c r="D38" t="s">
        <v>38</v>
      </c>
      <c r="E38" t="s">
        <v>66</v>
      </c>
      <c r="F38" s="7">
        <v>2</v>
      </c>
      <c r="G38" t="s">
        <v>68</v>
      </c>
      <c r="I38" s="1"/>
      <c r="J38" s="1"/>
      <c r="K38" s="1"/>
      <c r="L38" s="1"/>
    </row>
    <row r="39" spans="1:12" x14ac:dyDescent="0.25">
      <c r="A39" t="s">
        <v>62</v>
      </c>
      <c r="B39">
        <v>7</v>
      </c>
      <c r="D39" t="s">
        <v>38</v>
      </c>
      <c r="E39" t="s">
        <v>66</v>
      </c>
      <c r="F39" s="7">
        <v>3</v>
      </c>
      <c r="G39" t="s">
        <v>68</v>
      </c>
      <c r="I39" s="1"/>
      <c r="J39" s="1"/>
      <c r="K39" s="1"/>
      <c r="L39" s="1"/>
    </row>
    <row r="42" spans="1:12" x14ac:dyDescent="0.25">
      <c r="G42" t="s">
        <v>80</v>
      </c>
      <c r="J42" s="1" t="s">
        <v>41</v>
      </c>
    </row>
    <row r="43" spans="1:12" x14ac:dyDescent="0.25">
      <c r="G43" t="s">
        <v>81</v>
      </c>
      <c r="J43" s="1" t="s">
        <v>41</v>
      </c>
    </row>
    <row r="44" spans="1:12" x14ac:dyDescent="0.25">
      <c r="G44" t="s">
        <v>82</v>
      </c>
      <c r="J44" s="1" t="s">
        <v>41</v>
      </c>
    </row>
    <row r="45" spans="1:12" x14ac:dyDescent="0.25">
      <c r="G45" t="s">
        <v>82</v>
      </c>
      <c r="J45" s="1" t="s">
        <v>41</v>
      </c>
    </row>
    <row r="46" spans="1:12" x14ac:dyDescent="0.25">
      <c r="J46" s="1">
        <f>COUNTA(J2:J45)</f>
        <v>16</v>
      </c>
    </row>
  </sheetData>
  <pageMargins left="0.7" right="0.7" top="0.78740157499999996" bottom="0.78740157499999996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35"/>
  <sheetViews>
    <sheetView zoomScale="130" zoomScaleNormal="130" workbookViewId="0">
      <selection activeCell="D1" sqref="D1"/>
    </sheetView>
  </sheetViews>
  <sheetFormatPr baseColWidth="10" defaultRowHeight="15" x14ac:dyDescent="0.25"/>
  <cols>
    <col min="1" max="1" width="23.28515625" style="19" customWidth="1"/>
    <col min="2" max="2" width="17.28515625" style="19" customWidth="1"/>
    <col min="3" max="3" width="11.42578125" style="19"/>
    <col min="4" max="4" width="12.5703125" style="19" customWidth="1"/>
    <col min="5" max="16384" width="11.42578125" style="19"/>
  </cols>
  <sheetData>
    <row r="1" spans="1:9" x14ac:dyDescent="0.25">
      <c r="A1" s="29" t="s">
        <v>110</v>
      </c>
      <c r="B1" s="4" t="s">
        <v>34</v>
      </c>
      <c r="C1" s="4" t="s">
        <v>126</v>
      </c>
      <c r="D1" s="29" t="s">
        <v>75</v>
      </c>
      <c r="E1" s="4"/>
      <c r="F1" s="4" t="s">
        <v>34</v>
      </c>
    </row>
    <row r="3" spans="1:9" x14ac:dyDescent="0.25">
      <c r="A3" s="19" t="s">
        <v>112</v>
      </c>
      <c r="B3" s="20" t="s">
        <v>125</v>
      </c>
      <c r="C3" s="21" t="s">
        <v>127</v>
      </c>
      <c r="D3" s="21" t="s">
        <v>209</v>
      </c>
      <c r="E3" s="19" t="s">
        <v>193</v>
      </c>
      <c r="F3" s="19" t="s">
        <v>102</v>
      </c>
    </row>
    <row r="4" spans="1:9" x14ac:dyDescent="0.25">
      <c r="A4" s="22" t="s">
        <v>101</v>
      </c>
      <c r="B4" s="22" t="s">
        <v>102</v>
      </c>
      <c r="C4" s="19" t="s">
        <v>128</v>
      </c>
    </row>
    <row r="5" spans="1:9" x14ac:dyDescent="0.25">
      <c r="A5" s="22" t="s">
        <v>103</v>
      </c>
      <c r="B5" s="22" t="s">
        <v>104</v>
      </c>
      <c r="I5" s="23"/>
    </row>
    <row r="6" spans="1:9" x14ac:dyDescent="0.25">
      <c r="A6" s="22" t="s">
        <v>105</v>
      </c>
      <c r="B6" s="22" t="s">
        <v>106</v>
      </c>
      <c r="I6" s="23"/>
    </row>
    <row r="7" spans="1:9" x14ac:dyDescent="0.25">
      <c r="A7" s="22" t="s">
        <v>107</v>
      </c>
      <c r="B7" s="22" t="s">
        <v>108</v>
      </c>
      <c r="I7" s="23"/>
    </row>
    <row r="8" spans="1:9" x14ac:dyDescent="0.25">
      <c r="A8" s="22" t="s">
        <v>109</v>
      </c>
      <c r="B8" s="24" t="s">
        <v>111</v>
      </c>
      <c r="C8" s="21" t="s">
        <v>129</v>
      </c>
      <c r="D8" s="21" t="s">
        <v>210</v>
      </c>
      <c r="E8" s="19" t="s">
        <v>194</v>
      </c>
      <c r="F8" s="19" t="s">
        <v>180</v>
      </c>
    </row>
    <row r="9" spans="1:9" x14ac:dyDescent="0.25">
      <c r="A9" s="22"/>
      <c r="B9" s="22"/>
    </row>
    <row r="10" spans="1:9" x14ac:dyDescent="0.25">
      <c r="A10" s="19" t="s">
        <v>113</v>
      </c>
      <c r="B10" s="20" t="s">
        <v>130</v>
      </c>
      <c r="C10" s="21" t="s">
        <v>144</v>
      </c>
      <c r="D10" s="21" t="s">
        <v>213</v>
      </c>
      <c r="E10" s="19" t="s">
        <v>197</v>
      </c>
      <c r="F10" s="19" t="s">
        <v>183</v>
      </c>
    </row>
    <row r="11" spans="1:9" x14ac:dyDescent="0.25">
      <c r="A11" s="19" t="s">
        <v>114</v>
      </c>
      <c r="B11" s="20" t="s">
        <v>131</v>
      </c>
      <c r="C11" s="21" t="s">
        <v>145</v>
      </c>
      <c r="D11" s="21" t="s">
        <v>214</v>
      </c>
      <c r="E11" s="19" t="s">
        <v>198</v>
      </c>
      <c r="F11" s="19" t="s">
        <v>184</v>
      </c>
    </row>
    <row r="12" spans="1:9" x14ac:dyDescent="0.25">
      <c r="A12" s="19" t="s">
        <v>115</v>
      </c>
      <c r="B12" s="20" t="s">
        <v>132</v>
      </c>
      <c r="C12" s="21" t="s">
        <v>146</v>
      </c>
      <c r="D12" s="21" t="s">
        <v>215</v>
      </c>
      <c r="E12" s="19" t="s">
        <v>199</v>
      </c>
      <c r="F12" s="19" t="s">
        <v>185</v>
      </c>
    </row>
    <row r="13" spans="1:9" x14ac:dyDescent="0.25">
      <c r="A13" s="19" t="s">
        <v>116</v>
      </c>
      <c r="B13" s="20" t="s">
        <v>133</v>
      </c>
      <c r="C13" s="21" t="s">
        <v>146</v>
      </c>
      <c r="D13" s="21" t="s">
        <v>216</v>
      </c>
      <c r="E13" s="19" t="s">
        <v>200</v>
      </c>
      <c r="F13" s="19" t="s">
        <v>186</v>
      </c>
    </row>
    <row r="14" spans="1:9" x14ac:dyDescent="0.25">
      <c r="A14" s="19" t="s">
        <v>117</v>
      </c>
      <c r="B14" s="20" t="s">
        <v>134</v>
      </c>
      <c r="C14" s="21" t="s">
        <v>147</v>
      </c>
      <c r="D14" s="21" t="s">
        <v>155</v>
      </c>
      <c r="E14" s="19" t="s">
        <v>201</v>
      </c>
      <c r="F14" s="19" t="s">
        <v>187</v>
      </c>
    </row>
    <row r="15" spans="1:9" x14ac:dyDescent="0.25">
      <c r="A15" s="19" t="s">
        <v>118</v>
      </c>
      <c r="B15" s="20" t="s">
        <v>135</v>
      </c>
      <c r="C15" s="21" t="s">
        <v>148</v>
      </c>
      <c r="D15" s="21" t="s">
        <v>217</v>
      </c>
      <c r="E15" s="19" t="s">
        <v>202</v>
      </c>
      <c r="F15" s="19" t="s">
        <v>188</v>
      </c>
    </row>
    <row r="16" spans="1:9" x14ac:dyDescent="0.25">
      <c r="A16" s="19" t="s">
        <v>119</v>
      </c>
      <c r="B16" s="20" t="s">
        <v>136</v>
      </c>
      <c r="C16" s="21" t="s">
        <v>149</v>
      </c>
      <c r="D16" s="21" t="s">
        <v>218</v>
      </c>
      <c r="E16" s="19" t="s">
        <v>203</v>
      </c>
      <c r="F16" s="19" t="s">
        <v>190</v>
      </c>
    </row>
    <row r="17" spans="1:6" x14ac:dyDescent="0.25">
      <c r="A17" s="19" t="s">
        <v>120</v>
      </c>
      <c r="B17" s="20" t="s">
        <v>137</v>
      </c>
      <c r="C17" s="21" t="s">
        <v>150</v>
      </c>
      <c r="D17" s="21" t="s">
        <v>219</v>
      </c>
      <c r="E17" s="19" t="s">
        <v>204</v>
      </c>
      <c r="F17" s="19" t="s">
        <v>189</v>
      </c>
    </row>
    <row r="18" spans="1:6" x14ac:dyDescent="0.25">
      <c r="A18" s="19" t="s">
        <v>121</v>
      </c>
      <c r="B18" s="20" t="s">
        <v>138</v>
      </c>
      <c r="C18" s="21" t="s">
        <v>151</v>
      </c>
      <c r="D18" s="21" t="s">
        <v>220</v>
      </c>
      <c r="E18" s="19" t="s">
        <v>205</v>
      </c>
      <c r="F18" s="19" t="s">
        <v>168</v>
      </c>
    </row>
    <row r="19" spans="1:6" x14ac:dyDescent="0.25">
      <c r="A19" s="19" t="s">
        <v>122</v>
      </c>
      <c r="B19" s="20" t="s">
        <v>139</v>
      </c>
      <c r="C19" s="21" t="s">
        <v>152</v>
      </c>
      <c r="D19" s="21" t="s">
        <v>221</v>
      </c>
      <c r="E19" s="19" t="s">
        <v>206</v>
      </c>
      <c r="F19" s="19" t="s">
        <v>192</v>
      </c>
    </row>
    <row r="20" spans="1:6" x14ac:dyDescent="0.25">
      <c r="A20" s="19" t="s">
        <v>124</v>
      </c>
      <c r="B20" s="20" t="s">
        <v>140</v>
      </c>
      <c r="C20" s="21" t="s">
        <v>154</v>
      </c>
      <c r="D20" s="21" t="s">
        <v>223</v>
      </c>
      <c r="E20" s="19" t="s">
        <v>208</v>
      </c>
      <c r="F20" s="19" t="s">
        <v>191</v>
      </c>
    </row>
    <row r="21" spans="1:6" x14ac:dyDescent="0.25">
      <c r="A21" s="19" t="s">
        <v>123</v>
      </c>
      <c r="B21" s="20" t="s">
        <v>141</v>
      </c>
      <c r="C21" s="21" t="s">
        <v>153</v>
      </c>
      <c r="D21" s="21" t="s">
        <v>222</v>
      </c>
      <c r="E21" s="19" t="s">
        <v>207</v>
      </c>
      <c r="F21" s="19" t="s">
        <v>167</v>
      </c>
    </row>
    <row r="23" spans="1:6" x14ac:dyDescent="0.25">
      <c r="A23" s="19" t="s">
        <v>170</v>
      </c>
      <c r="B23" s="20" t="s">
        <v>142</v>
      </c>
      <c r="C23" s="21" t="s">
        <v>155</v>
      </c>
      <c r="D23" s="21" t="s">
        <v>211</v>
      </c>
      <c r="E23" s="19" t="s">
        <v>195</v>
      </c>
      <c r="F23" s="19" t="s">
        <v>181</v>
      </c>
    </row>
    <row r="24" spans="1:6" x14ac:dyDescent="0.25">
      <c r="A24" s="23" t="s">
        <v>173</v>
      </c>
      <c r="B24" s="20" t="s">
        <v>143</v>
      </c>
      <c r="C24" s="21" t="s">
        <v>156</v>
      </c>
      <c r="D24" s="21" t="s">
        <v>212</v>
      </c>
      <c r="E24" s="19" t="s">
        <v>196</v>
      </c>
      <c r="F24" s="19" t="s">
        <v>182</v>
      </c>
    </row>
    <row r="25" spans="1:6" x14ac:dyDescent="0.25">
      <c r="A25" s="19" t="s">
        <v>171</v>
      </c>
      <c r="B25" s="19" t="s">
        <v>172</v>
      </c>
    </row>
    <row r="27" spans="1:6" x14ac:dyDescent="0.25">
      <c r="A27" s="19" t="s">
        <v>157</v>
      </c>
      <c r="B27" s="25" t="s">
        <v>158</v>
      </c>
      <c r="F27" s="25" t="s">
        <v>174</v>
      </c>
    </row>
    <row r="28" spans="1:6" x14ac:dyDescent="0.25">
      <c r="A28" s="19" t="s">
        <v>65</v>
      </c>
      <c r="B28" s="25" t="s">
        <v>159</v>
      </c>
      <c r="F28" s="25" t="s">
        <v>175</v>
      </c>
    </row>
    <row r="30" spans="1:6" x14ac:dyDescent="0.25">
      <c r="A30" s="26" t="s">
        <v>44</v>
      </c>
    </row>
    <row r="31" spans="1:6" x14ac:dyDescent="0.25">
      <c r="A31" s="19" t="s">
        <v>160</v>
      </c>
      <c r="B31" s="25" t="s">
        <v>165</v>
      </c>
      <c r="F31" s="25" t="s">
        <v>176</v>
      </c>
    </row>
    <row r="32" spans="1:6" x14ac:dyDescent="0.25">
      <c r="A32" s="19" t="s">
        <v>161</v>
      </c>
      <c r="B32" s="25" t="s">
        <v>166</v>
      </c>
      <c r="F32" s="25" t="s">
        <v>177</v>
      </c>
    </row>
    <row r="33" spans="1:6" x14ac:dyDescent="0.25">
      <c r="A33" s="19" t="s">
        <v>162</v>
      </c>
      <c r="B33" s="25" t="s">
        <v>167</v>
      </c>
      <c r="F33" s="25" t="s">
        <v>159</v>
      </c>
    </row>
    <row r="34" spans="1:6" x14ac:dyDescent="0.25">
      <c r="A34" s="19" t="s">
        <v>163</v>
      </c>
      <c r="B34" s="25" t="s">
        <v>168</v>
      </c>
      <c r="F34" s="25" t="s">
        <v>178</v>
      </c>
    </row>
    <row r="35" spans="1:6" x14ac:dyDescent="0.25">
      <c r="A35" s="19" t="s">
        <v>164</v>
      </c>
      <c r="B35" s="25" t="s">
        <v>169</v>
      </c>
      <c r="F35" s="25" t="s">
        <v>179</v>
      </c>
    </row>
  </sheetData>
  <pageMargins left="0.7" right="0.7" top="0.78740157499999996" bottom="0.78740157499999996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19"/>
  <sheetViews>
    <sheetView workbookViewId="0">
      <selection activeCell="B33" sqref="B33"/>
    </sheetView>
  </sheetViews>
  <sheetFormatPr baseColWidth="10" defaultRowHeight="15" x14ac:dyDescent="0.25"/>
  <cols>
    <col min="1" max="1" width="31.5703125" style="12" customWidth="1"/>
    <col min="2" max="2" width="29.42578125" style="12" customWidth="1"/>
    <col min="3" max="3" width="19.140625" style="12" customWidth="1"/>
    <col min="4" max="4" width="28.140625" style="12" customWidth="1"/>
    <col min="5" max="5" width="11.42578125" style="12"/>
    <col min="6" max="6" width="31.5703125" style="12" customWidth="1"/>
    <col min="7" max="7" width="29.42578125" style="12" customWidth="1"/>
    <col min="8" max="8" width="19.140625" style="12" customWidth="1"/>
    <col min="9" max="9" width="28.140625" style="12" customWidth="1"/>
    <col min="10" max="16384" width="11.42578125" style="12"/>
  </cols>
  <sheetData>
    <row r="3" spans="1:9" x14ac:dyDescent="0.25">
      <c r="A3" s="12" t="s">
        <v>224</v>
      </c>
      <c r="F3" s="12" t="s">
        <v>225</v>
      </c>
    </row>
    <row r="4" spans="1:9" ht="45" x14ac:dyDescent="0.25">
      <c r="A4" s="13" t="s">
        <v>226</v>
      </c>
      <c r="B4" s="13" t="s">
        <v>227</v>
      </c>
      <c r="C4" s="13" t="s">
        <v>228</v>
      </c>
      <c r="D4" s="13" t="s">
        <v>229</v>
      </c>
      <c r="F4" s="13" t="s">
        <v>226</v>
      </c>
      <c r="G4" s="13" t="s">
        <v>227</v>
      </c>
      <c r="H4" s="13" t="s">
        <v>228</v>
      </c>
      <c r="I4" s="13" t="s">
        <v>229</v>
      </c>
    </row>
    <row r="5" spans="1:9" ht="14.1" customHeight="1" x14ac:dyDescent="0.25">
      <c r="A5" s="14" t="s">
        <v>230</v>
      </c>
      <c r="B5" s="15">
        <v>2.0289999999999999</v>
      </c>
      <c r="C5" s="15">
        <v>7.1680000000000001</v>
      </c>
      <c r="D5" s="16">
        <v>0.28000000000000003</v>
      </c>
      <c r="F5" s="14" t="s">
        <v>230</v>
      </c>
      <c r="G5" s="15">
        <v>1.9510000000000001</v>
      </c>
      <c r="H5" s="15">
        <v>3.5840000000000001</v>
      </c>
      <c r="I5" s="16">
        <v>0.54</v>
      </c>
    </row>
    <row r="6" spans="1:9" ht="14.1" customHeight="1" x14ac:dyDescent="0.25">
      <c r="A6" s="14" t="s">
        <v>231</v>
      </c>
      <c r="B6" s="15">
        <v>2.57</v>
      </c>
      <c r="C6" s="15">
        <v>7.1680000000000001</v>
      </c>
      <c r="D6" s="16">
        <v>0.35</v>
      </c>
      <c r="F6" s="14" t="s">
        <v>231</v>
      </c>
      <c r="G6" s="15">
        <v>2.577</v>
      </c>
      <c r="H6" s="15">
        <v>3.5840000000000001</v>
      </c>
      <c r="I6" s="16">
        <v>0.71</v>
      </c>
    </row>
    <row r="7" spans="1:9" ht="14.1" customHeight="1" x14ac:dyDescent="0.25">
      <c r="A7" s="14" t="s">
        <v>232</v>
      </c>
      <c r="B7" s="15">
        <v>1.8740000000000001</v>
      </c>
      <c r="C7" s="15">
        <v>3.5840000000000001</v>
      </c>
      <c r="D7" s="16">
        <v>0.52</v>
      </c>
      <c r="F7" s="14" t="s">
        <v>232</v>
      </c>
      <c r="G7" s="15">
        <v>1.79</v>
      </c>
      <c r="H7" s="15">
        <v>1.792</v>
      </c>
      <c r="I7" s="16">
        <v>0.99</v>
      </c>
    </row>
    <row r="8" spans="1:9" ht="14.1" customHeight="1" x14ac:dyDescent="0.25">
      <c r="A8" s="14" t="s">
        <v>233</v>
      </c>
      <c r="B8" s="15">
        <v>1.8740000000000001</v>
      </c>
      <c r="C8" s="15">
        <v>1.8740000000000001</v>
      </c>
      <c r="D8" s="16">
        <v>1</v>
      </c>
      <c r="F8" s="14" t="s">
        <v>233</v>
      </c>
      <c r="G8" s="15">
        <v>1.79</v>
      </c>
      <c r="H8" s="15">
        <v>1.79</v>
      </c>
      <c r="I8" s="16">
        <v>1</v>
      </c>
    </row>
    <row r="9" spans="1:9" ht="14.1" customHeight="1" x14ac:dyDescent="0.25">
      <c r="A9" s="14" t="s">
        <v>234</v>
      </c>
      <c r="B9" s="15">
        <v>0</v>
      </c>
      <c r="C9" s="15">
        <v>1.8740000000000001</v>
      </c>
      <c r="D9" s="16">
        <v>0</v>
      </c>
      <c r="F9" s="14" t="s">
        <v>234</v>
      </c>
      <c r="G9" s="15">
        <v>0</v>
      </c>
      <c r="H9" s="15">
        <v>1.79</v>
      </c>
      <c r="I9" s="16">
        <v>0</v>
      </c>
    </row>
    <row r="10" spans="1:9" ht="14.1" customHeight="1" x14ac:dyDescent="0.25">
      <c r="A10" s="14" t="s">
        <v>235</v>
      </c>
      <c r="B10" s="15">
        <v>2.6360000000000001</v>
      </c>
      <c r="C10" s="15">
        <v>7.1680000000000001</v>
      </c>
      <c r="D10" s="16">
        <v>0.36</v>
      </c>
      <c r="F10" s="14" t="s">
        <v>235</v>
      </c>
      <c r="G10" s="15">
        <v>2.6429999999999998</v>
      </c>
      <c r="H10" s="15">
        <v>3.5840000000000001</v>
      </c>
      <c r="I10" s="16">
        <v>0.73</v>
      </c>
    </row>
    <row r="11" spans="1:9" ht="14.1" customHeight="1" x14ac:dyDescent="0.25">
      <c r="A11" s="14" t="s">
        <v>236</v>
      </c>
      <c r="B11" s="15">
        <v>2.4849999999999999</v>
      </c>
      <c r="C11" s="14"/>
      <c r="D11" s="14"/>
      <c r="F11" s="14" t="s">
        <v>236</v>
      </c>
      <c r="G11" s="15">
        <v>2.492</v>
      </c>
      <c r="H11" s="14"/>
      <c r="I11" s="14"/>
    </row>
    <row r="12" spans="1:9" ht="14.1" customHeight="1" x14ac:dyDescent="0.25">
      <c r="A12" s="14" t="s">
        <v>237</v>
      </c>
      <c r="B12" s="15">
        <v>66</v>
      </c>
      <c r="C12" s="14"/>
      <c r="D12" s="14"/>
      <c r="F12" s="14" t="s">
        <v>237</v>
      </c>
      <c r="G12" s="15">
        <v>66</v>
      </c>
      <c r="H12" s="14"/>
      <c r="I12" s="14"/>
    </row>
    <row r="13" spans="1:9" ht="14.1" customHeight="1" x14ac:dyDescent="0.25">
      <c r="A13" s="14" t="s">
        <v>238</v>
      </c>
      <c r="B13" s="15">
        <v>85</v>
      </c>
      <c r="C13" s="14"/>
      <c r="D13" s="14"/>
      <c r="F13" s="14" t="s">
        <v>238</v>
      </c>
      <c r="G13" s="15">
        <v>85</v>
      </c>
      <c r="H13" s="14"/>
      <c r="I13" s="14"/>
    </row>
    <row r="14" spans="1:9" ht="14.1" customHeight="1" x14ac:dyDescent="0.25">
      <c r="A14" s="17" t="s">
        <v>239</v>
      </c>
      <c r="B14" s="15">
        <v>39</v>
      </c>
      <c r="C14" s="15">
        <v>97</v>
      </c>
      <c r="D14" s="16">
        <v>0.4</v>
      </c>
      <c r="F14" s="17" t="s">
        <v>239</v>
      </c>
      <c r="G14" s="15">
        <v>39</v>
      </c>
      <c r="H14" s="15">
        <v>68</v>
      </c>
      <c r="I14" s="16">
        <v>0.56999999999999995</v>
      </c>
    </row>
    <row r="15" spans="1:9" ht="14.1" customHeight="1" x14ac:dyDescent="0.25">
      <c r="A15" s="14" t="s">
        <v>240</v>
      </c>
      <c r="B15" s="15">
        <v>4</v>
      </c>
      <c r="C15" s="15">
        <v>16</v>
      </c>
      <c r="D15" s="16">
        <v>0.25</v>
      </c>
      <c r="F15" s="14" t="s">
        <v>241</v>
      </c>
      <c r="G15" s="15">
        <v>5</v>
      </c>
      <c r="H15" s="15">
        <v>24</v>
      </c>
      <c r="I15" s="16">
        <v>0.2</v>
      </c>
    </row>
    <row r="16" spans="1:9" ht="14.1" customHeight="1" x14ac:dyDescent="0.25">
      <c r="A16" s="14" t="s">
        <v>242</v>
      </c>
      <c r="B16" s="15">
        <v>4</v>
      </c>
      <c r="C16" s="15">
        <v>16</v>
      </c>
      <c r="D16" s="16">
        <v>0.25</v>
      </c>
      <c r="F16" s="14" t="s">
        <v>243</v>
      </c>
      <c r="G16" s="15">
        <v>1</v>
      </c>
      <c r="H16" s="15">
        <v>4</v>
      </c>
      <c r="I16" s="16">
        <v>0.25</v>
      </c>
    </row>
    <row r="17" spans="1:9" ht="14.1" customHeight="1" x14ac:dyDescent="0.25">
      <c r="A17" s="14" t="s">
        <v>241</v>
      </c>
      <c r="B17" s="15">
        <v>5</v>
      </c>
      <c r="C17" s="15">
        <v>8</v>
      </c>
      <c r="D17" s="16">
        <v>0.62</v>
      </c>
      <c r="F17" s="14" t="s">
        <v>244</v>
      </c>
      <c r="G17" s="15">
        <v>4</v>
      </c>
      <c r="H17" s="15">
        <v>16</v>
      </c>
      <c r="I17" s="16">
        <v>0.25</v>
      </c>
    </row>
    <row r="18" spans="1:9" ht="14.1" customHeight="1" x14ac:dyDescent="0.25">
      <c r="A18" s="14" t="s">
        <v>243</v>
      </c>
      <c r="B18" s="15">
        <v>1</v>
      </c>
      <c r="C18" s="15">
        <v>4</v>
      </c>
      <c r="D18" s="16">
        <v>0.25</v>
      </c>
      <c r="F18" s="14" t="s">
        <v>245</v>
      </c>
      <c r="G18" s="15">
        <v>4</v>
      </c>
      <c r="H18" s="15">
        <v>16</v>
      </c>
      <c r="I18" s="16">
        <v>0.25</v>
      </c>
    </row>
    <row r="19" spans="1:9" ht="14.1" customHeight="1" x14ac:dyDescent="0.25">
      <c r="F19" s="14" t="s">
        <v>246</v>
      </c>
      <c r="G19" s="18">
        <v>35827</v>
      </c>
      <c r="H19" s="14"/>
      <c r="I19" s="14"/>
    </row>
  </sheetData>
  <hyperlinks>
    <hyperlink ref="A14" r:id="rId1" display="../../../josi3/FPGA SigGen/Main/Main_map.xrpt?&amp;DataKey=IOBProperties"/>
    <hyperlink ref="F14" r:id="rId2" display="../../../josi3/FPGA SigGen/Main/Main_map.xrpt?&amp;DataKey=IOBProperties"/>
  </hyperlink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workbookViewId="0">
      <selection sqref="A1:F1"/>
    </sheetView>
  </sheetViews>
  <sheetFormatPr baseColWidth="10" defaultRowHeight="15" x14ac:dyDescent="0.25"/>
  <cols>
    <col min="1" max="1" width="17" style="11" customWidth="1"/>
    <col min="2" max="9" width="11.42578125" style="11"/>
    <col min="10" max="10" width="11.42578125" style="11" customWidth="1"/>
    <col min="11" max="16384" width="11.42578125" style="11"/>
  </cols>
  <sheetData>
    <row r="1" spans="1:15" x14ac:dyDescent="0.25">
      <c r="A1" s="27"/>
      <c r="B1" s="4" t="s">
        <v>83</v>
      </c>
      <c r="C1" s="4"/>
      <c r="D1" s="27" t="s">
        <v>247</v>
      </c>
      <c r="E1" s="4"/>
      <c r="F1" s="4" t="s">
        <v>86</v>
      </c>
      <c r="N1" s="11" t="s">
        <v>88</v>
      </c>
      <c r="O1" s="11">
        <v>16000000</v>
      </c>
    </row>
    <row r="3" spans="1:15" x14ac:dyDescent="0.25">
      <c r="A3" s="11" t="s">
        <v>85</v>
      </c>
      <c r="B3" s="11" t="s">
        <v>84</v>
      </c>
      <c r="D3" s="11" t="s">
        <v>87</v>
      </c>
      <c r="F3" s="11" t="s">
        <v>84</v>
      </c>
    </row>
    <row r="5" spans="1:15" x14ac:dyDescent="0.25">
      <c r="B5" s="11" t="s">
        <v>89</v>
      </c>
      <c r="F5" s="11" t="s">
        <v>92</v>
      </c>
    </row>
    <row r="6" spans="1:15" x14ac:dyDescent="0.25">
      <c r="B6" s="11" t="s">
        <v>90</v>
      </c>
      <c r="F6" s="11" t="s">
        <v>93</v>
      </c>
    </row>
    <row r="7" spans="1:15" x14ac:dyDescent="0.25">
      <c r="B7" s="11" t="s">
        <v>91</v>
      </c>
      <c r="F7" s="11" t="s">
        <v>94</v>
      </c>
    </row>
    <row r="10" spans="1:15" x14ac:dyDescent="0.25">
      <c r="A10" s="11" t="s">
        <v>96</v>
      </c>
      <c r="B10" s="11" t="s">
        <v>95</v>
      </c>
      <c r="F10" s="11" t="s">
        <v>97</v>
      </c>
      <c r="G10" s="11" t="s">
        <v>98</v>
      </c>
    </row>
    <row r="11" spans="1:15" x14ac:dyDescent="0.25">
      <c r="G11" s="11" t="s">
        <v>99</v>
      </c>
    </row>
    <row r="12" spans="1:15" x14ac:dyDescent="0.25">
      <c r="G12" s="11" t="s">
        <v>100</v>
      </c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workbookViewId="0">
      <selection activeCell="A3" sqref="A3:L3"/>
    </sheetView>
  </sheetViews>
  <sheetFormatPr baseColWidth="10" defaultRowHeight="15" x14ac:dyDescent="0.25"/>
  <cols>
    <col min="1" max="1" width="27.140625" customWidth="1"/>
  </cols>
  <sheetData>
    <row r="1" spans="1:12" x14ac:dyDescent="0.25">
      <c r="A1" s="2" t="s">
        <v>27</v>
      </c>
    </row>
    <row r="3" spans="1:12" x14ac:dyDescent="0.25">
      <c r="A3" s="28"/>
      <c r="B3" s="28" t="s">
        <v>0</v>
      </c>
      <c r="C3" s="28" t="s">
        <v>1</v>
      </c>
      <c r="D3" s="28" t="s">
        <v>2</v>
      </c>
      <c r="E3" s="28" t="s">
        <v>3</v>
      </c>
      <c r="F3" s="28" t="s">
        <v>4</v>
      </c>
      <c r="G3" s="28" t="s">
        <v>5</v>
      </c>
      <c r="H3" s="28" t="s">
        <v>6</v>
      </c>
      <c r="I3" s="28" t="s">
        <v>7</v>
      </c>
      <c r="J3" s="28"/>
      <c r="K3" s="28" t="s">
        <v>28</v>
      </c>
      <c r="L3" s="28" t="s">
        <v>29</v>
      </c>
    </row>
    <row r="4" spans="1:12" x14ac:dyDescent="0.25">
      <c r="A4" s="3"/>
      <c r="B4" s="1"/>
      <c r="C4" s="1"/>
      <c r="D4" s="1"/>
      <c r="E4" s="1"/>
      <c r="F4" s="1"/>
      <c r="G4" s="1"/>
      <c r="H4" s="1"/>
      <c r="I4" s="1"/>
    </row>
    <row r="5" spans="1:12" x14ac:dyDescent="0.25">
      <c r="A5" s="3" t="s">
        <v>12</v>
      </c>
      <c r="B5" s="1">
        <v>1</v>
      </c>
      <c r="C5" s="1">
        <v>0</v>
      </c>
      <c r="D5" s="1">
        <v>0</v>
      </c>
      <c r="E5" s="1">
        <v>1</v>
      </c>
      <c r="F5" s="1" t="s">
        <v>10</v>
      </c>
      <c r="G5" s="1" t="s">
        <v>9</v>
      </c>
      <c r="H5" s="1" t="s">
        <v>11</v>
      </c>
      <c r="I5" s="1" t="s">
        <v>8</v>
      </c>
      <c r="J5" s="1" t="s">
        <v>17</v>
      </c>
      <c r="K5" s="1" t="s">
        <v>15</v>
      </c>
      <c r="L5" s="1" t="s">
        <v>16</v>
      </c>
    </row>
    <row r="6" spans="1:12" x14ac:dyDescent="0.25">
      <c r="A6" s="3"/>
      <c r="J6" s="1" t="s">
        <v>18</v>
      </c>
      <c r="K6" s="1" t="s">
        <v>21</v>
      </c>
      <c r="L6" s="1" t="s">
        <v>20</v>
      </c>
    </row>
    <row r="7" spans="1:12" x14ac:dyDescent="0.25">
      <c r="A7" s="3"/>
    </row>
    <row r="8" spans="1:12" x14ac:dyDescent="0.25">
      <c r="A8" s="3" t="s">
        <v>23</v>
      </c>
      <c r="B8" s="1">
        <v>0</v>
      </c>
      <c r="C8" s="1">
        <v>1</v>
      </c>
      <c r="D8" s="1">
        <v>0</v>
      </c>
      <c r="E8" s="1">
        <v>0</v>
      </c>
      <c r="F8" s="1" t="s">
        <v>10</v>
      </c>
      <c r="G8" s="1" t="s">
        <v>9</v>
      </c>
      <c r="H8" s="1" t="s">
        <v>11</v>
      </c>
      <c r="I8" s="1" t="s">
        <v>8</v>
      </c>
      <c r="J8" s="1" t="s">
        <v>17</v>
      </c>
      <c r="K8" s="1" t="s">
        <v>13</v>
      </c>
      <c r="L8" s="1" t="s">
        <v>14</v>
      </c>
    </row>
    <row r="9" spans="1:12" x14ac:dyDescent="0.25">
      <c r="A9" s="3"/>
      <c r="J9" s="1" t="s">
        <v>18</v>
      </c>
      <c r="K9" s="1" t="s">
        <v>22</v>
      </c>
      <c r="L9" s="1" t="s">
        <v>19</v>
      </c>
    </row>
    <row r="10" spans="1:12" x14ac:dyDescent="0.25">
      <c r="A10" s="3"/>
    </row>
    <row r="11" spans="1:12" x14ac:dyDescent="0.25">
      <c r="A11" s="3" t="s">
        <v>24</v>
      </c>
      <c r="B11" s="1">
        <v>0</v>
      </c>
      <c r="C11" s="1">
        <v>1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 t="s">
        <v>8</v>
      </c>
      <c r="J11" s="1" t="s">
        <v>17</v>
      </c>
      <c r="K11" s="1">
        <v>20</v>
      </c>
      <c r="L11" s="1">
        <v>40</v>
      </c>
    </row>
    <row r="12" spans="1:12" x14ac:dyDescent="0.25">
      <c r="A12" s="3"/>
      <c r="J12" s="1" t="s">
        <v>18</v>
      </c>
      <c r="K12" s="1">
        <v>32</v>
      </c>
      <c r="L12" s="1">
        <v>64</v>
      </c>
    </row>
    <row r="13" spans="1:12" x14ac:dyDescent="0.25">
      <c r="A13" s="3"/>
    </row>
    <row r="14" spans="1:12" x14ac:dyDescent="0.25">
      <c r="A14" s="3" t="s">
        <v>26</v>
      </c>
      <c r="B14" s="1">
        <v>0</v>
      </c>
      <c r="C14" s="1">
        <v>1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 t="s">
        <v>8</v>
      </c>
      <c r="J14" s="1" t="s">
        <v>17</v>
      </c>
      <c r="K14" s="1">
        <v>20</v>
      </c>
      <c r="L14" s="1">
        <v>40</v>
      </c>
    </row>
    <row r="15" spans="1:12" x14ac:dyDescent="0.25">
      <c r="A15" s="3"/>
      <c r="J15" s="1" t="s">
        <v>18</v>
      </c>
      <c r="K15" s="1">
        <v>32</v>
      </c>
      <c r="L15" s="1">
        <v>64</v>
      </c>
    </row>
    <row r="16" spans="1:12" x14ac:dyDescent="0.25">
      <c r="A16" s="3"/>
    </row>
    <row r="17" spans="1:12" x14ac:dyDescent="0.25">
      <c r="A17" s="3" t="s">
        <v>25</v>
      </c>
      <c r="B17" s="1">
        <v>0</v>
      </c>
      <c r="C17" s="1">
        <v>1</v>
      </c>
      <c r="D17" s="1">
        <v>0</v>
      </c>
      <c r="E17" s="1">
        <v>0</v>
      </c>
      <c r="F17" s="1">
        <v>0</v>
      </c>
      <c r="G17" s="1">
        <v>0</v>
      </c>
      <c r="H17" s="1">
        <v>1</v>
      </c>
      <c r="I17" s="1" t="s">
        <v>8</v>
      </c>
      <c r="J17" s="1" t="s">
        <v>17</v>
      </c>
      <c r="K17" s="1">
        <v>21</v>
      </c>
      <c r="L17" s="1">
        <v>42</v>
      </c>
    </row>
    <row r="18" spans="1:12" x14ac:dyDescent="0.25">
      <c r="A18" s="3"/>
      <c r="J18" s="1" t="s">
        <v>18</v>
      </c>
      <c r="K18" s="1">
        <v>33</v>
      </c>
      <c r="L18" s="1">
        <v>66</v>
      </c>
    </row>
    <row r="19" spans="1:12" x14ac:dyDescent="0.25">
      <c r="A19" s="3"/>
    </row>
  </sheetData>
  <pageMargins left="0.7" right="0.7" top="0.78740157499999996" bottom="0.78740157499999996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0"/>
  <sheetViews>
    <sheetView tabSelected="1" workbookViewId="0">
      <selection activeCell="C32" sqref="C32"/>
    </sheetView>
  </sheetViews>
  <sheetFormatPr baseColWidth="10" defaultRowHeight="15" x14ac:dyDescent="0.25"/>
  <cols>
    <col min="3" max="3" width="29.7109375" customWidth="1"/>
  </cols>
  <sheetData>
    <row r="3" spans="1:3" x14ac:dyDescent="0.25">
      <c r="A3" s="27" t="s">
        <v>31</v>
      </c>
      <c r="B3" s="4"/>
      <c r="C3" s="4" t="s">
        <v>253</v>
      </c>
    </row>
    <row r="5" spans="1:3" x14ac:dyDescent="0.25">
      <c r="A5">
        <v>4</v>
      </c>
      <c r="C5" t="s">
        <v>250</v>
      </c>
    </row>
    <row r="6" spans="1:3" x14ac:dyDescent="0.25">
      <c r="A6">
        <v>9</v>
      </c>
      <c r="C6" t="s">
        <v>98</v>
      </c>
    </row>
    <row r="7" spans="1:3" x14ac:dyDescent="0.25">
      <c r="A7">
        <v>16</v>
      </c>
      <c r="C7" t="s">
        <v>249</v>
      </c>
    </row>
    <row r="8" spans="1:3" x14ac:dyDescent="0.25">
      <c r="A8">
        <v>20</v>
      </c>
      <c r="C8" t="s">
        <v>251</v>
      </c>
    </row>
    <row r="9" spans="1:3" x14ac:dyDescent="0.25">
      <c r="A9">
        <v>21</v>
      </c>
      <c r="C9" t="s">
        <v>252</v>
      </c>
    </row>
    <row r="10" spans="1:3" x14ac:dyDescent="0.25">
      <c r="A10">
        <v>26</v>
      </c>
      <c r="C10" t="s">
        <v>248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Pins</vt:lpstr>
      <vt:lpstr>FPGA und DACRAM</vt:lpstr>
      <vt:lpstr>FPGA-Usage</vt:lpstr>
      <vt:lpstr>Timer</vt:lpstr>
      <vt:lpstr>I2C</vt:lpstr>
      <vt:lpstr>IRQ</vt:lpstr>
    </vt:vector>
  </TitlesOfParts>
  <Company>AUDI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Schmidt, Karsten, Dr. (I/AEV-21)</dc:creator>
  <cp:lastModifiedBy>ks</cp:lastModifiedBy>
  <dcterms:created xsi:type="dcterms:W3CDTF">2017-08-09T05:46:07Z</dcterms:created>
  <dcterms:modified xsi:type="dcterms:W3CDTF">2017-10-16T21:37:51Z</dcterms:modified>
</cp:coreProperties>
</file>