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checkCompatibility="1" autoCompressPictures="0"/>
  <bookViews>
    <workbookView xWindow="0" yWindow="0" windowWidth="21380" windowHeight="27600" tabRatio="673"/>
  </bookViews>
  <sheets>
    <sheet name="認可保育園保育料表_東京23区比較" sheetId="32" r:id="rId1"/>
  </sheets>
  <definedNames>
    <definedName name="_xlnm._FilterDatabase" localSheetId="0" hidden="1">認可保育園保育料表_東京23区比較!$A$10:$BF$82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9" i="32" l="1"/>
  <c r="AO79" i="32"/>
  <c r="AN79" i="32"/>
  <c r="AM79" i="32"/>
  <c r="AL79" i="32"/>
  <c r="AK79" i="32"/>
  <c r="AJ79" i="32"/>
  <c r="AE79" i="32"/>
  <c r="AI78" i="32"/>
  <c r="AO78" i="32"/>
  <c r="AN78" i="32"/>
  <c r="AM78" i="32"/>
  <c r="AL78" i="32"/>
  <c r="AK78" i="32"/>
  <c r="AJ78" i="32"/>
  <c r="AE78" i="32"/>
  <c r="AI77" i="32"/>
  <c r="AO77" i="32"/>
  <c r="AN77" i="32"/>
  <c r="AM77" i="32"/>
  <c r="AL77" i="32"/>
  <c r="AK77" i="32"/>
  <c r="AJ77" i="32"/>
  <c r="AE77" i="32"/>
  <c r="AI76" i="32"/>
  <c r="AO76" i="32"/>
  <c r="AN76" i="32"/>
  <c r="AM76" i="32"/>
  <c r="AL76" i="32"/>
  <c r="AK76" i="32"/>
  <c r="AJ76" i="32"/>
  <c r="AE76" i="32"/>
  <c r="AI75" i="32"/>
  <c r="AO75" i="32"/>
  <c r="AN75" i="32"/>
  <c r="AM75" i="32"/>
  <c r="AL75" i="32"/>
  <c r="AK75" i="32"/>
  <c r="AJ75" i="32"/>
  <c r="AE75" i="32"/>
  <c r="AI74" i="32"/>
  <c r="AO74" i="32"/>
  <c r="AN74" i="32"/>
  <c r="AM74" i="32"/>
  <c r="AL74" i="32"/>
  <c r="AK74" i="32"/>
  <c r="AJ74" i="32"/>
  <c r="AE74" i="32"/>
  <c r="AI73" i="32"/>
  <c r="AO73" i="32"/>
  <c r="AN73" i="32"/>
  <c r="AM73" i="32"/>
  <c r="AL73" i="32"/>
  <c r="AK73" i="32"/>
  <c r="AJ73" i="32"/>
  <c r="AE73" i="32"/>
  <c r="AI72" i="32"/>
  <c r="AO72" i="32"/>
  <c r="AN72" i="32"/>
  <c r="AM72" i="32"/>
  <c r="AL72" i="32"/>
  <c r="AK72" i="32"/>
  <c r="AJ72" i="32"/>
  <c r="AE72" i="32"/>
  <c r="AI71" i="32"/>
  <c r="AO71" i="32"/>
  <c r="AN71" i="32"/>
  <c r="AM71" i="32"/>
  <c r="AL71" i="32"/>
  <c r="AK71" i="32"/>
  <c r="AJ71" i="32"/>
  <c r="AE71" i="32"/>
  <c r="AI70" i="32"/>
  <c r="AO70" i="32"/>
  <c r="AN70" i="32"/>
  <c r="AM70" i="32"/>
  <c r="AL70" i="32"/>
  <c r="AK70" i="32"/>
  <c r="AJ70" i="32"/>
  <c r="AE70" i="32"/>
  <c r="AI69" i="32"/>
  <c r="AO69" i="32"/>
  <c r="AN69" i="32"/>
  <c r="AM69" i="32"/>
  <c r="AL69" i="32"/>
  <c r="AK69" i="32"/>
  <c r="AJ69" i="32"/>
  <c r="AE69" i="32"/>
  <c r="AI68" i="32"/>
  <c r="AO68" i="32"/>
  <c r="AN68" i="32"/>
  <c r="AM68" i="32"/>
  <c r="AL68" i="32"/>
  <c r="AK68" i="32"/>
  <c r="AJ68" i="32"/>
  <c r="AE68" i="32"/>
  <c r="AI67" i="32"/>
  <c r="AO67" i="32"/>
  <c r="AN67" i="32"/>
  <c r="AM67" i="32"/>
  <c r="AL67" i="32"/>
  <c r="AK67" i="32"/>
  <c r="AJ67" i="32"/>
  <c r="AE67" i="32"/>
  <c r="AI66" i="32"/>
  <c r="AO66" i="32"/>
  <c r="AN66" i="32"/>
  <c r="AM66" i="32"/>
  <c r="AL66" i="32"/>
  <c r="AK66" i="32"/>
  <c r="AJ66" i="32"/>
  <c r="AE66" i="32"/>
  <c r="AI65" i="32"/>
  <c r="AO65" i="32"/>
  <c r="AN65" i="32"/>
  <c r="AM65" i="32"/>
  <c r="AL65" i="32"/>
  <c r="AK65" i="32"/>
  <c r="AJ65" i="32"/>
  <c r="AE65" i="32"/>
  <c r="AI64" i="32"/>
  <c r="AO64" i="32"/>
  <c r="AN64" i="32"/>
  <c r="AM64" i="32"/>
  <c r="AL64" i="32"/>
  <c r="AK64" i="32"/>
  <c r="AJ64" i="32"/>
  <c r="AE64" i="32"/>
  <c r="AI63" i="32"/>
  <c r="AO63" i="32"/>
  <c r="AN63" i="32"/>
  <c r="AM63" i="32"/>
  <c r="AL63" i="32"/>
  <c r="AK63" i="32"/>
  <c r="AJ63" i="32"/>
  <c r="AE63" i="32"/>
  <c r="AI62" i="32"/>
  <c r="AO62" i="32"/>
  <c r="AN62" i="32"/>
  <c r="AM62" i="32"/>
  <c r="AL62" i="32"/>
  <c r="AK62" i="32"/>
  <c r="AJ62" i="32"/>
  <c r="AE62" i="32"/>
  <c r="AI61" i="32"/>
  <c r="AO61" i="32"/>
  <c r="AN61" i="32"/>
  <c r="AM61" i="32"/>
  <c r="AL61" i="32"/>
  <c r="AK61" i="32"/>
  <c r="AJ61" i="32"/>
  <c r="AE61" i="32"/>
  <c r="AI60" i="32"/>
  <c r="AO60" i="32"/>
  <c r="AN60" i="32"/>
  <c r="AM60" i="32"/>
  <c r="AL60" i="32"/>
  <c r="AK60" i="32"/>
  <c r="AJ60" i="32"/>
  <c r="AE60" i="32"/>
  <c r="AI59" i="32"/>
  <c r="AO59" i="32"/>
  <c r="AN59" i="32"/>
  <c r="AM59" i="32"/>
  <c r="AL59" i="32"/>
  <c r="AK59" i="32"/>
  <c r="AJ59" i="32"/>
  <c r="AE59" i="32"/>
  <c r="AI58" i="32"/>
  <c r="AO58" i="32"/>
  <c r="AN58" i="32"/>
  <c r="AM58" i="32"/>
  <c r="AL58" i="32"/>
  <c r="AK58" i="32"/>
  <c r="AJ58" i="32"/>
  <c r="AE58" i="32"/>
  <c r="AI57" i="32"/>
  <c r="AO57" i="32"/>
  <c r="AN57" i="32"/>
  <c r="AM57" i="32"/>
  <c r="AL57" i="32"/>
  <c r="AK57" i="32"/>
  <c r="AJ57" i="32"/>
  <c r="AE57" i="32"/>
  <c r="AI56" i="32"/>
  <c r="AO56" i="32"/>
  <c r="AN56" i="32"/>
  <c r="AM56" i="32"/>
  <c r="AL56" i="32"/>
  <c r="AK56" i="32"/>
  <c r="AJ56" i="32"/>
  <c r="AE56" i="32"/>
  <c r="AI55" i="32"/>
  <c r="AO55" i="32"/>
  <c r="AN55" i="32"/>
  <c r="AM55" i="32"/>
  <c r="AL55" i="32"/>
  <c r="AK55" i="32"/>
  <c r="AJ55" i="32"/>
  <c r="AE55" i="32"/>
  <c r="AI54" i="32"/>
  <c r="AO54" i="32"/>
  <c r="AN54" i="32"/>
  <c r="AM54" i="32"/>
  <c r="AL54" i="32"/>
  <c r="AK54" i="32"/>
  <c r="AJ54" i="32"/>
  <c r="AE54" i="32"/>
  <c r="AI53" i="32"/>
  <c r="AO53" i="32"/>
  <c r="AN53" i="32"/>
  <c r="AM53" i="32"/>
  <c r="AL53" i="32"/>
  <c r="AK53" i="32"/>
  <c r="AJ53" i="32"/>
  <c r="AE53" i="32"/>
  <c r="AI52" i="32"/>
  <c r="AO52" i="32"/>
  <c r="AN52" i="32"/>
  <c r="AM52" i="32"/>
  <c r="AL52" i="32"/>
  <c r="AK52" i="32"/>
  <c r="AJ52" i="32"/>
  <c r="AE52" i="32"/>
  <c r="AI51" i="32"/>
  <c r="AO51" i="32"/>
  <c r="AN51" i="32"/>
  <c r="AM51" i="32"/>
  <c r="AL51" i="32"/>
  <c r="AK51" i="32"/>
  <c r="AJ51" i="32"/>
  <c r="AE51" i="32"/>
  <c r="AI50" i="32"/>
  <c r="AO50" i="32"/>
  <c r="AN50" i="32"/>
  <c r="AM50" i="32"/>
  <c r="AL50" i="32"/>
  <c r="AK50" i="32"/>
  <c r="AJ50" i="32"/>
  <c r="AE50" i="32"/>
  <c r="AI49" i="32"/>
  <c r="AO49" i="32"/>
  <c r="AN49" i="32"/>
  <c r="AM49" i="32"/>
  <c r="AL49" i="32"/>
  <c r="AK49" i="32"/>
  <c r="AJ49" i="32"/>
  <c r="AE49" i="32"/>
  <c r="AI48" i="32"/>
  <c r="AO48" i="32"/>
  <c r="AN48" i="32"/>
  <c r="AM48" i="32"/>
  <c r="AL48" i="32"/>
  <c r="AK48" i="32"/>
  <c r="AJ48" i="32"/>
  <c r="AE48" i="32"/>
  <c r="AI47" i="32"/>
  <c r="AO47" i="32"/>
  <c r="AN47" i="32"/>
  <c r="AM47" i="32"/>
  <c r="AL47" i="32"/>
  <c r="AK47" i="32"/>
  <c r="AJ47" i="32"/>
  <c r="AE47" i="32"/>
  <c r="AI46" i="32"/>
  <c r="AO46" i="32"/>
  <c r="AN46" i="32"/>
  <c r="AM46" i="32"/>
  <c r="AL46" i="32"/>
  <c r="AK46" i="32"/>
  <c r="AJ46" i="32"/>
  <c r="AE46" i="32"/>
  <c r="AI45" i="32"/>
  <c r="AO45" i="32"/>
  <c r="AN45" i="32"/>
  <c r="AM45" i="32"/>
  <c r="AL45" i="32"/>
  <c r="AK45" i="32"/>
  <c r="AJ45" i="32"/>
  <c r="AE45" i="32"/>
  <c r="AI44" i="32"/>
  <c r="AO44" i="32"/>
  <c r="AN44" i="32"/>
  <c r="AM44" i="32"/>
  <c r="AL44" i="32"/>
  <c r="AK44" i="32"/>
  <c r="AJ44" i="32"/>
  <c r="AE44" i="32"/>
  <c r="AI43" i="32"/>
  <c r="AO43" i="32"/>
  <c r="AN43" i="32"/>
  <c r="AM43" i="32"/>
  <c r="AL43" i="32"/>
  <c r="AK43" i="32"/>
  <c r="AJ43" i="32"/>
  <c r="AE43" i="32"/>
  <c r="AI42" i="32"/>
  <c r="AO42" i="32"/>
  <c r="AN42" i="32"/>
  <c r="AM42" i="32"/>
  <c r="AL42" i="32"/>
  <c r="AK42" i="32"/>
  <c r="AJ42" i="32"/>
  <c r="AE42" i="32"/>
  <c r="AI41" i="32"/>
  <c r="AO41" i="32"/>
  <c r="AN41" i="32"/>
  <c r="AM41" i="32"/>
  <c r="AL41" i="32"/>
  <c r="AK41" i="32"/>
  <c r="AJ41" i="32"/>
  <c r="AE41" i="32"/>
  <c r="AI40" i="32"/>
  <c r="AO40" i="32"/>
  <c r="AN40" i="32"/>
  <c r="AM40" i="32"/>
  <c r="AL40" i="32"/>
  <c r="AK40" i="32"/>
  <c r="AJ40" i="32"/>
  <c r="AE40" i="32"/>
  <c r="AI39" i="32"/>
  <c r="AO39" i="32"/>
  <c r="AN39" i="32"/>
  <c r="AM39" i="32"/>
  <c r="AL39" i="32"/>
  <c r="AK39" i="32"/>
  <c r="AJ39" i="32"/>
  <c r="AE39" i="32"/>
  <c r="AI38" i="32"/>
  <c r="AO38" i="32"/>
  <c r="AN38" i="32"/>
  <c r="AM38" i="32"/>
  <c r="AL38" i="32"/>
  <c r="AK38" i="32"/>
  <c r="AJ38" i="32"/>
  <c r="AE38" i="32"/>
  <c r="AI37" i="32"/>
  <c r="AO37" i="32"/>
  <c r="AN37" i="32"/>
  <c r="AM37" i="32"/>
  <c r="AL37" i="32"/>
  <c r="AK37" i="32"/>
  <c r="AJ37" i="32"/>
  <c r="AE37" i="32"/>
  <c r="AI36" i="32"/>
  <c r="AO36" i="32"/>
  <c r="AN36" i="32"/>
  <c r="AM36" i="32"/>
  <c r="AL36" i="32"/>
  <c r="AK36" i="32"/>
  <c r="AJ36" i="32"/>
  <c r="AE36" i="32"/>
  <c r="AI35" i="32"/>
  <c r="AO35" i="32"/>
  <c r="AN35" i="32"/>
  <c r="AM35" i="32"/>
  <c r="AL35" i="32"/>
  <c r="AK35" i="32"/>
  <c r="AJ35" i="32"/>
  <c r="AE35" i="32"/>
  <c r="AI34" i="32"/>
  <c r="AO34" i="32"/>
  <c r="AN34" i="32"/>
  <c r="AM34" i="32"/>
  <c r="AL34" i="32"/>
  <c r="AK34" i="32"/>
  <c r="AJ34" i="32"/>
  <c r="AE34" i="32"/>
  <c r="AI33" i="32"/>
  <c r="AO33" i="32"/>
  <c r="AN33" i="32"/>
  <c r="AM33" i="32"/>
  <c r="AL33" i="32"/>
  <c r="AK33" i="32"/>
  <c r="AJ33" i="32"/>
  <c r="AE33" i="32"/>
  <c r="AI32" i="32"/>
  <c r="AO32" i="32"/>
  <c r="AN32" i="32"/>
  <c r="AM32" i="32"/>
  <c r="AL32" i="32"/>
  <c r="AK32" i="32"/>
  <c r="AJ32" i="32"/>
  <c r="AE32" i="32"/>
  <c r="AI31" i="32"/>
  <c r="AO31" i="32"/>
  <c r="AN31" i="32"/>
  <c r="AM31" i="32"/>
  <c r="AL31" i="32"/>
  <c r="AK31" i="32"/>
  <c r="AJ31" i="32"/>
  <c r="AE31" i="32"/>
  <c r="AI30" i="32"/>
  <c r="AO30" i="32"/>
  <c r="AN30" i="32"/>
  <c r="AM30" i="32"/>
  <c r="AL30" i="32"/>
  <c r="AK30" i="32"/>
  <c r="AJ30" i="32"/>
  <c r="AE30" i="32"/>
  <c r="AI29" i="32"/>
  <c r="AO29" i="32"/>
  <c r="AN29" i="32"/>
  <c r="AM29" i="32"/>
  <c r="AL29" i="32"/>
  <c r="AK29" i="32"/>
  <c r="AJ29" i="32"/>
  <c r="AE29" i="32"/>
  <c r="AI28" i="32"/>
  <c r="AO28" i="32"/>
  <c r="AN28" i="32"/>
  <c r="AM28" i="32"/>
  <c r="AL28" i="32"/>
  <c r="AK28" i="32"/>
  <c r="AJ28" i="32"/>
  <c r="AE28" i="32"/>
  <c r="AI27" i="32"/>
  <c r="AO27" i="32"/>
  <c r="AN27" i="32"/>
  <c r="AM27" i="32"/>
  <c r="AL27" i="32"/>
  <c r="AK27" i="32"/>
  <c r="AJ27" i="32"/>
  <c r="AE27" i="32"/>
  <c r="AI26" i="32"/>
  <c r="AO26" i="32"/>
  <c r="AN26" i="32"/>
  <c r="AM26" i="32"/>
  <c r="AL26" i="32"/>
  <c r="AK26" i="32"/>
  <c r="AJ26" i="32"/>
  <c r="AE26" i="32"/>
  <c r="AI25" i="32"/>
  <c r="AO25" i="32"/>
  <c r="AN25" i="32"/>
  <c r="AM25" i="32"/>
  <c r="AL25" i="32"/>
  <c r="AK25" i="32"/>
  <c r="AJ25" i="32"/>
  <c r="AE25" i="32"/>
  <c r="AI24" i="32"/>
  <c r="AO24" i="32"/>
  <c r="AN24" i="32"/>
  <c r="AM24" i="32"/>
  <c r="AL24" i="32"/>
  <c r="AK24" i="32"/>
  <c r="AJ24" i="32"/>
  <c r="AE24" i="32"/>
  <c r="AI23" i="32"/>
  <c r="AO23" i="32"/>
  <c r="AN23" i="32"/>
  <c r="AM23" i="32"/>
  <c r="AL23" i="32"/>
  <c r="AK23" i="32"/>
  <c r="AJ23" i="32"/>
  <c r="AE23" i="32"/>
  <c r="AI22" i="32"/>
  <c r="AO22" i="32"/>
  <c r="AN22" i="32"/>
  <c r="AM22" i="32"/>
  <c r="AL22" i="32"/>
  <c r="AK22" i="32"/>
  <c r="AJ22" i="32"/>
  <c r="AE22" i="32"/>
  <c r="AI21" i="32"/>
  <c r="AO21" i="32"/>
  <c r="AN21" i="32"/>
  <c r="AM21" i="32"/>
  <c r="AL21" i="32"/>
  <c r="AK21" i="32"/>
  <c r="AJ21" i="32"/>
  <c r="AE21" i="32"/>
  <c r="AI20" i="32"/>
  <c r="AO20" i="32"/>
  <c r="AN20" i="32"/>
  <c r="AM20" i="32"/>
  <c r="AL20" i="32"/>
  <c r="AK20" i="32"/>
  <c r="AJ20" i="32"/>
  <c r="AE20" i="32"/>
  <c r="AI19" i="32"/>
  <c r="AO19" i="32"/>
  <c r="AN19" i="32"/>
  <c r="AM19" i="32"/>
  <c r="AL19" i="32"/>
  <c r="AK19" i="32"/>
  <c r="AJ19" i="32"/>
  <c r="AE19" i="32"/>
  <c r="AI18" i="32"/>
  <c r="AO18" i="32"/>
  <c r="AN18" i="32"/>
  <c r="AM18" i="32"/>
  <c r="AL18" i="32"/>
  <c r="AK18" i="32"/>
  <c r="AJ18" i="32"/>
  <c r="AE18" i="32"/>
  <c r="AI17" i="32"/>
  <c r="AO17" i="32"/>
  <c r="AN17" i="32"/>
  <c r="AM17" i="32"/>
  <c r="AL17" i="32"/>
  <c r="AK17" i="32"/>
  <c r="AJ17" i="32"/>
  <c r="AE17" i="32"/>
  <c r="AI16" i="32"/>
  <c r="AO16" i="32"/>
  <c r="AN16" i="32"/>
  <c r="AM16" i="32"/>
  <c r="AL16" i="32"/>
  <c r="AK16" i="32"/>
  <c r="AJ16" i="32"/>
  <c r="AE16" i="32"/>
  <c r="AI15" i="32"/>
  <c r="AO15" i="32"/>
  <c r="AN15" i="32"/>
  <c r="AM15" i="32"/>
  <c r="AL15" i="32"/>
  <c r="AK15" i="32"/>
  <c r="AJ15" i="32"/>
  <c r="AE15" i="32"/>
  <c r="AI14" i="32"/>
  <c r="AO14" i="32"/>
  <c r="AN14" i="32"/>
  <c r="AM14" i="32"/>
  <c r="AL14" i="32"/>
  <c r="AK14" i="32"/>
  <c r="AJ14" i="32"/>
  <c r="AE14" i="32"/>
  <c r="AI13" i="32"/>
  <c r="AO13" i="32"/>
  <c r="AN13" i="32"/>
  <c r="AM13" i="32"/>
  <c r="AL13" i="32"/>
  <c r="AK13" i="32"/>
  <c r="AJ13" i="32"/>
  <c r="AE13" i="32"/>
  <c r="AI12" i="32"/>
  <c r="AO12" i="32"/>
  <c r="AN12" i="32"/>
  <c r="AM12" i="32"/>
  <c r="AL12" i="32"/>
  <c r="AK12" i="32"/>
  <c r="AJ12" i="32"/>
  <c r="AE12" i="32"/>
  <c r="AI11" i="32"/>
  <c r="AO11" i="32"/>
  <c r="AN11" i="32"/>
  <c r="AM11" i="32"/>
  <c r="AL11" i="32"/>
  <c r="AK11" i="32"/>
  <c r="AJ11" i="32"/>
  <c r="AE11" i="32"/>
</calcChain>
</file>

<file path=xl/sharedStrings.xml><?xml version="1.0" encoding="utf-8"?>
<sst xmlns="http://schemas.openxmlformats.org/spreadsheetml/2006/main" count="1181" uniqueCount="527">
  <si>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</si>
  <si>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</si>
  <si>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</si>
  <si>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</si>
  <si>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</si>
  <si>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</si>
  <si>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</si>
  <si>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</si>
  <si>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</si>
  <si>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</si>
  <si>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</si>
  <si>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</si>
  <si>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</si>
  <si>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</si>
  <si>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</si>
  <si>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</si>
  <si>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</si>
  <si>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</si>
  <si>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</si>
  <si>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</si>
  <si>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</si>
  <si>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</si>
  <si>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</si>
  <si>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</si>
  <si>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</si>
  <si>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</si>
  <si>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</si>
  <si>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</si>
  <si>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</si>
  <si>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</si>
  <si>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</si>
  <si>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</si>
  <si>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</si>
  <si>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</si>
  <si>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</si>
  <si>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</si>
  <si>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t>区の階層</t>
  </si>
  <si>
    <t>区の階層数</t>
    <rPh sb="4" eb="5">
      <t>カズ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</si>
  <si>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</si>
  <si>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</si>
  <si>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</si>
  <si>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</si>
  <si>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</si>
  <si>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</si>
  <si>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</si>
  <si>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</si>
  <si>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</si>
  <si>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</si>
  <si>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</si>
  <si>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</si>
  <si>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</si>
  <si>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</si>
  <si>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</si>
  <si>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</si>
  <si>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</si>
  <si>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</si>
  <si>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</si>
  <si>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</si>
  <si>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○ 半額</t>
    <rPh sb="2" eb="4">
      <t>ハンガク</t>
    </rPh>
    <phoneticPr fontId="2"/>
  </si>
  <si>
    <t>◎ 無料</t>
    <rPh sb="2" eb="4">
      <t>ムリョウ</t>
    </rPh>
    <phoneticPr fontId="2"/>
  </si>
  <si>
    <t>△ 階層別割引</t>
    <rPh sb="4" eb="5">
      <t>ベツ</t>
    </rPh>
    <rPh sb="5" eb="7">
      <t>ワリビキ</t>
    </rPh>
    <phoneticPr fontId="2"/>
  </si>
  <si>
    <t>延長保育料 月額
(1時間)</t>
    <rPh sb="6" eb="8">
      <t>ゲツガク</t>
    </rPh>
    <phoneticPr fontId="2"/>
  </si>
  <si>
    <t>認可保育園_保育料_URL1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</si>
  <si>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認可保育園_保育料_URL2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</si>
  <si>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D2
47,700円以上
58,200円未満</t>
    <rPh sb="10" eb="12">
      <t>イジョウ</t>
    </rPh>
    <phoneticPr fontId="2"/>
  </si>
  <si>
    <t>D5
90,600円以上
113,000円未満</t>
    <rPh sb="10" eb="12">
      <t>イジョウ</t>
    </rPh>
    <rPh sb="21" eb="23">
      <t>ミマン</t>
    </rPh>
    <phoneticPr fontId="2"/>
  </si>
  <si>
    <t>D8
158,000円以上
180,600円未満</t>
    <rPh sb="11" eb="13">
      <t>イジョウ</t>
    </rPh>
    <phoneticPr fontId="2"/>
  </si>
  <si>
    <t>D19
369,600円以上
425,800円未満</t>
    <rPh sb="12" eb="14">
      <t>イジョウ</t>
    </rPh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</si>
  <si>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
※延長保育料のスポット料金があります。階層により0円〜400円/時間</t>
    </r>
    <rPh sb="60" eb="62">
      <t>カイソウ</t>
    </rPh>
    <rPh sb="66" eb="67">
      <t>エン</t>
    </rPh>
    <phoneticPr fontId="2"/>
  </si>
  <si>
    <t>http://www.city.minato.tokyo.jp/kodomo/kodomo/kodomo/hoikuen/documents/27hoikuryo.pdf</t>
  </si>
  <si>
    <t>※第２子以降の割引は、在園児２人以上の場合適用
※ただし第二子以降も延長料は満額
※延長保育料のスポット料金があります。400円/時間</t>
    <rPh sb="42" eb="44">
      <t>エンチョウ</t>
    </rPh>
    <rPh sb="44" eb="47">
      <t>ホイクリョウ</t>
    </rPh>
    <rPh sb="52" eb="54">
      <t>リョウキン</t>
    </rPh>
    <rPh sb="63" eb="64">
      <t>エン</t>
    </rPh>
    <rPh sb="65" eb="67">
      <t>ジカン</t>
    </rPh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</si>
  <si>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
※延長保育料のスポット料金があります。400円/回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rPh sb="97" eb="98">
      <t>カイ</t>
    </rPh>
    <phoneticPr fontId="2"/>
  </si>
  <si>
    <t>D5
36,400円以上
48,600円未満</t>
    <rPh sb="10" eb="12">
      <t>イジョウ</t>
    </rPh>
    <rPh sb="19" eb="20">
      <t>マンエン</t>
    </rPh>
    <phoneticPr fontId="2"/>
  </si>
  <si>
    <t>D7
72,800円以上
97,000円未満</t>
    <rPh sb="9" eb="10">
      <t>マンエン</t>
    </rPh>
    <rPh sb="10" eb="12">
      <t>イジョウ</t>
    </rPh>
    <rPh sb="19" eb="20">
      <t>マンエン</t>
    </rPh>
    <phoneticPr fontId="2"/>
  </si>
  <si>
    <t>D11
151,000円以上
169,000円未満</t>
    <rPh sb="11" eb="12">
      <t>エン</t>
    </rPh>
    <rPh sb="12" eb="14">
      <t>イジョウ</t>
    </rPh>
    <rPh sb="22" eb="23">
      <t>マンエン</t>
    </rPh>
    <phoneticPr fontId="2"/>
  </si>
  <si>
    <t>D19
284,500円以上
301,000円未満</t>
    <rPh sb="11" eb="12">
      <t>エン</t>
    </rPh>
    <rPh sb="12" eb="14">
      <t>イジョウ</t>
    </rPh>
    <rPh sb="22" eb="23">
      <t>マンエン</t>
    </rPh>
    <phoneticPr fontId="2"/>
  </si>
  <si>
    <r>
      <t>※第２子以降の割引は、在園児２人以上の場合適用
※ただし第二子以降も延長料は満額</t>
    </r>
    <r>
      <rPr>
        <sz val="12"/>
        <color rgb="FFFF0000"/>
        <rFont val="ＭＳ Ｐゴシック"/>
        <family val="2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※延長保育料は月額費用がない為、１時間あたりの料金をベースに22日で算出。月間で、園児1人につき10日以上利用した場合、11日目以降の保育料は半額となります。</t>
    </r>
    <rPh sb="42" eb="44">
      <t>エンチョウ</t>
    </rPh>
    <rPh sb="44" eb="47">
      <t>ホイクリョウ</t>
    </rPh>
    <rPh sb="58" eb="60">
      <t>ジカン</t>
    </rPh>
    <rPh sb="64" eb="66">
      <t>リョウキン</t>
    </rPh>
    <phoneticPr fontId="2"/>
  </si>
  <si>
    <t>※第２子以降の割引は、在園児２人以上の場合適用
※ただし第二子以降も延長料は満額
※延長回数１５回以下と１６日以上で金額が変わります。</t>
    <rPh sb="42" eb="44">
      <t>エンチョウ</t>
    </rPh>
    <rPh sb="44" eb="46">
      <t>カイスウ</t>
    </rPh>
    <rPh sb="48" eb="49">
      <t>カイ</t>
    </rPh>
    <rPh sb="49" eb="51">
      <t>イカ</t>
    </rPh>
    <rPh sb="54" eb="55">
      <t>ヒ</t>
    </rPh>
    <rPh sb="55" eb="57">
      <t>イジョウ</t>
    </rPh>
    <rPh sb="58" eb="60">
      <t>キンガク</t>
    </rPh>
    <rPh sb="61" eb="62">
      <t>カ</t>
    </rPh>
    <phoneticPr fontId="2"/>
  </si>
  <si>
    <r>
      <t>※練馬区は2015年度の保育料を「前年分所得税」をベースに決定。所得割での算出は現在のところ未定とのことです。（2015/6/18 こども家庭部　保育課　保育認定係にて電話調査）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※朝の延長保育料は2,000円/30分</t>
    </r>
    <rPh sb="1" eb="4">
      <t>ネリマク</t>
    </rPh>
    <rPh sb="12" eb="15">
      <t>ホイクリョウ</t>
    </rPh>
    <rPh sb="29" eb="31">
      <t>ケッテイ</t>
    </rPh>
    <rPh sb="32" eb="35">
      <t>ショトクワリ</t>
    </rPh>
    <rPh sb="37" eb="39">
      <t>サンシュツ</t>
    </rPh>
    <rPh sb="40" eb="42">
      <t>ゲンザイ</t>
    </rPh>
    <rPh sb="46" eb="48">
      <t>ミテイ</t>
    </rPh>
    <rPh sb="84" eb="86">
      <t>デンワ</t>
    </rPh>
    <rPh sb="86" eb="88">
      <t>チョウサ</t>
    </rPh>
    <rPh sb="131" eb="132">
      <t>アサ</t>
    </rPh>
    <rPh sb="144" eb="145">
      <t>エン</t>
    </rPh>
    <rPh sb="148" eb="149">
      <t>フン</t>
    </rPh>
    <phoneticPr fontId="2"/>
  </si>
  <si>
    <r>
      <t xml:space="preserve">※渋谷区保育料等徴収条例で決定した金額があるが、渋谷独自の保育料軽減制度を時限措置で施行している。時限措置であるが現在のところは期限は決定していない。平成26年度までは、一度徴収した後に軽減額を返していたが、平成27度からは軽減した額で徴収する方式に変更されている。
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※推定年収470万円以下は、保育料が無料。中間層も比較的安い設定となっている。</t>
    </r>
    <rPh sb="13" eb="15">
      <t>ケッテイ</t>
    </rPh>
    <rPh sb="17" eb="19">
      <t>キンガク</t>
    </rPh>
    <rPh sb="24" eb="26">
      <t>シブヤ</t>
    </rPh>
    <rPh sb="26" eb="28">
      <t>ドクジ</t>
    </rPh>
    <rPh sb="29" eb="32">
      <t>ホイクリョウ</t>
    </rPh>
    <rPh sb="32" eb="34">
      <t>ケイゲン</t>
    </rPh>
    <rPh sb="34" eb="36">
      <t>セイド</t>
    </rPh>
    <rPh sb="37" eb="41">
      <t>ジゲンソチ</t>
    </rPh>
    <rPh sb="42" eb="44">
      <t>シコウ</t>
    </rPh>
    <rPh sb="49" eb="53">
      <t>ジゲン</t>
    </rPh>
    <rPh sb="57" eb="59">
      <t>ゲンザイ</t>
    </rPh>
    <rPh sb="64" eb="66">
      <t>キゲン</t>
    </rPh>
    <rPh sb="67" eb="69">
      <t>ケッテイ</t>
    </rPh>
    <rPh sb="75" eb="77">
      <t>ヘイセイ</t>
    </rPh>
    <rPh sb="79" eb="80">
      <t>ネン</t>
    </rPh>
    <rPh sb="80" eb="81">
      <t>ド</t>
    </rPh>
    <rPh sb="85" eb="87">
      <t>イチド</t>
    </rPh>
    <rPh sb="87" eb="89">
      <t>チョウシュウ</t>
    </rPh>
    <rPh sb="91" eb="92">
      <t>ノチ</t>
    </rPh>
    <rPh sb="93" eb="96">
      <t>ケイゲンガク</t>
    </rPh>
    <rPh sb="97" eb="98">
      <t>カエ</t>
    </rPh>
    <rPh sb="104" eb="106">
      <t>ヘイセイ</t>
    </rPh>
    <rPh sb="108" eb="109">
      <t>ド</t>
    </rPh>
    <rPh sb="112" eb="114">
      <t>ケイゲン</t>
    </rPh>
    <rPh sb="116" eb="117">
      <t>ガク</t>
    </rPh>
    <rPh sb="118" eb="120">
      <t>チョウシュウ</t>
    </rPh>
    <rPh sb="122" eb="124">
      <t>ホウシキ</t>
    </rPh>
    <rPh sb="125" eb="127">
      <t>ヘンコウ</t>
    </rPh>
    <phoneticPr fontId="2"/>
  </si>
  <si>
    <t>板橋区</t>
    <phoneticPr fontId="4"/>
  </si>
  <si>
    <t>https://www.city.nerima.tokyo.jp/kurashi/shussan/hoiku/hoikuen/index.html</t>
    <phoneticPr fontId="2"/>
  </si>
  <si>
    <t>https://www.city.nerima.tokyo.jp/kurashi/shussan/hoiku/hoikuen/zaien/hoikuryou/hoikuryouhyou.html</t>
    <phoneticPr fontId="2"/>
  </si>
  <si>
    <t>https://www.city.nerima.tokyo.jp/shisetsu/kodomo/hoikuenlist/enchou-hoiku.html</t>
    <phoneticPr fontId="2"/>
  </si>
  <si>
    <t>足立区</t>
    <phoneticPr fontId="4"/>
  </si>
  <si>
    <t>http://www.city.adachi.tokyo.jp/kodomo-shien/k-kyoiku/kosodate/hoikuen-hoikuryo.html</t>
    <phoneticPr fontId="2"/>
  </si>
  <si>
    <t>http://www.city.katsushika.lg.jp/56/6548/020190.html</t>
    <phoneticPr fontId="2"/>
  </si>
  <si>
    <t>3歳児</t>
    <phoneticPr fontId="2"/>
  </si>
  <si>
    <t>http://www.city.edogawa.tokyo.jp/kosodate/kosodate/hoiku/hoikuen/nyuenannai27.files/kijungaku.pdf</t>
    <phoneticPr fontId="2"/>
  </si>
  <si>
    <t>3歳児</t>
  </si>
  <si>
    <t>東京23区</t>
  </si>
  <si>
    <t>4歳児以上</t>
  </si>
  <si>
    <t>http://www.city.bunkyo.lg.jp/var/rev0/0094/2960/2015320171335.pdf</t>
    <phoneticPr fontId="2"/>
  </si>
  <si>
    <t>D18
378,000円以上
468,000円未満</t>
    <phoneticPr fontId="2"/>
  </si>
  <si>
    <t>品川区</t>
    <phoneticPr fontId="4"/>
  </si>
  <si>
    <t>http://www.city.ota.tokyo.jp/download/kodomo/hoikuen.files/shiori_27-2_P21-30.pdf</t>
    <phoneticPr fontId="2"/>
  </si>
  <si>
    <t>※第２子以降の割引は、在園児２人以上の場合適用
※ただし第二子以降も延長料は満額</t>
    <phoneticPr fontId="2"/>
  </si>
  <si>
    <t>渋谷区</t>
    <phoneticPr fontId="4"/>
  </si>
  <si>
    <t>平均値</t>
    <rPh sb="0" eb="2">
      <t>ヘイキン</t>
    </rPh>
    <rPh sb="2" eb="3">
      <t>アタイ</t>
    </rPh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</si>
  <si>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</si>
  <si>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</si>
  <si>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</si>
  <si>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</si>
  <si>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</si>
  <si>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</si>
  <si>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古い算定方法
所得税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</si>
  <si>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</si>
  <si>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</si>
  <si>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</si>
  <si>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</si>
  <si>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～330万円</t>
    <phoneticPr fontId="2"/>
  </si>
  <si>
    <t>～470万円</t>
    <phoneticPr fontId="2"/>
  </si>
  <si>
    <t>～640万円</t>
    <phoneticPr fontId="2"/>
  </si>
  <si>
    <t>～930万円</t>
    <phoneticPr fontId="2"/>
  </si>
  <si>
    <t>～1,130万円</t>
    <phoneticPr fontId="2"/>
  </si>
  <si>
    <t>通し番号</t>
    <phoneticPr fontId="2"/>
  </si>
  <si>
    <t>エリア</t>
    <phoneticPr fontId="2"/>
  </si>
  <si>
    <t>地域コード</t>
    <phoneticPr fontId="2"/>
  </si>
  <si>
    <t>自治体名</t>
    <phoneticPr fontId="2"/>
  </si>
  <si>
    <t>年齢</t>
    <phoneticPr fontId="2"/>
  </si>
  <si>
    <t>延長保育料
(1時間)</t>
    <phoneticPr fontId="2"/>
  </si>
  <si>
    <t>特筆すべき事</t>
    <phoneticPr fontId="2"/>
  </si>
  <si>
    <t>認可保育園_保育料_URL3
最新を探してください。基本的に所得割額別に表示されています。</t>
    <phoneticPr fontId="2"/>
  </si>
  <si>
    <t>千代田区</t>
    <phoneticPr fontId="4"/>
  </si>
  <si>
    <t>D16
290,800円以上
302,100円未満</t>
    <phoneticPr fontId="2"/>
  </si>
  <si>
    <t>D21
482,000円以上</t>
    <phoneticPr fontId="2"/>
  </si>
  <si>
    <t>◎ 無料</t>
    <phoneticPr fontId="2"/>
  </si>
  <si>
    <t>※第２子以降の割引は、在園児２人以上の場合適用
※ただし第二子以降も延長料は満額
※延長保育料のスポット料金があります。400円/時間</t>
    <phoneticPr fontId="2"/>
  </si>
  <si>
    <t>https://www.city.chiyoda.lg.jp/koho/kosodate/hoikuen/hoikuryo.html</t>
    <phoneticPr fontId="2"/>
  </si>
  <si>
    <t>https://www.city.chiyoda.lg.jp/koho/kosodate/hoikuen/documents/0~2sai-hoikuryo.pdf</t>
    <phoneticPr fontId="2"/>
  </si>
  <si>
    <t>https://www.city.chiyoda.lg.jp/koho/kosodate/hoikuen/documents/encho-hoikuryo2704.pdf</t>
    <phoneticPr fontId="2"/>
  </si>
  <si>
    <t>3歳児</t>
    <phoneticPr fontId="2"/>
  </si>
  <si>
    <t>※第２子以降の割引は、在園児２人以上の場合適用
※ただし第二子以降も延長料は満額</t>
    <phoneticPr fontId="2"/>
  </si>
  <si>
    <t>4歳児以上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</si>
  <si>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</si>
  <si>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</si>
  <si>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</si>
  <si>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</si>
  <si>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</si>
  <si>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中央区</t>
    <phoneticPr fontId="4"/>
  </si>
  <si>
    <t>D20
360,000円以上
420,000円未満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</si>
  <si>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</si>
  <si>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</si>
  <si>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4歳児以上</t>
    <phoneticPr fontId="2"/>
  </si>
  <si>
    <t>D29
1,160,000円以上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</si>
  <si>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</si>
  <si>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</si>
  <si>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</si>
  <si>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t>◎ 無料</t>
    <phoneticPr fontId="2"/>
  </si>
  <si>
    <t>http://www.city.minato.tokyo.jp/kodomo/kodomo/kodomo/hoikuen/27hoikuryo.html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</si>
  <si>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</si>
  <si>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</si>
  <si>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</si>
  <si>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t>◎ 無料</t>
    <phoneticPr fontId="2"/>
  </si>
  <si>
    <t>http://www.city.minato.tokyo.jp/kodomo/kodomo/kodomo/hoikuen/27hoikuryo.html</t>
    <phoneticPr fontId="2"/>
  </si>
  <si>
    <t>港区</t>
    <phoneticPr fontId="4"/>
  </si>
  <si>
    <t>D25
700,000円以上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</si>
  <si>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</si>
  <si>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</si>
  <si>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</si>
  <si>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</si>
  <si>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</si>
  <si>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</si>
  <si>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◎ 無料</t>
    <phoneticPr fontId="2"/>
  </si>
  <si>
    <t>https://www.city.shinjuku.lg.jp/kodomo/hoiku02_002036.html</t>
    <phoneticPr fontId="2"/>
  </si>
  <si>
    <t>https://www.city.shinjuku.lg.jp/content/000173805.pdf</t>
    <phoneticPr fontId="2"/>
  </si>
  <si>
    <t>http://www.city.shinjuku.lg.jp/content/000174283.pdf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</si>
  <si>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</si>
  <si>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</si>
  <si>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</si>
  <si>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</si>
  <si>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</si>
  <si>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</si>
  <si>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◎ 無料</t>
    <phoneticPr fontId="2"/>
  </si>
  <si>
    <t>https://www.city.shinjuku.lg.jp/kodomo/hoiku02_002036.html</t>
    <phoneticPr fontId="2"/>
  </si>
  <si>
    <t>http://www.city.shinjuku.lg.jp/content/000174283.pdf</t>
    <phoneticPr fontId="2"/>
  </si>
  <si>
    <t>新宿区</t>
    <phoneticPr fontId="4"/>
  </si>
  <si>
    <t>4歳児以上</t>
    <phoneticPr fontId="2"/>
  </si>
  <si>
    <t>C3
5,000円以上50,000円未
満</t>
    <phoneticPr fontId="2"/>
  </si>
  <si>
    <t>D25
870,000円以上</t>
    <phoneticPr fontId="2"/>
  </si>
  <si>
    <t>https://www.city.shinjuku.lg.jp/kodomo/hoiku02_002036.html</t>
    <phoneticPr fontId="2"/>
  </si>
  <si>
    <t>https://www.city.shinjuku.lg.jp/content/000173805.pdf</t>
    <phoneticPr fontId="2"/>
  </si>
  <si>
    <t>http://www.city.shinjuku.lg.jp/content/000174283.pdf</t>
    <phoneticPr fontId="2"/>
  </si>
  <si>
    <t>文京区</t>
    <phoneticPr fontId="4"/>
  </si>
  <si>
    <t>D18
378,000円以上
468,000円未満</t>
    <phoneticPr fontId="2"/>
  </si>
  <si>
    <t>D25
1,520,000円以上</t>
    <phoneticPr fontId="2"/>
  </si>
  <si>
    <t>◎ 無料</t>
    <phoneticPr fontId="2"/>
  </si>
  <si>
    <t>http://www.city.bunkyo.lg.jp/kyoiku/kosodate/okosan/nicchu/ninka/hoikuryou_henkou.html</t>
    <phoneticPr fontId="2"/>
  </si>
  <si>
    <t>http://www.city.bunkyo.lg.jp/var/rev0/0094/2960/2015320171335.pdf</t>
    <phoneticPr fontId="2"/>
  </si>
  <si>
    <t>文京区</t>
    <phoneticPr fontId="4"/>
  </si>
  <si>
    <t>3歳児</t>
    <phoneticPr fontId="2"/>
  </si>
  <si>
    <t>http://www.city.bunkyo.lg.jp/kyoiku/kosodate/okosan/nicchu/ninka/hoikuryou_henkou.html</t>
    <phoneticPr fontId="2"/>
  </si>
  <si>
    <t>http://www.city.bunkyo.lg.jp/var/rev0/0094/2960/2015320171335.pdf</t>
    <phoneticPr fontId="2"/>
  </si>
  <si>
    <t>文京区</t>
    <phoneticPr fontId="4"/>
  </si>
  <si>
    <t>D25
1,520,000円以上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</si>
  <si>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</si>
  <si>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</si>
  <si>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</si>
  <si>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</si>
  <si>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http://www.city.taito.lg.jp/index/kurashi/kosodate/hoikutakuji/hoikuen/hoiku_hoikuryokaitei.html</t>
    <phoneticPr fontId="2"/>
  </si>
  <si>
    <t>http://www.city.taito.lg.jp/index/kurashi/kosodate/hoikutakuji/hoikuen/hoiku_hoikuryokaitei.files/4foikuryohyouH27nen.pdf</t>
    <phoneticPr fontId="2"/>
  </si>
  <si>
    <t>http://www.city.taito.lg.jp/index/kurashi/kosodate/hoikutakuji/hoikuen/hoiku_hoikuryokaitei.files/5hoikuryouhyouH28nen.pdf</t>
    <phoneticPr fontId="2"/>
  </si>
  <si>
    <t>台東区</t>
    <phoneticPr fontId="4"/>
  </si>
  <si>
    <t>D20
369,400円以上
434,500円未満</t>
    <phoneticPr fontId="2"/>
  </si>
  <si>
    <t>http://www.city.taito.lg.jp/index/kurashi/kosodate/hoikutakuji/hoikuen/hoiku_hoikuryokaitei.html</t>
    <phoneticPr fontId="2"/>
  </si>
  <si>
    <t>http://www.city.taito.lg.jp/index/kurashi/kosodate/hoikutakuji/hoikuen/hoiku_hoikuryokaitei.files/4foikuryohyouH27nen.pdf</t>
    <phoneticPr fontId="2"/>
  </si>
  <si>
    <t>http://www.city.taito.lg.jp/index/kurashi/kosodate/hoikutakuji/hoikuen/hoiku_hoikuryokaitei.files/5hoikuryouhyouH28nen.pdf</t>
    <phoneticPr fontId="2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</si>
  <si>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</si>
  <si>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</si>
  <si>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</si>
  <si>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墨田区</t>
    <phoneticPr fontId="4"/>
  </si>
  <si>
    <t>D21
349,000円以上
397,000円未満</t>
    <phoneticPr fontId="2"/>
  </si>
  <si>
    <t>D23
443,600円以上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</si>
  <si>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</si>
  <si>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</si>
  <si>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</si>
  <si>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D21
349,000円以上
397,000円未満</t>
    <phoneticPr fontId="2"/>
  </si>
  <si>
    <t>D23
443,600円以上</t>
    <phoneticPr fontId="2"/>
  </si>
  <si>
    <t>◎ 無料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</si>
  <si>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</si>
  <si>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</si>
  <si>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</si>
  <si>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4歳児以上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</si>
  <si>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</si>
  <si>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</si>
  <si>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</si>
  <si>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</si>
  <si>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</si>
  <si>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</si>
  <si>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https://www.city.koto.lg.jp/seikatsu/kosodate/5900/27hoikuryou.html</t>
    <phoneticPr fontId="2"/>
  </si>
  <si>
    <t>https://www.city.koto.lg.jp/seikatsu/kosodate/5900/27hoikuryou/file/standard.pdf</t>
    <phoneticPr fontId="2"/>
  </si>
  <si>
    <t>江東区</t>
    <phoneticPr fontId="4"/>
  </si>
  <si>
    <t>3歳児</t>
    <phoneticPr fontId="2"/>
  </si>
  <si>
    <t>D19
340,000円以上
397,000円未満</t>
    <phoneticPr fontId="2"/>
  </si>
  <si>
    <t>D24
610,000円以上</t>
    <phoneticPr fontId="2"/>
  </si>
  <si>
    <t>https://www.city.koto.lg.jp/seikatsu/kosodate/5900/27hoikuryou.html</t>
    <phoneticPr fontId="2"/>
  </si>
  <si>
    <t>https://www.city.koto.lg.jp/seikatsu/kosodate/5900/27hoikuryou/file/standard.pdf</t>
    <phoneticPr fontId="2"/>
  </si>
  <si>
    <t>D24
610,000円以上</t>
    <phoneticPr fontId="2"/>
  </si>
  <si>
    <t>※第２子以降の割引は、在園児２人以上の場合適用
※ただし第二子以降も延長料は満額</t>
    <phoneticPr fontId="2"/>
  </si>
  <si>
    <t>https://www.city.koto.lg.jp/seikatsu/kosodate/5900/27hoikuryou/file/standard.pdf</t>
    <phoneticPr fontId="2"/>
  </si>
  <si>
    <t>D5
33,400円以上
50,000円未満</t>
    <phoneticPr fontId="2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</si>
  <si>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</si>
  <si>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</si>
  <si>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</si>
  <si>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</si>
  <si>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D25
2,800,000円以上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</si>
  <si>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</si>
  <si>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</si>
  <si>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品川区</t>
    <phoneticPr fontId="4"/>
  </si>
  <si>
    <t>D5
33,400円以上
50,000円未満</t>
    <phoneticPr fontId="2"/>
  </si>
  <si>
    <t>D14
269,200円以上
302,400円未満</t>
    <phoneticPr fontId="2"/>
  </si>
  <si>
    <t>D25
2,800,000円以上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</si>
  <si>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</si>
  <si>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</si>
  <si>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</si>
  <si>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</si>
  <si>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</si>
  <si>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</si>
  <si>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</si>
  <si>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</si>
  <si>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</si>
  <si>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</si>
  <si>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</si>
  <si>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</si>
  <si>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</si>
  <si>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</si>
  <si>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目黒区</t>
    <phoneticPr fontId="4"/>
  </si>
  <si>
    <t>3歳児</t>
    <phoneticPr fontId="2"/>
  </si>
  <si>
    <t>D1
45,000円以上
60,000円未満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</si>
  <si>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</si>
  <si>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</si>
  <si>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</si>
  <si>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</si>
  <si>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</si>
  <si>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</si>
  <si>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</si>
  <si>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</si>
  <si>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</si>
  <si>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</si>
  <si>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</si>
  <si>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</si>
  <si>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</si>
  <si>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</si>
  <si>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</si>
  <si>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</si>
  <si>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</si>
  <si>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</si>
  <si>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</si>
  <si>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</si>
  <si>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</si>
  <si>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C7
85,000円以上
125,000円未満</t>
    <phoneticPr fontId="2"/>
  </si>
  <si>
    <t>C9
150,000円以上
175,000円未満</t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</si>
  <si>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</si>
  <si>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</si>
  <si>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</si>
  <si>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</si>
  <si>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</si>
  <si>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</si>
  <si>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</si>
  <si>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</si>
  <si>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</si>
  <si>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http://www.city.ota.tokyo.jp/seikatsu/kodomo/hoiku/index.html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</si>
  <si>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</si>
  <si>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</si>
  <si>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</si>
  <si>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</si>
  <si>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</si>
  <si>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</si>
  <si>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</si>
  <si>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※第２子以降の割引は、在園児２人以上の場合適用
※ただし第二子以降も延長料は満額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</si>
  <si>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</si>
  <si>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</si>
  <si>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</si>
  <si>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</si>
  <si>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</si>
  <si>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</si>
  <si>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</si>
  <si>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</si>
  <si>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※第２子以降の割引は、在園児２人以上の場合適用
※ただし第二子以降も延長料は満額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</si>
  <si>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</si>
  <si>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</si>
  <si>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世田谷区</t>
    <phoneticPr fontId="4"/>
  </si>
  <si>
    <t>D3
37,000円以上
52,000円未満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</si>
  <si>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</si>
  <si>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</si>
  <si>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</si>
  <si>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</si>
  <si>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※第２子以降の割引は、在園児２人以上の場合適用
※ただし第二子以降も延長料は満額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</si>
  <si>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</si>
  <si>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</si>
  <si>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</si>
  <si>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</si>
  <si>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</si>
  <si>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</si>
  <si>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</si>
  <si>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</si>
  <si>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http://www.city.shibuya.tokyo.jp/katei/hoiku/index.html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</si>
  <si>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</si>
  <si>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</si>
  <si>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</si>
  <si>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</si>
  <si>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</si>
  <si>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</si>
  <si>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</si>
  <si>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</si>
  <si>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</si>
  <si>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</si>
  <si>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D13
290,000円以上
310,000円未満</t>
    <phoneticPr fontId="2"/>
  </si>
  <si>
    <t>D18
370,000円以上
420,000円未満</t>
    <phoneticPr fontId="2"/>
  </si>
  <si>
    <t>http://www.city.shibuya.tokyo.jp/katei/hoiku/index.html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</si>
  <si>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</si>
  <si>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</si>
  <si>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</si>
  <si>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</si>
  <si>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</si>
  <si>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</si>
  <si>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</si>
  <si>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</si>
  <si>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</si>
  <si>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◎ 無料</t>
    <phoneticPr fontId="2"/>
  </si>
  <si>
    <t>http://www.city.tokyo-nakano.lg.jp/dept/nakano/d020044.html</t>
    <phoneticPr fontId="2"/>
  </si>
  <si>
    <t>http://www.city.tokyo-nakano.lg.jp/dept/244000/d020694_d/fil/hoikusisetuhoikuryo.pdf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</si>
  <si>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</si>
  <si>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</si>
  <si>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</si>
  <si>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</si>
  <si>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http://www.city.tokyo-nakano.lg.jp/dept/244000/d020694_d/fil/hoikusisetuhoikuryo.pdf</t>
    <phoneticPr fontId="2"/>
  </si>
  <si>
    <t>中野区</t>
    <phoneticPr fontId="4"/>
  </si>
  <si>
    <t>C3
24,300円以上48,600円未満</t>
    <phoneticPr fontId="2"/>
  </si>
  <si>
    <t>C41
1,031,000円以上</t>
    <phoneticPr fontId="2"/>
  </si>
  <si>
    <t>※第２子以降の割引は、在園児２人以上の場合適用
※ただし第二子以降も延長料は満額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</si>
  <si>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</si>
  <si>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</si>
  <si>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</si>
  <si>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</si>
  <si>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</si>
  <si>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</si>
  <si>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</si>
  <si>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※第２子以降の割引は、在園児２人以上の場合適用
※ただし第二子以降も延長料は満額</t>
    <phoneticPr fontId="2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</si>
  <si>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</si>
  <si>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</si>
  <si>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http://www2.city.suginami.tokyo.jp/guide/detail/13204/hoikuen_annai2705_2802_3.pdf</t>
    <phoneticPr fontId="2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</si>
  <si>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</si>
  <si>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</si>
  <si>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</si>
  <si>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</si>
  <si>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</si>
  <si>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</si>
  <si>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</si>
  <si>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</si>
  <si>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杉並区</t>
    <phoneticPr fontId="4"/>
  </si>
  <si>
    <t>D4
33,300円以上
53,000円未満</t>
    <phoneticPr fontId="2"/>
  </si>
  <si>
    <t>http://www2.city.suginami.tokyo.jp/guide/guide.asp?n1=30&amp;n2=400&amp;n3=100&amp;stage=020305&amp;stage0=020305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</si>
  <si>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</si>
  <si>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</si>
  <si>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</si>
  <si>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</si>
  <si>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</si>
  <si>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</si>
  <si>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</si>
  <si>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http://www.city.toshima.lg.jp/kosodate/kosodate/hoikuen/index.html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</si>
  <si>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</si>
  <si>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</si>
  <si>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</si>
  <si>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</si>
  <si>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</si>
  <si>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</si>
  <si>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</si>
  <si>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D24
1,056,600円以上</t>
    <phoneticPr fontId="2"/>
  </si>
  <si>
    <t>http://www.city.toshima.lg.jp/kosodate/kosodate/hoikuen/index.html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</si>
  <si>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</si>
  <si>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</si>
  <si>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</si>
  <si>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</si>
  <si>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</si>
  <si>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</si>
  <si>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</si>
  <si>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</si>
  <si>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</si>
  <si>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http://www.city.kita.tokyo.jp/hoiku/kosodate/hoikuen/hoikuen/moshikomi/annai/index.html</t>
    <phoneticPr fontId="2"/>
  </si>
  <si>
    <t>http://www.city.kita.tokyo.jp/hoiku/kosodate/hoikuen/hoikuen/moshikomi/annai/documents/zen1.pdf</t>
    <phoneticPr fontId="2"/>
  </si>
  <si>
    <t>http://www.city.kita.tokyo.jp/hoiku/kosodate/hoikuen/hoikuen/moshikomi/annai/documents/zen1.pdf</t>
    <phoneticPr fontId="2"/>
  </si>
  <si>
    <t>D7
42,000円以上60,000円未満</t>
    <phoneticPr fontId="2"/>
  </si>
  <si>
    <t>D13
167,100円以上188,700円未満</t>
    <phoneticPr fontId="2"/>
  </si>
  <si>
    <t>※第２子以降の割引は、在園児２人以上の場合適用
※ただし第二子以降も延長料は満額</t>
    <phoneticPr fontId="2"/>
  </si>
  <si>
    <t>http://www.city.kita.tokyo.jp/hoiku/kosodate/hoikuen/hoikuen/moshikomi/annai/index.html</t>
    <phoneticPr fontId="2"/>
  </si>
  <si>
    <t>※第２子以降の割引は、在園児２人以上の場合適用
※ただし第二子以降も延長料は満額</t>
    <phoneticPr fontId="2"/>
  </si>
  <si>
    <t>http://www.city.kita.tokyo.jp/hoiku/kosodate/hoikuen/hoikuen/moshikomi/annai/index.html</t>
    <phoneticPr fontId="2"/>
  </si>
  <si>
    <t>http://www.city.kita.tokyo.jp/hoiku/kosodate/hoikuen/hoikuen/moshikomi/annai/documents/zen1.pdf</t>
    <phoneticPr fontId="2"/>
  </si>
  <si>
    <t>荒川区</t>
    <phoneticPr fontId="4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</si>
  <si>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</si>
  <si>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</si>
  <si>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</si>
  <si>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</si>
  <si>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</si>
  <si>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http://www.city.arakawa.tokyo.jp/kosodate/hoiku_takuji/hoikuen/hoikuryo.html</t>
    <phoneticPr fontId="2"/>
  </si>
  <si>
    <t>http://www.city.arakawa.tokyo.jp/kosodate/hoiku_takuji/hoikuen/hoikuryo.files/hoikuryou-hyoujunn.pdf</t>
    <phoneticPr fontId="2"/>
  </si>
  <si>
    <t>荒川区</t>
    <phoneticPr fontId="4"/>
  </si>
  <si>
    <t>3歳児</t>
    <phoneticPr fontId="2"/>
  </si>
  <si>
    <t>D03
22,700円以上50,399円未満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</si>
  <si>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</si>
  <si>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</si>
  <si>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</si>
  <si>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http://www.city.arakawa.tokyo.jp/kosodate/hoiku_takuji/hoikuen/hoikuryo.html</t>
    <phoneticPr fontId="2"/>
  </si>
  <si>
    <t>http://www.city.arakawa.tokyo.jp/kosodate/hoiku_takuji/hoikuen/hoikuryo.files/hoikuryou-hyoujunn.pdf</t>
    <phoneticPr fontId="2"/>
  </si>
  <si>
    <t>D07
84,600円以上102,599円未満</t>
    <phoneticPr fontId="2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</si>
  <si>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</si>
  <si>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</si>
  <si>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</si>
  <si>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</si>
  <si>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</si>
  <si>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</si>
  <si>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※第２子以降の割引は、在園児２人以上の場合適用
※ただし第二子以降も延長料は満額</t>
    <phoneticPr fontId="2"/>
  </si>
  <si>
    <t>http://www.city.itabashi.tokyo.jp/c_kurashi/007/007165.html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</si>
  <si>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</si>
  <si>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</si>
  <si>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</si>
  <si>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</si>
  <si>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</si>
  <si>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※第２子以降の割引は、在園児２人以上の場合適用
※ただし第二子以降も延長料は満額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</si>
  <si>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</si>
  <si>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</si>
  <si>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http://www.city.itabashi.tokyo.jp/c_kurashi/007/007165.html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</si>
  <si>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</si>
  <si>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</si>
  <si>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</si>
  <si>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</si>
  <si>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</si>
  <si>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</si>
  <si>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</si>
  <si>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</si>
  <si>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t>https://www.city.nerima.tokyo.jp/shisetsu/kodomo/hoikuenlist/enchou-hoiku.html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</si>
  <si>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</si>
  <si>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</si>
  <si>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</si>
  <si>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</si>
  <si>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</si>
  <si>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https://www.city.nerima.tokyo.jp/kurashi/shussan/hoiku/hoikuen/index.html</t>
    <phoneticPr fontId="2"/>
  </si>
  <si>
    <t>練馬区</t>
    <phoneticPr fontId="4"/>
  </si>
  <si>
    <t>D13
[前年分所得税]
300,000円以上
330,000円未満</t>
    <phoneticPr fontId="2"/>
  </si>
  <si>
    <t>D21
[前年分所得税]
900,000円以上</t>
    <phoneticPr fontId="2"/>
  </si>
  <si>
    <t>https://www.city.nerima.tokyo.jp/kurashi/shussan/hoiku/hoikuen/index.html</t>
    <phoneticPr fontId="2"/>
  </si>
  <si>
    <t>https://www.city.nerima.tokyo.jp/kurashi/shussan/hoiku/hoikuen/zaien/hoikuryou/hoikuryouhyou.html</t>
    <phoneticPr fontId="2"/>
  </si>
  <si>
    <t>https://www.city.nerima.tokyo.jp/shisetsu/kodomo/hoikuenlist/enchou-hoiku.html</t>
    <phoneticPr fontId="2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</si>
  <si>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</si>
  <si>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</si>
  <si>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</si>
  <si>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</si>
  <si>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</si>
  <si>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http://www.city.adachi.tokyo.jp/kodomo-shien/k-kyoiku/kosodate/hoikuen-hoikuryo.html</t>
    <phoneticPr fontId="2"/>
  </si>
  <si>
    <t>http://www.city.adachi.tokyo.jp/kodomo-shien/documents/nk271006.pdf</t>
    <phoneticPr fontId="2"/>
  </si>
  <si>
    <t>足立区</t>
    <phoneticPr fontId="4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</si>
  <si>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</si>
  <si>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</si>
  <si>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</si>
  <si>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http://www.city.adachi.tokyo.jp/kodomo-shien/documents/nk271006.pdf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</si>
  <si>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</si>
  <si>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</si>
  <si>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</si>
  <si>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</si>
  <si>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</si>
  <si>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</si>
  <si>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</si>
  <si>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http://www.city.katsushika.lg.jp/56/6548/020190.html</t>
    <phoneticPr fontId="2"/>
  </si>
  <si>
    <t>http://www.city.katsushika.lg.jp/dbps_data/_material_/_files/000/000/020/190/27hoikuryou23gou.pdf</t>
    <phoneticPr fontId="2"/>
  </si>
  <si>
    <t>葛飾区</t>
    <phoneticPr fontId="4"/>
  </si>
  <si>
    <t>D2
44,400円以上 52,700円未満</t>
    <phoneticPr fontId="2"/>
  </si>
  <si>
    <t>D18
375,000円以上400,000円未満</t>
    <phoneticPr fontId="2"/>
  </si>
  <si>
    <t>※第２子以降の割引は、在園児２人以上の場合適用
※ただし第二子以降も延長料は満額</t>
    <phoneticPr fontId="2"/>
  </si>
  <si>
    <t>http://www.city.katsushika.lg.jp/56/6548/020190.html</t>
    <phoneticPr fontId="2"/>
  </si>
  <si>
    <t>江戸川区</t>
    <phoneticPr fontId="4"/>
  </si>
  <si>
    <t>D7
37,500円以上 55,500円未満</t>
    <phoneticPr fontId="2"/>
  </si>
  <si>
    <t>D10
91,500円以上109,500円未満</t>
    <phoneticPr fontId="2"/>
  </si>
  <si>
    <t>D15
161,500円以上176,400円未満</t>
    <phoneticPr fontId="2"/>
  </si>
  <si>
    <t>D21
261,100円以上
304,300円未満</t>
    <phoneticPr fontId="2"/>
  </si>
  <si>
    <t>D23
347,800円以上</t>
    <phoneticPr fontId="2"/>
  </si>
  <si>
    <t>http://www.city.edogawa.tokyo.jp/kosodate/kosodate/hoiku/hoikuen/nyuenannai27.html</t>
    <phoneticPr fontId="2"/>
  </si>
  <si>
    <t>http://www.city.edogawa.tokyo.jp/kosodate/kosodate/hoiku/hoikuen/nyuenannai27.files/kijungaku.pdf</t>
    <phoneticPr fontId="2"/>
  </si>
  <si>
    <t>江戸川区</t>
    <phoneticPr fontId="4"/>
  </si>
  <si>
    <t>D7
37,500円以上 55,500円未満</t>
    <phoneticPr fontId="2"/>
  </si>
  <si>
    <t>D10
91,500円以上109,500円未満</t>
    <phoneticPr fontId="2"/>
  </si>
  <si>
    <t>D15
161,500円以上176,400円未満</t>
    <phoneticPr fontId="2"/>
  </si>
  <si>
    <t>D21
261,100円以上
304,300円未満</t>
    <phoneticPr fontId="2"/>
  </si>
  <si>
    <t>ー</t>
  </si>
  <si>
    <t>ー</t>
    <phoneticPr fontId="2"/>
  </si>
  <si>
    <t>※年齢別の平均値になります。</t>
    <rPh sb="1" eb="4">
      <t>ネンレイベツ</t>
    </rPh>
    <rPh sb="5" eb="8">
      <t>ヘイキンチ</t>
    </rPh>
    <phoneticPr fontId="2"/>
  </si>
  <si>
    <t>※年齢別の平均値になります。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</si>
</sst>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);[Red]\(0\)"/>
    <numFmt numFmtId="177" formatCode="&quot;¥&quot;#,##0_);[Red]\(&quot;¥&quot;#,##0\)"/>
  </numFmts>
  <fonts count="2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2"/>
      <color rgb="FF0000FF"/>
      <name val="ＭＳ Ｐゴシック"/>
      <charset val="128"/>
      <scheme val="minor"/>
    </font>
    <font>
      <sz val="12"/>
      <color rgb="FF3366FF"/>
      <name val="ＭＳ Ｐゴシック"/>
      <charset val="128"/>
      <scheme val="minor"/>
    </font>
    <font>
      <sz val="1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5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77" fontId="12" fillId="9" borderId="23" xfId="0" applyNumberFormat="1" applyFont="1" applyFill="1" applyBorder="1" applyAlignment="1">
      <alignment horizontal="left" vertical="top" wrapText="1"/>
    </xf>
    <xf numFmtId="177" fontId="12" fillId="9" borderId="33" xfId="0" applyNumberFormat="1" applyFont="1" applyFill="1" applyBorder="1" applyAlignment="1">
      <alignment horizontal="left" vertical="top" wrapText="1"/>
    </xf>
    <xf numFmtId="177" fontId="0" fillId="0" borderId="0" xfId="0" applyNumberFormat="1" applyAlignment="1">
      <alignment horizontal="right"/>
    </xf>
    <xf numFmtId="177" fontId="11" fillId="0" borderId="5" xfId="0" applyNumberFormat="1" applyFont="1" applyFill="1" applyBorder="1" applyAlignment="1">
      <alignment horizontal="right" vertical="top" wrapText="1"/>
    </xf>
    <xf numFmtId="177" fontId="0" fillId="0" borderId="5" xfId="0" applyNumberFormat="1" applyFont="1" applyFill="1" applyBorder="1" applyAlignment="1">
      <alignment horizontal="right" vertical="top" wrapText="1"/>
    </xf>
    <xf numFmtId="177" fontId="0" fillId="0" borderId="29" xfId="0" applyNumberFormat="1" applyFont="1" applyFill="1" applyBorder="1" applyAlignment="1">
      <alignment horizontal="right" vertical="top" wrapText="1"/>
    </xf>
    <xf numFmtId="177" fontId="0" fillId="0" borderId="5" xfId="1" applyNumberFormat="1" applyFont="1" applyFill="1" applyBorder="1" applyAlignment="1">
      <alignment horizontal="right" vertical="top" wrapText="1"/>
    </xf>
    <xf numFmtId="177" fontId="0" fillId="0" borderId="9" xfId="1" applyNumberFormat="1" applyFont="1" applyFill="1" applyBorder="1" applyAlignment="1">
      <alignment horizontal="right" vertical="top" wrapText="1"/>
    </xf>
    <xf numFmtId="177" fontId="11" fillId="0" borderId="5" xfId="1" applyNumberFormat="1" applyFont="1" applyFill="1" applyBorder="1" applyAlignment="1">
      <alignment horizontal="right" vertical="top" wrapText="1"/>
    </xf>
    <xf numFmtId="177" fontId="11" fillId="0" borderId="29" xfId="0" applyNumberFormat="1" applyFont="1" applyFill="1" applyBorder="1" applyAlignment="1">
      <alignment horizontal="right" vertical="top" wrapText="1"/>
    </xf>
    <xf numFmtId="177" fontId="0" fillId="0" borderId="29" xfId="1" applyNumberFormat="1" applyFont="1" applyFill="1" applyBorder="1" applyAlignment="1">
      <alignment horizontal="right" vertical="top" wrapText="1"/>
    </xf>
    <xf numFmtId="177" fontId="11" fillId="0" borderId="29" xfId="1" applyNumberFormat="1" applyFont="1" applyFill="1" applyBorder="1" applyAlignment="1">
      <alignment horizontal="right" vertical="top" wrapText="1"/>
    </xf>
    <xf numFmtId="177" fontId="0" fillId="0" borderId="1" xfId="1" applyNumberFormat="1" applyFont="1" applyFill="1" applyBorder="1" applyAlignment="1">
      <alignment horizontal="right" vertical="top" wrapText="1"/>
    </xf>
    <xf numFmtId="177" fontId="11" fillId="0" borderId="7" xfId="0" applyNumberFormat="1" applyFont="1" applyFill="1" applyBorder="1" applyAlignment="1">
      <alignment horizontal="right" vertical="top" wrapText="1"/>
    </xf>
    <xf numFmtId="177" fontId="11" fillId="0" borderId="1" xfId="0" applyNumberFormat="1" applyFont="1" applyFill="1" applyBorder="1" applyAlignment="1">
      <alignment horizontal="right" vertical="top" wrapText="1"/>
    </xf>
    <xf numFmtId="177" fontId="0" fillId="0" borderId="1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77" fontId="18" fillId="0" borderId="29" xfId="0" applyNumberFormat="1" applyFont="1" applyFill="1" applyBorder="1" applyAlignment="1">
      <alignment horizontal="right" vertical="top" wrapText="1"/>
    </xf>
    <xf numFmtId="177" fontId="13" fillId="18" borderId="1" xfId="1" applyNumberFormat="1" applyFont="1" applyFill="1" applyBorder="1" applyAlignment="1">
      <alignment horizontal="right" vertical="top" wrapText="1"/>
    </xf>
    <xf numFmtId="177" fontId="13" fillId="18" borderId="5" xfId="1" applyNumberFormat="1" applyFont="1" applyFill="1" applyBorder="1" applyAlignment="1">
      <alignment horizontal="right" vertical="top" wrapText="1"/>
    </xf>
    <xf numFmtId="177" fontId="11" fillId="0" borderId="1" xfId="1" applyNumberFormat="1" applyFont="1" applyFill="1" applyBorder="1" applyAlignment="1">
      <alignment horizontal="right" vertical="top" wrapText="1"/>
    </xf>
    <xf numFmtId="177" fontId="11" fillId="0" borderId="6" xfId="1" applyNumberFormat="1" applyFont="1" applyFill="1" applyBorder="1" applyAlignment="1">
      <alignment horizontal="right" vertical="top" wrapText="1"/>
    </xf>
    <xf numFmtId="177" fontId="11" fillId="0" borderId="7" xfId="1" applyNumberFormat="1" applyFont="1" applyFill="1" applyBorder="1" applyAlignment="1">
      <alignment horizontal="right" vertical="top" wrapText="1"/>
    </xf>
    <xf numFmtId="177" fontId="13" fillId="18" borderId="13" xfId="1" applyNumberFormat="1" applyFont="1" applyFill="1" applyBorder="1" applyAlignment="1">
      <alignment horizontal="right" vertical="top" wrapText="1"/>
    </xf>
    <xf numFmtId="177" fontId="13" fillId="18" borderId="9" xfId="1" applyNumberFormat="1" applyFont="1" applyFill="1" applyBorder="1" applyAlignment="1">
      <alignment horizontal="right" vertical="top" wrapText="1"/>
    </xf>
    <xf numFmtId="177" fontId="13" fillId="18" borderId="13" xfId="0" applyNumberFormat="1" applyFont="1" applyFill="1" applyBorder="1" applyAlignment="1">
      <alignment horizontal="right" vertical="top" wrapText="1"/>
    </xf>
    <xf numFmtId="177" fontId="13" fillId="18" borderId="7" xfId="0" applyNumberFormat="1" applyFont="1" applyFill="1" applyBorder="1" applyAlignment="1">
      <alignment horizontal="right" vertical="top" wrapText="1"/>
    </xf>
    <xf numFmtId="177" fontId="13" fillId="18" borderId="5" xfId="0" applyNumberFormat="1" applyFont="1" applyFill="1" applyBorder="1" applyAlignment="1">
      <alignment horizontal="right" vertical="top" wrapText="1"/>
    </xf>
    <xf numFmtId="177" fontId="13" fillId="18" borderId="1" xfId="0" applyNumberFormat="1" applyFont="1" applyFill="1" applyBorder="1" applyAlignment="1">
      <alignment horizontal="right" vertical="top" wrapText="1"/>
    </xf>
    <xf numFmtId="177" fontId="13" fillId="12" borderId="5" xfId="0" applyNumberFormat="1" applyFont="1" applyFill="1" applyBorder="1" applyAlignment="1">
      <alignment horizontal="right" vertical="top" wrapText="1"/>
    </xf>
    <xf numFmtId="177" fontId="13" fillId="12" borderId="1" xfId="0" applyNumberFormat="1" applyFont="1" applyFill="1" applyBorder="1" applyAlignment="1">
      <alignment horizontal="right" vertical="top" wrapText="1"/>
    </xf>
    <xf numFmtId="177" fontId="11" fillId="17" borderId="1" xfId="0" applyNumberFormat="1" applyFont="1" applyFill="1" applyBorder="1" applyAlignment="1">
      <alignment horizontal="right" vertical="top" wrapText="1"/>
    </xf>
    <xf numFmtId="177" fontId="13" fillId="17" borderId="5" xfId="0" applyNumberFormat="1" applyFont="1" applyFill="1" applyBorder="1" applyAlignment="1">
      <alignment horizontal="right" vertical="top" wrapText="1"/>
    </xf>
    <xf numFmtId="177" fontId="13" fillId="12" borderId="13" xfId="0" applyNumberFormat="1" applyFont="1" applyFill="1" applyBorder="1" applyAlignment="1">
      <alignment horizontal="right" vertical="top" wrapText="1"/>
    </xf>
    <xf numFmtId="177" fontId="11" fillId="17" borderId="7" xfId="0" applyNumberFormat="1" applyFont="1" applyFill="1" applyBorder="1" applyAlignment="1">
      <alignment horizontal="right" vertical="top" wrapText="1"/>
    </xf>
    <xf numFmtId="177" fontId="13" fillId="17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2" fillId="7" borderId="21" xfId="0" applyFont="1" applyFill="1" applyBorder="1" applyAlignment="1">
      <alignment horizontal="left" vertical="top" wrapText="1"/>
    </xf>
    <xf numFmtId="0" fontId="12" fillId="7" borderId="25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wrapText="1"/>
    </xf>
    <xf numFmtId="0" fontId="15" fillId="0" borderId="0" xfId="0" applyFont="1"/>
    <xf numFmtId="176" fontId="15" fillId="4" borderId="14" xfId="0" applyNumberFormat="1" applyFont="1" applyFill="1" applyBorder="1" applyAlignment="1">
      <alignment horizontal="left" vertical="top" wrapText="1"/>
    </xf>
    <xf numFmtId="176" fontId="15" fillId="4" borderId="2" xfId="0" applyNumberFormat="1" applyFont="1" applyFill="1" applyBorder="1" applyAlignment="1">
      <alignment horizontal="left" vertical="top" wrapText="1"/>
    </xf>
    <xf numFmtId="176" fontId="15" fillId="10" borderId="2" xfId="0" applyNumberFormat="1" applyFont="1" applyFill="1" applyBorder="1" applyAlignment="1">
      <alignment horizontal="left" vertical="top" wrapText="1"/>
    </xf>
    <xf numFmtId="176" fontId="15" fillId="4" borderId="28" xfId="0" applyNumberFormat="1" applyFont="1" applyFill="1" applyBorder="1" applyAlignment="1">
      <alignment horizontal="left" vertical="top" wrapText="1"/>
    </xf>
    <xf numFmtId="176" fontId="15" fillId="10" borderId="28" xfId="0" applyNumberFormat="1" applyFont="1" applyFill="1" applyBorder="1" applyAlignment="1">
      <alignment horizontal="left" vertical="top" wrapText="1"/>
    </xf>
    <xf numFmtId="176" fontId="15" fillId="4" borderId="26" xfId="0" applyNumberFormat="1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12" fillId="4" borderId="5" xfId="0" applyFont="1" applyFill="1" applyBorder="1" applyAlignment="1">
      <alignment horizontal="left" vertical="top" wrapText="1"/>
    </xf>
    <xf numFmtId="0" fontId="12" fillId="10" borderId="5" xfId="0" applyFont="1" applyFill="1" applyBorder="1" applyAlignment="1">
      <alignment horizontal="left" vertical="top" wrapText="1"/>
    </xf>
    <xf numFmtId="177" fontId="12" fillId="9" borderId="2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3" borderId="30" xfId="0" applyFont="1" applyFill="1" applyBorder="1" applyAlignment="1">
      <alignment horizontal="left" vertical="top" wrapText="1"/>
    </xf>
    <xf numFmtId="177" fontId="11" fillId="0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14" fillId="3" borderId="16" xfId="0" applyFont="1" applyFill="1" applyBorder="1" applyAlignment="1">
      <alignment horizontal="left" wrapText="1"/>
    </xf>
    <xf numFmtId="177" fontId="11" fillId="0" borderId="32" xfId="1" applyNumberFormat="1" applyFont="1" applyFill="1" applyBorder="1" applyAlignment="1">
      <alignment horizontal="right" vertical="top" wrapText="1"/>
    </xf>
    <xf numFmtId="177" fontId="13" fillId="18" borderId="24" xfId="1" applyNumberFormat="1" applyFont="1" applyFill="1" applyBorder="1" applyAlignment="1">
      <alignment horizontal="righ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177" fontId="23" fillId="0" borderId="1" xfId="0" applyNumberFormat="1" applyFont="1" applyFill="1" applyBorder="1" applyAlignment="1">
      <alignment horizontal="right" vertical="top" wrapText="1"/>
    </xf>
    <xf numFmtId="177" fontId="23" fillId="0" borderId="29" xfId="0" applyNumberFormat="1" applyFont="1" applyFill="1" applyBorder="1" applyAlignment="1">
      <alignment horizontal="right" vertical="top" wrapText="1"/>
    </xf>
    <xf numFmtId="0" fontId="12" fillId="8" borderId="35" xfId="0" applyFont="1" applyFill="1" applyBorder="1" applyAlignment="1">
      <alignment horizontal="left" vertical="top" wrapText="1"/>
    </xf>
    <xf numFmtId="177" fontId="11" fillId="0" borderId="8" xfId="0" applyNumberFormat="1" applyFont="1" applyFill="1" applyBorder="1" applyAlignment="1">
      <alignment horizontal="right" vertical="top" wrapText="1"/>
    </xf>
    <xf numFmtId="177" fontId="13" fillId="17" borderId="8" xfId="0" applyNumberFormat="1" applyFont="1" applyFill="1" applyBorder="1" applyAlignment="1">
      <alignment horizontal="right" vertical="top" wrapText="1"/>
    </xf>
    <xf numFmtId="177" fontId="13" fillId="18" borderId="8" xfId="0" applyNumberFormat="1" applyFont="1" applyFill="1" applyBorder="1" applyAlignment="1">
      <alignment horizontal="right" vertical="top" wrapText="1"/>
    </xf>
    <xf numFmtId="177" fontId="23" fillId="0" borderId="8" xfId="0" applyNumberFormat="1" applyFont="1" applyFill="1" applyBorder="1" applyAlignment="1">
      <alignment horizontal="right" vertical="top" wrapText="1"/>
    </xf>
    <xf numFmtId="177" fontId="23" fillId="0" borderId="5" xfId="0" applyNumberFormat="1" applyFont="1" applyFill="1" applyBorder="1" applyAlignment="1">
      <alignment horizontal="right" vertical="top" wrapText="1"/>
    </xf>
    <xf numFmtId="177" fontId="13" fillId="17" borderId="1" xfId="0" applyNumberFormat="1" applyFont="1" applyFill="1" applyBorder="1" applyAlignment="1">
      <alignment horizontal="right" vertical="top" wrapText="1"/>
    </xf>
    <xf numFmtId="177" fontId="11" fillId="17" borderId="1" xfId="1" applyNumberFormat="1" applyFont="1" applyFill="1" applyBorder="1" applyAlignment="1">
      <alignment horizontal="right" vertical="top" wrapText="1"/>
    </xf>
    <xf numFmtId="0" fontId="12" fillId="20" borderId="8" xfId="0" applyFont="1" applyFill="1" applyBorder="1" applyAlignment="1">
      <alignment horizontal="left" vertical="top" wrapText="1"/>
    </xf>
    <xf numFmtId="177" fontId="23" fillId="0" borderId="34" xfId="0" applyNumberFormat="1" applyFont="1" applyFill="1" applyBorder="1" applyAlignment="1">
      <alignment horizontal="right" vertical="top" wrapText="1"/>
    </xf>
    <xf numFmtId="177" fontId="11" fillId="0" borderId="34" xfId="0" applyNumberFormat="1" applyFont="1" applyFill="1" applyBorder="1" applyAlignment="1">
      <alignment horizontal="right" vertical="top" wrapText="1"/>
    </xf>
    <xf numFmtId="177" fontId="11" fillId="18" borderId="34" xfId="0" applyNumberFormat="1" applyFont="1" applyFill="1" applyBorder="1" applyAlignment="1">
      <alignment horizontal="right" vertical="top" wrapText="1"/>
    </xf>
    <xf numFmtId="177" fontId="11" fillId="0" borderId="36" xfId="0" applyNumberFormat="1" applyFont="1" applyFill="1" applyBorder="1" applyAlignment="1">
      <alignment horizontal="right" vertical="top" wrapText="1"/>
    </xf>
    <xf numFmtId="177" fontId="11" fillId="18" borderId="36" xfId="0" applyNumberFormat="1" applyFont="1" applyFill="1" applyBorder="1" applyAlignment="1">
      <alignment horizontal="right" vertical="top" wrapText="1"/>
    </xf>
    <xf numFmtId="177" fontId="11" fillId="12" borderId="34" xfId="0" applyNumberFormat="1" applyFont="1" applyFill="1" applyBorder="1" applyAlignment="1">
      <alignment horizontal="right" vertical="top" wrapText="1"/>
    </xf>
    <xf numFmtId="177" fontId="11" fillId="12" borderId="36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left" vertical="top" wrapText="1"/>
    </xf>
    <xf numFmtId="6" fontId="13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177" fontId="11" fillId="0" borderId="28" xfId="0" applyNumberFormat="1" applyFont="1" applyFill="1" applyBorder="1" applyAlignment="1">
      <alignment horizontal="right" vertical="top" wrapText="1"/>
    </xf>
    <xf numFmtId="177" fontId="23" fillId="0" borderId="28" xfId="0" applyNumberFormat="1" applyFont="1" applyFill="1" applyBorder="1" applyAlignment="1">
      <alignment horizontal="right" vertical="top" wrapText="1"/>
    </xf>
    <xf numFmtId="0" fontId="12" fillId="10" borderId="28" xfId="0" applyFont="1" applyFill="1" applyBorder="1" applyAlignment="1">
      <alignment horizontal="left" vertical="top" wrapText="1"/>
    </xf>
    <xf numFmtId="0" fontId="12" fillId="11" borderId="29" xfId="0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77" fontId="13" fillId="17" borderId="28" xfId="0" applyNumberFormat="1" applyFont="1" applyFill="1" applyBorder="1" applyAlignment="1">
      <alignment horizontal="right" vertical="top" wrapText="1"/>
    </xf>
    <xf numFmtId="177" fontId="13" fillId="0" borderId="28" xfId="0" applyNumberFormat="1" applyFont="1" applyFill="1" applyBorder="1" applyAlignment="1">
      <alignment horizontal="right" vertical="top" wrapText="1"/>
    </xf>
    <xf numFmtId="177" fontId="13" fillId="0" borderId="1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right" vertical="top" wrapText="1"/>
    </xf>
    <xf numFmtId="6" fontId="13" fillId="0" borderId="1" xfId="0" applyNumberFormat="1" applyFont="1" applyFill="1" applyBorder="1" applyAlignment="1">
      <alignment horizontal="right" vertical="top" wrapText="1"/>
    </xf>
    <xf numFmtId="177" fontId="13" fillId="0" borderId="29" xfId="0" applyNumberFormat="1" applyFont="1" applyFill="1" applyBorder="1" applyAlignment="1">
      <alignment horizontal="right" vertical="top" wrapText="1"/>
    </xf>
    <xf numFmtId="177" fontId="13" fillId="17" borderId="29" xfId="0" applyNumberFormat="1" applyFont="1" applyFill="1" applyBorder="1" applyAlignment="1">
      <alignment horizontal="right" vertical="top" wrapText="1"/>
    </xf>
    <xf numFmtId="177" fontId="13" fillId="17" borderId="1" xfId="1" applyNumberFormat="1" applyFont="1" applyFill="1" applyBorder="1" applyAlignment="1">
      <alignment horizontal="right" vertical="top" wrapText="1"/>
    </xf>
    <xf numFmtId="0" fontId="12" fillId="20" borderId="2" xfId="0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 wrapText="1"/>
    </xf>
    <xf numFmtId="0" fontId="22" fillId="21" borderId="7" xfId="2" applyFont="1" applyFill="1" applyBorder="1" applyAlignment="1">
      <alignment horizontal="left" vertical="top" wrapText="1"/>
    </xf>
    <xf numFmtId="0" fontId="5" fillId="22" borderId="7" xfId="2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22" fillId="21" borderId="1" xfId="2" applyFont="1" applyFill="1" applyBorder="1" applyAlignment="1">
      <alignment horizontal="left" vertical="top" wrapText="1"/>
    </xf>
    <xf numFmtId="0" fontId="5" fillId="22" borderId="1" xfId="2" applyFont="1" applyFill="1" applyBorder="1" applyAlignment="1">
      <alignment horizontal="left" vertical="top" wrapText="1"/>
    </xf>
    <xf numFmtId="177" fontId="11" fillId="0" borderId="27" xfId="0" applyNumberFormat="1" applyFont="1" applyFill="1" applyBorder="1" applyAlignment="1">
      <alignment horizontal="right" vertical="top" wrapText="1"/>
    </xf>
    <xf numFmtId="176" fontId="15" fillId="4" borderId="10" xfId="0" applyNumberFormat="1" applyFont="1" applyFill="1" applyBorder="1" applyAlignment="1">
      <alignment horizontal="left" vertical="top" wrapText="1"/>
    </xf>
    <xf numFmtId="176" fontId="15" fillId="4" borderId="31" xfId="0" applyNumberFormat="1" applyFont="1" applyFill="1" applyBorder="1" applyAlignment="1">
      <alignment horizontal="left" vertical="top" wrapText="1"/>
    </xf>
    <xf numFmtId="177" fontId="11" fillId="0" borderId="13" xfId="0" applyNumberFormat="1" applyFont="1" applyFill="1" applyBorder="1" applyAlignment="1">
      <alignment horizontal="right" vertical="top" wrapText="1"/>
    </xf>
    <xf numFmtId="177" fontId="18" fillId="0" borderId="13" xfId="0" applyNumberFormat="1" applyFont="1" applyFill="1" applyBorder="1" applyAlignment="1">
      <alignment horizontal="right" vertical="top" wrapText="1"/>
    </xf>
    <xf numFmtId="177" fontId="0" fillId="0" borderId="24" xfId="1" applyNumberFormat="1" applyFont="1" applyFill="1" applyBorder="1" applyAlignment="1">
      <alignment horizontal="right" vertical="top" wrapText="1"/>
    </xf>
    <xf numFmtId="177" fontId="13" fillId="18" borderId="7" xfId="1" applyNumberFormat="1" applyFont="1" applyFill="1" applyBorder="1" applyAlignment="1">
      <alignment horizontal="right" vertical="top" wrapText="1"/>
    </xf>
    <xf numFmtId="177" fontId="18" fillId="0" borderId="27" xfId="0" applyNumberFormat="1" applyFont="1" applyFill="1" applyBorder="1" applyAlignment="1">
      <alignment horizontal="right" vertical="top" wrapText="1"/>
    </xf>
    <xf numFmtId="177" fontId="13" fillId="17" borderId="7" xfId="0" applyNumberFormat="1" applyFont="1" applyFill="1" applyBorder="1" applyAlignment="1">
      <alignment horizontal="right" vertical="top" wrapText="1"/>
    </xf>
    <xf numFmtId="0" fontId="16" fillId="4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9" fillId="22" borderId="1" xfId="13" applyFill="1" applyBorder="1" applyAlignment="1">
      <alignment vertical="top" wrapText="1"/>
    </xf>
    <xf numFmtId="0" fontId="9" fillId="0" borderId="1" xfId="13" applyFill="1" applyBorder="1" applyAlignment="1">
      <alignment vertical="top" wrapText="1"/>
    </xf>
    <xf numFmtId="0" fontId="9" fillId="23" borderId="1" xfId="13" applyFill="1" applyBorder="1" applyAlignment="1">
      <alignment vertical="top" wrapText="1"/>
    </xf>
    <xf numFmtId="0" fontId="9" fillId="0" borderId="1" xfId="13" applyBorder="1" applyAlignment="1">
      <alignment vertical="top" wrapText="1"/>
    </xf>
    <xf numFmtId="0" fontId="9" fillId="24" borderId="1" xfId="13" applyFill="1" applyBorder="1" applyAlignment="1">
      <alignment vertical="top" wrapText="1"/>
    </xf>
    <xf numFmtId="3" fontId="9" fillId="22" borderId="1" xfId="13" applyNumberFormat="1" applyFill="1" applyBorder="1" applyAlignment="1">
      <alignment vertical="top" wrapText="1"/>
    </xf>
    <xf numFmtId="3" fontId="9" fillId="0" borderId="1" xfId="13" applyNumberFormat="1" applyFill="1" applyBorder="1" applyAlignment="1">
      <alignment vertical="top" wrapText="1"/>
    </xf>
    <xf numFmtId="3" fontId="9" fillId="0" borderId="1" xfId="13" applyNumberFormat="1" applyBorder="1" applyAlignment="1">
      <alignment vertical="top" wrapText="1"/>
    </xf>
    <xf numFmtId="0" fontId="9" fillId="25" borderId="1" xfId="13" applyFill="1" applyBorder="1" applyAlignment="1">
      <alignment horizontal="left" vertical="top" wrapText="1"/>
    </xf>
    <xf numFmtId="3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left" vertical="top" wrapText="1"/>
    </xf>
    <xf numFmtId="0" fontId="12" fillId="5" borderId="28" xfId="0" applyFont="1" applyFill="1" applyBorder="1" applyAlignment="1">
      <alignment horizontal="left" vertical="top" wrapText="1"/>
    </xf>
    <xf numFmtId="0" fontId="12" fillId="3" borderId="37" xfId="0" applyFont="1" applyFill="1" applyBorder="1" applyAlignment="1">
      <alignment horizontal="left" vertical="top" wrapText="1"/>
    </xf>
    <xf numFmtId="0" fontId="0" fillId="15" borderId="39" xfId="0" applyFill="1" applyBorder="1" applyAlignment="1">
      <alignment horizontal="left" vertical="top"/>
    </xf>
    <xf numFmtId="0" fontId="15" fillId="4" borderId="14" xfId="0" applyFont="1" applyFill="1" applyBorder="1" applyAlignment="1">
      <alignment horizontal="left" vertical="top" wrapText="1"/>
    </xf>
    <xf numFmtId="0" fontId="11" fillId="0" borderId="28" xfId="0" applyFont="1" applyFill="1" applyBorder="1" applyAlignment="1">
      <alignment horizontal="left" vertical="top" wrapText="1"/>
    </xf>
    <xf numFmtId="6" fontId="11" fillId="0" borderId="5" xfId="0" applyNumberFormat="1" applyFont="1" applyFill="1" applyBorder="1" applyAlignment="1">
      <alignment horizontal="left" vertical="top" wrapText="1"/>
    </xf>
    <xf numFmtId="0" fontId="9" fillId="0" borderId="28" xfId="13" applyFill="1" applyBorder="1" applyAlignment="1">
      <alignment horizontal="left" vertical="top" wrapText="1"/>
    </xf>
    <xf numFmtId="0" fontId="0" fillId="15" borderId="29" xfId="0" applyFill="1" applyBorder="1" applyAlignment="1">
      <alignment horizontal="left" vertical="top"/>
    </xf>
    <xf numFmtId="0" fontId="15" fillId="10" borderId="2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6" fontId="23" fillId="0" borderId="5" xfId="0" applyNumberFormat="1" applyFont="1" applyFill="1" applyBorder="1" applyAlignment="1">
      <alignment horizontal="left" vertical="top" wrapText="1"/>
    </xf>
    <xf numFmtId="0" fontId="15" fillId="4" borderId="2" xfId="0" applyFont="1" applyFill="1" applyBorder="1" applyAlignment="1">
      <alignment horizontal="left" vertical="top" wrapText="1"/>
    </xf>
    <xf numFmtId="6" fontId="13" fillId="0" borderId="5" xfId="0" applyNumberFormat="1" applyFont="1" applyFill="1" applyBorder="1" applyAlignment="1">
      <alignment horizontal="left" vertical="top" wrapText="1"/>
    </xf>
    <xf numFmtId="0" fontId="0" fillId="15" borderId="27" xfId="0" applyFill="1" applyBorder="1" applyAlignment="1">
      <alignment horizontal="left" vertical="top"/>
    </xf>
    <xf numFmtId="6" fontId="13" fillId="17" borderId="5" xfId="0" applyNumberFormat="1" applyFont="1" applyFill="1" applyBorder="1" applyAlignment="1">
      <alignment horizontal="left" vertical="top" wrapText="1"/>
    </xf>
    <xf numFmtId="176" fontId="0" fillId="0" borderId="1" xfId="0" applyNumberFormat="1" applyFill="1" applyBorder="1" applyAlignment="1">
      <alignment horizontal="left" vertical="top"/>
    </xf>
    <xf numFmtId="176" fontId="18" fillId="0" borderId="1" xfId="0" applyNumberFormat="1" applyFont="1" applyBorder="1" applyAlignment="1">
      <alignment horizontal="left" vertical="top"/>
    </xf>
    <xf numFmtId="176" fontId="18" fillId="0" borderId="2" xfId="0" applyNumberFormat="1" applyFont="1" applyBorder="1" applyAlignment="1">
      <alignment horizontal="left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6" borderId="5" xfId="0" applyFont="1" applyFill="1" applyBorder="1" applyAlignment="1">
      <alignment horizontal="center" vertical="top"/>
    </xf>
    <xf numFmtId="0" fontId="11" fillId="16" borderId="8" xfId="0" applyFont="1" applyFill="1" applyBorder="1" applyAlignment="1">
      <alignment horizontal="center" vertical="top"/>
    </xf>
    <xf numFmtId="0" fontId="11" fillId="16" borderId="2" xfId="0" applyFont="1" applyFill="1" applyBorder="1" applyAlignment="1">
      <alignment horizontal="center" vertical="top"/>
    </xf>
    <xf numFmtId="0" fontId="11" fillId="16" borderId="5" xfId="0" applyFont="1" applyFill="1" applyBorder="1" applyAlignment="1">
      <alignment horizontal="center" vertical="top" wrapText="1"/>
    </xf>
    <xf numFmtId="0" fontId="11" fillId="16" borderId="8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19" borderId="17" xfId="0" applyFont="1" applyFill="1" applyBorder="1" applyAlignment="1">
      <alignment horizontal="center" vertical="top" wrapText="1"/>
    </xf>
    <xf numFmtId="0" fontId="11" fillId="19" borderId="18" xfId="0" applyFont="1" applyFill="1" applyBorder="1" applyAlignment="1">
      <alignment horizontal="center" vertical="top" wrapText="1"/>
    </xf>
    <xf numFmtId="0" fontId="11" fillId="19" borderId="19" xfId="0" applyFont="1" applyFill="1" applyBorder="1" applyAlignment="1">
      <alignment horizontal="center" vertical="top" wrapText="1"/>
    </xf>
    <xf numFmtId="3" fontId="11" fillId="19" borderId="17" xfId="0" applyNumberFormat="1" applyFont="1" applyFill="1" applyBorder="1" applyAlignment="1">
      <alignment horizontal="center" vertical="top" wrapText="1"/>
    </xf>
    <xf numFmtId="3" fontId="11" fillId="19" borderId="18" xfId="0" applyNumberFormat="1" applyFont="1" applyFill="1" applyBorder="1" applyAlignment="1">
      <alignment horizontal="center" vertical="top" wrapText="1"/>
    </xf>
    <xf numFmtId="3" fontId="11" fillId="19" borderId="19" xfId="0" applyNumberFormat="1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1" fillId="0" borderId="37" xfId="0" applyFont="1" applyFill="1" applyBorder="1" applyAlignment="1">
      <alignment horizontal="center" vertical="top" wrapText="1"/>
    </xf>
    <xf numFmtId="0" fontId="11" fillId="0" borderId="38" xfId="0" applyFont="1" applyFill="1" applyBorder="1" applyAlignment="1">
      <alignment horizontal="center" vertical="top" wrapText="1"/>
    </xf>
    <xf numFmtId="0" fontId="11" fillId="0" borderId="26" xfId="0" applyFont="1" applyFill="1" applyBorder="1" applyAlignment="1">
      <alignment horizontal="center" vertical="top" wrapText="1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top" wrapText="1"/>
    </xf>
    <xf numFmtId="0" fontId="12" fillId="14" borderId="9" xfId="0" applyFont="1" applyFill="1" applyBorder="1" applyAlignment="1">
      <alignment horizontal="center" wrapText="1"/>
    </xf>
    <xf numFmtId="0" fontId="12" fillId="14" borderId="12" xfId="0" applyFont="1" applyFill="1" applyBorder="1" applyAlignment="1">
      <alignment horizontal="center" wrapText="1"/>
    </xf>
    <xf numFmtId="0" fontId="12" fillId="14" borderId="10" xfId="0" applyFont="1" applyFill="1" applyBorder="1" applyAlignment="1">
      <alignment horizontal="center" wrapText="1"/>
    </xf>
    <xf numFmtId="0" fontId="12" fillId="14" borderId="4" xfId="0" applyFont="1" applyFill="1" applyBorder="1" applyAlignment="1">
      <alignment horizontal="center" wrapText="1"/>
    </xf>
    <xf numFmtId="0" fontId="12" fillId="14" borderId="0" xfId="0" applyFont="1" applyFill="1" applyBorder="1" applyAlignment="1">
      <alignment horizontal="center" wrapText="1"/>
    </xf>
    <xf numFmtId="0" fontId="12" fillId="14" borderId="11" xfId="0" applyFont="1" applyFill="1" applyBorder="1" applyAlignment="1">
      <alignment horizontal="center" wrapText="1"/>
    </xf>
    <xf numFmtId="0" fontId="12" fillId="14" borderId="13" xfId="0" applyFont="1" applyFill="1" applyBorder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177" fontId="24" fillId="0" borderId="1" xfId="0" applyNumberFormat="1" applyFont="1" applyBorder="1" applyAlignment="1">
      <alignment vertical="top"/>
    </xf>
    <xf numFmtId="177" fontId="24" fillId="0" borderId="5" xfId="0" applyNumberFormat="1" applyFont="1" applyBorder="1" applyAlignment="1">
      <alignment vertical="top"/>
    </xf>
    <xf numFmtId="0" fontId="0" fillId="0" borderId="28" xfId="0" applyBorder="1" applyAlignment="1">
      <alignment horizontal="center" vertical="top"/>
    </xf>
    <xf numFmtId="0" fontId="24" fillId="0" borderId="28" xfId="0" applyFont="1" applyBorder="1" applyAlignment="1">
      <alignment vertical="top"/>
    </xf>
    <xf numFmtId="177" fontId="0" fillId="0" borderId="1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0" fillId="0" borderId="5" xfId="0" applyBorder="1" applyAlignment="1">
      <alignment vertical="top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city.itabashi.tokyo.jp/c_kurashi/007/007161.html" TargetMode="External"/><Relationship Id="rId143" Type="http://schemas.openxmlformats.org/officeDocument/2006/relationships/hyperlink" Target="http://www.city.itabashi.tokyo.jp/c_kurashi/007/007165.html" TargetMode="External"/><Relationship Id="rId144" Type="http://schemas.openxmlformats.org/officeDocument/2006/relationships/hyperlink" Target="http://www.city.itabashi.tokyo.jp/c_kurashi/007/attached/attach_7165_2.pdf" TargetMode="External"/><Relationship Id="rId145" Type="http://schemas.openxmlformats.org/officeDocument/2006/relationships/hyperlink" Target="http://www.city.itabashi.tokyo.jp/c_kurashi/007/007161.html" TargetMode="External"/><Relationship Id="rId146" Type="http://schemas.openxmlformats.org/officeDocument/2006/relationships/hyperlink" Target="http://www.city.itabashi.tokyo.jp/c_kurashi/007/007165.html" TargetMode="External"/><Relationship Id="rId147" Type="http://schemas.openxmlformats.org/officeDocument/2006/relationships/hyperlink" Target="http://www.city.itabashi.tokyo.jp/c_kurashi/007/attached/attach_7165_2.pdf" TargetMode="External"/><Relationship Id="rId148" Type="http://schemas.openxmlformats.org/officeDocument/2006/relationships/hyperlink" Target="http://www.city.itabashi.tokyo.jp/c_kurashi/007/007161.html" TargetMode="External"/><Relationship Id="rId149" Type="http://schemas.openxmlformats.org/officeDocument/2006/relationships/hyperlink" Target="http://www.city.itabashi.tokyo.jp/c_kurashi/007/007165.html" TargetMode="External"/><Relationship Id="rId40" Type="http://schemas.openxmlformats.org/officeDocument/2006/relationships/hyperlink" Target="http://www.city.taito.lg.jp/index/kurashi/kosodate/hoikutakuji/hoikuen/hoiku_hoikuryokaitei.files/4foikuryohyouH27nen.pdf" TargetMode="External"/><Relationship Id="rId41" Type="http://schemas.openxmlformats.org/officeDocument/2006/relationships/hyperlink" Target="http://www.city.setagaya.lg.jp/kurashi/103/129/458/459/d00005744_d/fil/shinhoikuryou.pdf" TargetMode="External"/><Relationship Id="rId42" Type="http://schemas.openxmlformats.org/officeDocument/2006/relationships/hyperlink" Target="https://www.city.shinjuku.lg.jp/kodomo/hoiku02_002036.html" TargetMode="External"/><Relationship Id="rId43" Type="http://schemas.openxmlformats.org/officeDocument/2006/relationships/hyperlink" Target="https://www.city.chiyoda.lg.jp/koho/kosodate/hoikuen/documents/0~2sai-hoikuryo.pdf" TargetMode="External"/><Relationship Id="rId44" Type="http://schemas.openxmlformats.org/officeDocument/2006/relationships/hyperlink" Target="https://www.city.chiyoda.lg.jp/koho/kosodate/hoikuen/hoikuryo.html" TargetMode="External"/><Relationship Id="rId45" Type="http://schemas.openxmlformats.org/officeDocument/2006/relationships/hyperlink" Target="https://www.city.chiyoda.lg.jp/koho/kosodate/hoikuen/hoikuryo.html" TargetMode="External"/><Relationship Id="rId46" Type="http://schemas.openxmlformats.org/officeDocument/2006/relationships/hyperlink" Target="https://www.city.chiyoda.lg.jp/koho/kosodate/hoikuen/hoikuryo.html" TargetMode="External"/><Relationship Id="rId47" Type="http://schemas.openxmlformats.org/officeDocument/2006/relationships/hyperlink" Target="https://www.city.chiyoda.lg.jp/koho/kosodate/hoikuen/documents/encho-hoikuryo2704.pdf" TargetMode="External"/><Relationship Id="rId48" Type="http://schemas.openxmlformats.org/officeDocument/2006/relationships/hyperlink" Target="https://www.city.chiyoda.lg.jp/koho/kosodate/hoikuen/documents/0~2sai-hoikuryo.pdf" TargetMode="External"/><Relationship Id="rId49" Type="http://schemas.openxmlformats.org/officeDocument/2006/relationships/hyperlink" Target="https://www.city.chiyoda.lg.jp/koho/kosodate/hoikuen/documents/encho-hoikuryo2704.pdf" TargetMode="External"/><Relationship Id="rId80" Type="http://schemas.openxmlformats.org/officeDocument/2006/relationships/hyperlink" Target="http://www.city.sumida.lg.jp/fukusinohiroba/kodomonikansuru/hoikuen/nyuuen_goannai/hoikuryou28to30.html" TargetMode="External"/><Relationship Id="rId81" Type="http://schemas.openxmlformats.org/officeDocument/2006/relationships/hyperlink" Target="http://www.city.sumida.lg.jp/fukusinohiroba/kodomonikansuru/hoikuen/nyuuen_goannai/hoikuryou_kijyunhyou.html" TargetMode="External"/><Relationship Id="rId82" Type="http://schemas.openxmlformats.org/officeDocument/2006/relationships/hyperlink" Target="http://www.city.sumida.lg.jp/fukusinohiroba/kodomonikansuru/hoikuen/nyuuen_goannai/index.html" TargetMode="External"/><Relationship Id="rId83" Type="http://schemas.openxmlformats.org/officeDocument/2006/relationships/hyperlink" Target="http://www.city.sumida.lg.jp/fukusinohiroba/kodomonikansuru/hoikuen/nyuuen_goannai/hoikuryou28to30.html" TargetMode="External"/><Relationship Id="rId84" Type="http://schemas.openxmlformats.org/officeDocument/2006/relationships/hyperlink" Target="https://www.city.koto.lg.jp/seikatsu/kosodate/5900/27hoikuryou.html" TargetMode="External"/><Relationship Id="rId85" Type="http://schemas.openxmlformats.org/officeDocument/2006/relationships/hyperlink" Target="https://www.city.koto.lg.jp/seikatsu/kosodate/5900/27hoikuryou/file/standard.pdf" TargetMode="External"/><Relationship Id="rId86" Type="http://schemas.openxmlformats.org/officeDocument/2006/relationships/hyperlink" Target="https://www.city.koto.lg.jp/seikatsu/kosodate/5900/27hoikuryou.html" TargetMode="External"/><Relationship Id="rId87" Type="http://schemas.openxmlformats.org/officeDocument/2006/relationships/hyperlink" Target="https://www.city.koto.lg.jp/seikatsu/kosodate/5900/27hoikuryou/file/standard.pdf" TargetMode="External"/><Relationship Id="rId88" Type="http://schemas.openxmlformats.org/officeDocument/2006/relationships/hyperlink" Target="https://www.city.koto.lg.jp/seikatsu/kosodate/5900/27hoikuryou.html" TargetMode="External"/><Relationship Id="rId89" Type="http://schemas.openxmlformats.org/officeDocument/2006/relationships/hyperlink" Target="http://www.city.shinagawa.tokyo.jp/hp/menu000001800/hpg000001752.htm" TargetMode="External"/><Relationship Id="rId110" Type="http://schemas.openxmlformats.org/officeDocument/2006/relationships/hyperlink" Target="http://www.city.shibuya.tokyo.jp/katei/hoiku/index.html" TargetMode="External"/><Relationship Id="rId111" Type="http://schemas.openxmlformats.org/officeDocument/2006/relationships/hyperlink" Target="http://www.city.shibuya.tokyo.jp/reiki_int/reiki_honbun/g114RG00000263.html" TargetMode="External"/><Relationship Id="rId112" Type="http://schemas.openxmlformats.org/officeDocument/2006/relationships/hyperlink" Target="http://www.city.shibuya.tokyo.jp/katei/children/ikuji/pdf/hoiku27/hoikuryo27a.pdf" TargetMode="External"/><Relationship Id="rId113" Type="http://schemas.openxmlformats.org/officeDocument/2006/relationships/hyperlink" Target="http://www.city.tokyo-nakano.lg.jp/dept/nakano/d020044.html" TargetMode="External"/><Relationship Id="rId114" Type="http://schemas.openxmlformats.org/officeDocument/2006/relationships/hyperlink" Target="http://www.city.tokyo-nakano.lg.jp/dept/244000/d020694_d/fil/hoikusisetuhoikuryo.pdf" TargetMode="External"/><Relationship Id="rId115" Type="http://schemas.openxmlformats.org/officeDocument/2006/relationships/hyperlink" Target="http://www.city.tokyo-nakano.lg.jp/dept/nakano/d020044.html" TargetMode="External"/><Relationship Id="rId116" Type="http://schemas.openxmlformats.org/officeDocument/2006/relationships/hyperlink" Target="http://www.city.tokyo-nakano.lg.jp/dept/244000/d020694_d/fil/hoikusisetuhoikuryo.pdf" TargetMode="External"/><Relationship Id="rId117" Type="http://schemas.openxmlformats.org/officeDocument/2006/relationships/hyperlink" Target="http://www.city.tokyo-nakano.lg.jp/dept/nakano/d020044.html" TargetMode="External"/><Relationship Id="rId118" Type="http://schemas.openxmlformats.org/officeDocument/2006/relationships/hyperlink" Target="http://www2.city.suginami.tokyo.jp/guide/guide.asp?n1=30&amp;n2=400&amp;n3=100&amp;stage=020305&amp;stage0=020305" TargetMode="External"/><Relationship Id="rId119" Type="http://schemas.openxmlformats.org/officeDocument/2006/relationships/hyperlink" Target="http://www2.city.suginami.tokyo.jp/guide/detail/13204/hoikuen_annai2705_2802_3.pdf" TargetMode="External"/><Relationship Id="rId150" Type="http://schemas.openxmlformats.org/officeDocument/2006/relationships/hyperlink" Target="https://www.city.nerima.tokyo.jp/kurashi/shussan/hoiku/hoikuen/index.html" TargetMode="External"/><Relationship Id="rId151" Type="http://schemas.openxmlformats.org/officeDocument/2006/relationships/hyperlink" Target="https://www.city.nerima.tokyo.jp/kurashi/shussan/hoiku/hoikuen/index.html" TargetMode="External"/><Relationship Id="rId152" Type="http://schemas.openxmlformats.org/officeDocument/2006/relationships/hyperlink" Target="https://www.city.nerima.tokyo.jp/kurashi/shussan/hoiku/hoikuen/index.html" TargetMode="External"/><Relationship Id="rId10" Type="http://schemas.openxmlformats.org/officeDocument/2006/relationships/hyperlink" Target="http://www.city.bunkyo.lg.jp/var/rev0/0094/2960/2015320171335.pdf" TargetMode="External"/><Relationship Id="rId11" Type="http://schemas.openxmlformats.org/officeDocument/2006/relationships/hyperlink" Target="https://www.city.koto.lg.jp/seikatsu/kosodate/5900/27hoikuryou/file/standard.pdf" TargetMode="External"/><Relationship Id="rId12" Type="http://schemas.openxmlformats.org/officeDocument/2006/relationships/hyperlink" Target="http://www.city.tokyo-nakano.lg.jp/dept/244000/d020694_d/fil/hoikusisetuhoikuryo.pdf" TargetMode="External"/><Relationship Id="rId13" Type="http://schemas.openxmlformats.org/officeDocument/2006/relationships/hyperlink" Target="http://www.city.kita.tokyo.jp/hoiku/kosodate/hoikuen/hoikuen/moshikomi/annai/documents/zen1.pdf" TargetMode="External"/><Relationship Id="rId14" Type="http://schemas.openxmlformats.org/officeDocument/2006/relationships/hyperlink" Target="http://www.city.ota.tokyo.jp/download/kodomo/hoikuen.files/shiori_27-2_P21-30.pdf" TargetMode="External"/><Relationship Id="rId15" Type="http://schemas.openxmlformats.org/officeDocument/2006/relationships/hyperlink" Target="https://www.city.nerima.tokyo.jp/kurashi/shussan/hoiku/hoikuen/zaien/hoikuryou/hoikuryouhyou.html" TargetMode="External"/><Relationship Id="rId16" Type="http://schemas.openxmlformats.org/officeDocument/2006/relationships/hyperlink" Target="http://www.city.chuo.lg.jp/kosodate/hoiku/ninkahoiku/hoikuryokaitei.files/hyou1217.pdf" TargetMode="External"/><Relationship Id="rId17" Type="http://schemas.openxmlformats.org/officeDocument/2006/relationships/hyperlink" Target="http://www.city.edogawa.tokyo.jp/kosodate/kosodate/hoiku/hoikuen/nyuenannai27.files/kijungaku.pdf" TargetMode="External"/><Relationship Id="rId18" Type="http://schemas.openxmlformats.org/officeDocument/2006/relationships/hyperlink" Target="http://www.city.minato.tokyo.jp/kodomo/kodomo/kodomo/hoikuen/documents/27hoikuryo.pdf" TargetMode="External"/><Relationship Id="rId19" Type="http://schemas.openxmlformats.org/officeDocument/2006/relationships/hyperlink" Target="http://www.city.taito.lg.jp/index/kurashi/kosodate/hoikutakuji/hoikuen/hoiku_hoikuryokaitei.files/4foikuryohyouH27nen.pdf" TargetMode="External"/><Relationship Id="rId153" Type="http://schemas.openxmlformats.org/officeDocument/2006/relationships/hyperlink" Target="https://www.city.nerima.tokyo.jp/shisetsu/kodomo/hoikuenlist/enchou-hoiku.html" TargetMode="External"/><Relationship Id="rId154" Type="http://schemas.openxmlformats.org/officeDocument/2006/relationships/hyperlink" Target="https://www.city.nerima.tokyo.jp/shisetsu/kodomo/hoikuenlist/enchou-hoiku.html" TargetMode="External"/><Relationship Id="rId155" Type="http://schemas.openxmlformats.org/officeDocument/2006/relationships/hyperlink" Target="https://www.city.nerima.tokyo.jp/shisetsu/kodomo/hoikuenlist/enchou-hoiku.html" TargetMode="External"/><Relationship Id="rId156" Type="http://schemas.openxmlformats.org/officeDocument/2006/relationships/hyperlink" Target="http://www.city.adachi.tokyo.jp/kodomo-shien/k-kyoiku/kosodate/hoikuen-hoikuryo.html" TargetMode="External"/><Relationship Id="rId157" Type="http://schemas.openxmlformats.org/officeDocument/2006/relationships/hyperlink" Target="http://www.city.adachi.tokyo.jp/kodomo-shien/k-kyoiku/kosodate/hoikuen-hoikuryo.html" TargetMode="External"/><Relationship Id="rId158" Type="http://schemas.openxmlformats.org/officeDocument/2006/relationships/hyperlink" Target="http://www.city.adachi.tokyo.jp/kodomo-shien/k-kyoiku/kosodate/hoikuen-hoikuryo.html" TargetMode="External"/><Relationship Id="rId159" Type="http://schemas.openxmlformats.org/officeDocument/2006/relationships/hyperlink" Target="http://www.city.adachi.tokyo.jp/kodomo-shien/documents/nk271006.pdf" TargetMode="External"/><Relationship Id="rId50" Type="http://schemas.openxmlformats.org/officeDocument/2006/relationships/hyperlink" Target="https://www.city.chiyoda.lg.jp/koho/kosodate/hoikuen/documents/0~2sai-hoikuryo.pdf" TargetMode="External"/><Relationship Id="rId51" Type="http://schemas.openxmlformats.org/officeDocument/2006/relationships/hyperlink" Target="https://www.city.chiyoda.lg.jp/koho/kosodate/hoikuen/documents/encho-hoikuryo2704.pdf" TargetMode="External"/><Relationship Id="rId52" Type="http://schemas.openxmlformats.org/officeDocument/2006/relationships/hyperlink" Target="http://www.city.chuo.lg.jp/kosodate/hoiku/ninkahoiku/hoikuryokaitei.html" TargetMode="External"/><Relationship Id="rId53" Type="http://schemas.openxmlformats.org/officeDocument/2006/relationships/hyperlink" Target="http://www.city.chuo.lg.jp/kosodate/hoiku/ninkahoiku/hoikuryokaitei.files/hyou1217.pdf" TargetMode="External"/><Relationship Id="rId54" Type="http://schemas.openxmlformats.org/officeDocument/2006/relationships/hyperlink" Target="http://www.city.chuo.lg.jp/kosodate/hoiku/ninkahoiku/hoikuryokaitei.html" TargetMode="External"/><Relationship Id="rId55" Type="http://schemas.openxmlformats.org/officeDocument/2006/relationships/hyperlink" Target="http://www.city.chuo.lg.jp/kosodate/hoiku/ninkahoiku/hoikuryokaitei.files/hyou1217.pdf" TargetMode="External"/><Relationship Id="rId56" Type="http://schemas.openxmlformats.org/officeDocument/2006/relationships/hyperlink" Target="http://www.city.chuo.lg.jp/kosodate/hoiku/ninkahoiku/hoikuryokaitei.html" TargetMode="External"/><Relationship Id="rId57" Type="http://schemas.openxmlformats.org/officeDocument/2006/relationships/hyperlink" Target="http://www.city.minato.tokyo.jp/kodomo/kodomo/kodomo/hoikuen/27hoikuryo.html" TargetMode="External"/><Relationship Id="rId58" Type="http://schemas.openxmlformats.org/officeDocument/2006/relationships/hyperlink" Target="http://www.city.minato.tokyo.jp/kodomo/kodomo/kodomo/hoikuen/27hoikuryo.html" TargetMode="External"/><Relationship Id="rId59" Type="http://schemas.openxmlformats.org/officeDocument/2006/relationships/hyperlink" Target="http://www.city.minato.tokyo.jp/kodomo/kodomo/kodomo/hoikuen/27hoikuryo.html" TargetMode="External"/><Relationship Id="rId90" Type="http://schemas.openxmlformats.org/officeDocument/2006/relationships/hyperlink" Target="http://www.city.shinagawa.tokyo.jp/hp/page000025400/hpg000025350.htm" TargetMode="External"/><Relationship Id="rId91" Type="http://schemas.openxmlformats.org/officeDocument/2006/relationships/hyperlink" Target="http://www.city.shinagawa.tokyo.jp/hp/menu000001800/hpg000001752.htm" TargetMode="External"/><Relationship Id="rId92" Type="http://schemas.openxmlformats.org/officeDocument/2006/relationships/hyperlink" Target="http://www.city.shinagawa.tokyo.jp/hp/page000025400/hpg000025350.htm" TargetMode="External"/><Relationship Id="rId93" Type="http://schemas.openxmlformats.org/officeDocument/2006/relationships/hyperlink" Target="http://www.city.shinagawa.tokyo.jp/hp/menu000001800/hpg000001752.htm" TargetMode="External"/><Relationship Id="rId94" Type="http://schemas.openxmlformats.org/officeDocument/2006/relationships/hyperlink" Target="http://www.city.shinagawa.tokyo.jp/hp/page000025400/hpg000025350.htm" TargetMode="External"/><Relationship Id="rId95" Type="http://schemas.openxmlformats.org/officeDocument/2006/relationships/hyperlink" Target="https://www.city.meguro.tokyo.jp/kurashi/kosodate/hoikuen/annai/index.html" TargetMode="External"/><Relationship Id="rId96" Type="http://schemas.openxmlformats.org/officeDocument/2006/relationships/hyperlink" Target="https://www.city.meguro.tokyo.jp/kurashi/kosodate/hoikuen/annai/index.html" TargetMode="External"/><Relationship Id="rId97" Type="http://schemas.openxmlformats.org/officeDocument/2006/relationships/hyperlink" Target="https://www.city.meguro.tokyo.jp/kurashi/kosodate/hoikuen/annai/index.html" TargetMode="External"/><Relationship Id="rId98" Type="http://schemas.openxmlformats.org/officeDocument/2006/relationships/hyperlink" Target="http://www.city.ota.tokyo.jp/seikatsu/kodomo/hoiku/index.html" TargetMode="External"/><Relationship Id="rId99" Type="http://schemas.openxmlformats.org/officeDocument/2006/relationships/hyperlink" Target="http://www.city.ota.tokyo.jp/seikatsu/kodomo/hoiku/index.html" TargetMode="External"/><Relationship Id="rId120" Type="http://schemas.openxmlformats.org/officeDocument/2006/relationships/hyperlink" Target="http://www2.city.suginami.tokyo.jp/guide/guide.asp?n1=30&amp;n2=400&amp;n3=100&amp;stage=020305&amp;stage0=020305" TargetMode="External"/><Relationship Id="rId121" Type="http://schemas.openxmlformats.org/officeDocument/2006/relationships/hyperlink" Target="http://www2.city.suginami.tokyo.jp/guide/detail/13204/hoikuen_annai2705_2802_3.pdf" TargetMode="External"/><Relationship Id="rId122" Type="http://schemas.openxmlformats.org/officeDocument/2006/relationships/hyperlink" Target="http://www2.city.suginami.tokyo.jp/guide/guide.asp?n1=30&amp;n2=400&amp;n3=100&amp;stage=020305&amp;stage0=020305" TargetMode="External"/><Relationship Id="rId123" Type="http://schemas.openxmlformats.org/officeDocument/2006/relationships/hyperlink" Target="http://www.city.toshima.lg.jp/kosodate/kosodate/hoikuen/index.html" TargetMode="External"/><Relationship Id="rId124" Type="http://schemas.openxmlformats.org/officeDocument/2006/relationships/hyperlink" Target="http://www.city.toshima.lg.jp/260/kosodate/kosodate/hoikuen/enchohoiku/004477.html" TargetMode="External"/><Relationship Id="rId125" Type="http://schemas.openxmlformats.org/officeDocument/2006/relationships/hyperlink" Target="http://www.city.toshima.lg.jp/260/kosodate/kosodate/hoikuen/nyuen/hoikuryo/002030.html" TargetMode="External"/><Relationship Id="rId126" Type="http://schemas.openxmlformats.org/officeDocument/2006/relationships/hyperlink" Target="http://www.city.toshima.lg.jp/kosodate/kosodate/hoikuen/index.html" TargetMode="External"/><Relationship Id="rId127" Type="http://schemas.openxmlformats.org/officeDocument/2006/relationships/hyperlink" Target="http://www.city.toshima.lg.jp/260/kosodate/kosodate/hoikuen/enchohoiku/004477.html" TargetMode="External"/><Relationship Id="rId128" Type="http://schemas.openxmlformats.org/officeDocument/2006/relationships/hyperlink" Target="http://www.city.toshima.lg.jp/260/kosodate/kosodate/hoikuen/nyuen/hoikuryo/002030.html" TargetMode="External"/><Relationship Id="rId129" Type="http://schemas.openxmlformats.org/officeDocument/2006/relationships/hyperlink" Target="http://www.city.toshima.lg.jp/kosodate/kosodate/hoikuen/index.html" TargetMode="External"/><Relationship Id="rId160" Type="http://schemas.openxmlformats.org/officeDocument/2006/relationships/hyperlink" Target="http://www.city.adachi.tokyo.jp/kodomo-shien/documents/nk271006.pdf" TargetMode="External"/><Relationship Id="rId161" Type="http://schemas.openxmlformats.org/officeDocument/2006/relationships/hyperlink" Target="http://www.city.katsushika.lg.jp/56/6548/020190.html" TargetMode="External"/><Relationship Id="rId162" Type="http://schemas.openxmlformats.org/officeDocument/2006/relationships/hyperlink" Target="http://www.city.katsushika.lg.jp/dbps_data/_material_/_files/000/000/020/190/27hoikuryou23gou.pdf" TargetMode="External"/><Relationship Id="rId20" Type="http://schemas.openxmlformats.org/officeDocument/2006/relationships/hyperlink" Target="http://www.city.setagaya.lg.jp/kurashi/103/129/458/459/d00005744_d/fil/shinhoikuryou.pdf" TargetMode="External"/><Relationship Id="rId21" Type="http://schemas.openxmlformats.org/officeDocument/2006/relationships/hyperlink" Target="http://www.city.adachi.tokyo.jp/kodomo-shien/documents/nk271006.pdf" TargetMode="External"/><Relationship Id="rId22" Type="http://schemas.openxmlformats.org/officeDocument/2006/relationships/hyperlink" Target="https://www.city.shinjuku.lg.jp/content/000173805.pdf" TargetMode="External"/><Relationship Id="rId23" Type="http://schemas.openxmlformats.org/officeDocument/2006/relationships/hyperlink" Target="http://www.city.sumida.lg.jp/fukusinohiroba/kodomonikansuru/hoikuen/nyuuen_goannai/hoikuryou_kijyunhyou.html" TargetMode="External"/><Relationship Id="rId24" Type="http://schemas.openxmlformats.org/officeDocument/2006/relationships/hyperlink" Target="http://www2.city.suginami.tokyo.jp/guide/detail/13204/hoikuen_annai2705_2802_3.pdf" TargetMode="External"/><Relationship Id="rId25" Type="http://schemas.openxmlformats.org/officeDocument/2006/relationships/hyperlink" Target="http://www.city.toshima.lg.jp/260/kosodate/kosodate/hoikuen/nyuen/hoikuryo/002030.html" TargetMode="External"/><Relationship Id="rId26" Type="http://schemas.openxmlformats.org/officeDocument/2006/relationships/hyperlink" Target="https://www.city.meguro.tokyo.jp/kurashi/kosodate/hoikuen/annai/hoikuryo.html" TargetMode="External"/><Relationship Id="rId27" Type="http://schemas.openxmlformats.org/officeDocument/2006/relationships/hyperlink" Target="http://www.city.bunkyo.lg.jp/var/rev0/0094/2960/2015320171335.pdf" TargetMode="External"/><Relationship Id="rId28" Type="http://schemas.openxmlformats.org/officeDocument/2006/relationships/hyperlink" Target="http://www.city.ota.tokyo.jp/download/kodomo/hoikuen.files/shiori_27-2_P21-30.pdf" TargetMode="External"/><Relationship Id="rId29" Type="http://schemas.openxmlformats.org/officeDocument/2006/relationships/hyperlink" Target="https://www.city.nerima.tokyo.jp/kurashi/shussan/hoiku/hoikuen/zaien/hoikuryou/hoikuryouhyou.html" TargetMode="External"/><Relationship Id="rId163" Type="http://schemas.openxmlformats.org/officeDocument/2006/relationships/hyperlink" Target="http://www.city.katsushika.lg.jp/56/6548/020190.html" TargetMode="External"/><Relationship Id="rId164" Type="http://schemas.openxmlformats.org/officeDocument/2006/relationships/hyperlink" Target="http://www.city.katsushika.lg.jp/dbps_data/_material_/_files/000/000/020/190/27hoikuryou23gou.pdf" TargetMode="External"/><Relationship Id="rId165" Type="http://schemas.openxmlformats.org/officeDocument/2006/relationships/hyperlink" Target="http://www.city.katsushika.lg.jp/56/6548/020190.html" TargetMode="External"/><Relationship Id="rId166" Type="http://schemas.openxmlformats.org/officeDocument/2006/relationships/hyperlink" Target="http://www.city.edogawa.tokyo.jp/kosodate/kosodate/hoiku/hoikuen/nyuenannai27.html" TargetMode="External"/><Relationship Id="rId167" Type="http://schemas.openxmlformats.org/officeDocument/2006/relationships/hyperlink" Target="http://www.city.edogawa.tokyo.jp/kosodate/kosodate/hoiku/hoikuen/nyuenannai27.html" TargetMode="External"/><Relationship Id="rId168" Type="http://schemas.openxmlformats.org/officeDocument/2006/relationships/hyperlink" Target="http://www.city.edogawa.tokyo.jp/kosodate/kosodate/hoiku/hoikuen/nyuenannai27.html" TargetMode="External"/><Relationship Id="rId60" Type="http://schemas.openxmlformats.org/officeDocument/2006/relationships/hyperlink" Target="http://www.city.shinjuku.lg.jp/content/000174283.pdf" TargetMode="External"/><Relationship Id="rId61" Type="http://schemas.openxmlformats.org/officeDocument/2006/relationships/hyperlink" Target="https://www.city.shinjuku.lg.jp/content/000173805.pdf" TargetMode="External"/><Relationship Id="rId62" Type="http://schemas.openxmlformats.org/officeDocument/2006/relationships/hyperlink" Target="https://www.city.shinjuku.lg.jp/kodomo/hoiku02_002036.html" TargetMode="External"/><Relationship Id="rId63" Type="http://schemas.openxmlformats.org/officeDocument/2006/relationships/hyperlink" Target="http://www.city.shinjuku.lg.jp/content/000174283.pdf" TargetMode="External"/><Relationship Id="rId64" Type="http://schemas.openxmlformats.org/officeDocument/2006/relationships/hyperlink" Target="https://www.city.shinjuku.lg.jp/content/000173805.pdf" TargetMode="External"/><Relationship Id="rId65" Type="http://schemas.openxmlformats.org/officeDocument/2006/relationships/hyperlink" Target="https://www.city.shinjuku.lg.jp/kodomo/hoiku02_002036.html" TargetMode="External"/><Relationship Id="rId66" Type="http://schemas.openxmlformats.org/officeDocument/2006/relationships/hyperlink" Target="http://www.city.shinjuku.lg.jp/content/000174283.pdf" TargetMode="External"/><Relationship Id="rId67" Type="http://schemas.openxmlformats.org/officeDocument/2006/relationships/hyperlink" Target="http://www.city.bunkyo.lg.jp/kyoiku/kosodate/okosan/nicchu/ninka/hoikuryou_henkou.html" TargetMode="External"/><Relationship Id="rId68" Type="http://schemas.openxmlformats.org/officeDocument/2006/relationships/hyperlink" Target="http://www.city.bunkyo.lg.jp/kyoiku/kosodate/okosan/nicchu/ninka/hoikuryou_henkou.html" TargetMode="External"/><Relationship Id="rId69" Type="http://schemas.openxmlformats.org/officeDocument/2006/relationships/hyperlink" Target="http://www.city.bunkyo.lg.jp/kyoiku/kosodate/okosan/nicchu/ninka/hoikuryou_henkou.html" TargetMode="External"/><Relationship Id="rId130" Type="http://schemas.openxmlformats.org/officeDocument/2006/relationships/hyperlink" Target="http://www.city.toshima.lg.jp/260/kosodate/kosodate/hoikuen/enchohoiku/004477.html" TargetMode="External"/><Relationship Id="rId131" Type="http://schemas.openxmlformats.org/officeDocument/2006/relationships/hyperlink" Target="http://www.city.kita.tokyo.jp/hoiku/kosodate/hoikuen/hoikuen/moshikomi/annai/index.html" TargetMode="External"/><Relationship Id="rId132" Type="http://schemas.openxmlformats.org/officeDocument/2006/relationships/hyperlink" Target="http://www.city.kita.tokyo.jp/hoiku/kosodate/hoikuen/hoikuen/moshikomi/annai/documents/zen1.pdf" TargetMode="External"/><Relationship Id="rId133" Type="http://schemas.openxmlformats.org/officeDocument/2006/relationships/hyperlink" Target="http://www.city.kita.tokyo.jp/hoiku/kosodate/hoikuen/hoikuen/moshikomi/annai/index.html" TargetMode="External"/><Relationship Id="rId134" Type="http://schemas.openxmlformats.org/officeDocument/2006/relationships/hyperlink" Target="http://www.city.kita.tokyo.jp/hoiku/kosodate/hoikuen/hoikuen/moshikomi/annai/documents/zen1.pdf" TargetMode="External"/><Relationship Id="rId135" Type="http://schemas.openxmlformats.org/officeDocument/2006/relationships/hyperlink" Target="http://www.city.kita.tokyo.jp/hoiku/kosodate/hoikuen/hoikuen/moshikomi/annai/index.html" TargetMode="External"/><Relationship Id="rId136" Type="http://schemas.openxmlformats.org/officeDocument/2006/relationships/hyperlink" Target="http://www.city.arakawa.tokyo.jp/kosodate/hoiku_takuji/hoikuen/hoikuryo.html" TargetMode="External"/><Relationship Id="rId137" Type="http://schemas.openxmlformats.org/officeDocument/2006/relationships/hyperlink" Target="http://www.city.arakawa.tokyo.jp/kosodate/hoiku_takuji/hoikuen/hoikuryo.files/hoikuryou-hyoujunn.pdf" TargetMode="External"/><Relationship Id="rId138" Type="http://schemas.openxmlformats.org/officeDocument/2006/relationships/hyperlink" Target="http://www.city.arakawa.tokyo.jp/kosodate/hoiku_takuji/hoikuen/hoikuryo.html" TargetMode="External"/><Relationship Id="rId139" Type="http://schemas.openxmlformats.org/officeDocument/2006/relationships/hyperlink" Target="http://www.city.arakawa.tokyo.jp/kosodate/hoiku_takuji/hoikuen/hoikuryo.files/hoikuryou-hyoujunn.pdf" TargetMode="External"/><Relationship Id="rId30" Type="http://schemas.openxmlformats.org/officeDocument/2006/relationships/hyperlink" Target="http://www.city.edogawa.tokyo.jp/kosodate/kosodate/hoiku/hoikuen/nyuenannai27.files/kijungaku.pdf" TargetMode="External"/><Relationship Id="rId31" Type="http://schemas.openxmlformats.org/officeDocument/2006/relationships/hyperlink" Target="http://www.city.minato.tokyo.jp/kodomo/kodomo/kodomo/hoikuen/documents/27hoikuryo.pdf" TargetMode="External"/><Relationship Id="rId32" Type="http://schemas.openxmlformats.org/officeDocument/2006/relationships/hyperlink" Target="http://www.city.taito.lg.jp/index/kurashi/kosodate/hoikutakuji/hoikuen/hoiku_hoikuryokaitei.files/4foikuryohyouH27nen.pdf" TargetMode="External"/><Relationship Id="rId33" Type="http://schemas.openxmlformats.org/officeDocument/2006/relationships/hyperlink" Target="http://www.city.setagaya.lg.jp/kurashi/103/129/458/459/d00005744_d/fil/shinhoikuryou.pdf" TargetMode="External"/><Relationship Id="rId34" Type="http://schemas.openxmlformats.org/officeDocument/2006/relationships/hyperlink" Target="https://www.city.meguro.tokyo.jp/kurashi/kosodate/hoikuen/annai/hoikuryo.html" TargetMode="External"/><Relationship Id="rId35" Type="http://schemas.openxmlformats.org/officeDocument/2006/relationships/hyperlink" Target="http://www.city.bunkyo.lg.jp/var/rev0/0094/2960/2015320171335.pdf" TargetMode="External"/><Relationship Id="rId36" Type="http://schemas.openxmlformats.org/officeDocument/2006/relationships/hyperlink" Target="http://www.city.ota.tokyo.jp/download/kodomo/hoikuen.files/shiori_27-2_P21-30.pdf" TargetMode="External"/><Relationship Id="rId37" Type="http://schemas.openxmlformats.org/officeDocument/2006/relationships/hyperlink" Target="https://www.city.nerima.tokyo.jp/kurashi/shussan/hoiku/hoikuen/zaien/hoikuryou/hoikuryouhyou.html" TargetMode="External"/><Relationship Id="rId38" Type="http://schemas.openxmlformats.org/officeDocument/2006/relationships/hyperlink" Target="http://www.city.edogawa.tokyo.jp/kosodate/kosodate/hoiku/hoikuen/nyuenannai27.files/kijungaku.pdf" TargetMode="External"/><Relationship Id="rId39" Type="http://schemas.openxmlformats.org/officeDocument/2006/relationships/hyperlink" Target="http://www.city.minato.tokyo.jp/kodomo/kodomo/kodomo/hoikuen/documents/27hoikuryo.pdf" TargetMode="External"/><Relationship Id="rId70" Type="http://schemas.openxmlformats.org/officeDocument/2006/relationships/hyperlink" Target="http://www.city.taito.lg.jp/index/kurashi/kosodate/hoikutakuji/hoikuen/hoiku_hoikuryokaitei.files/5hoikuryouhyouH28nen.pdf" TargetMode="External"/><Relationship Id="rId71" Type="http://schemas.openxmlformats.org/officeDocument/2006/relationships/hyperlink" Target="http://www.city.taito.lg.jp/index/kurashi/kosodate/hoikutakuji/hoikuen/hoiku_hoikuryokaitei.files/5hoikuryouhyouH28nen.pdf" TargetMode="External"/><Relationship Id="rId72" Type="http://schemas.openxmlformats.org/officeDocument/2006/relationships/hyperlink" Target="http://www.city.taito.lg.jp/index/kurashi/kosodate/hoikutakuji/hoikuen/hoiku_hoikuryokaitei.files/5hoikuryouhyouH28nen.pdf" TargetMode="External"/><Relationship Id="rId73" Type="http://schemas.openxmlformats.org/officeDocument/2006/relationships/hyperlink" Target="http://www.city.taito.lg.jp/index/kurashi/kosodate/hoikutakuji/hoikuen/hoiku_hoikuryokaitei.html" TargetMode="External"/><Relationship Id="rId74" Type="http://schemas.openxmlformats.org/officeDocument/2006/relationships/hyperlink" Target="http://www.city.taito.lg.jp/index/kurashi/kosodate/hoikutakuji/hoikuen/hoiku_hoikuryokaitei.html" TargetMode="External"/><Relationship Id="rId75" Type="http://schemas.openxmlformats.org/officeDocument/2006/relationships/hyperlink" Target="http://www.city.taito.lg.jp/index/kurashi/kosodate/hoikutakuji/hoikuen/hoiku_hoikuryokaitei.html" TargetMode="External"/><Relationship Id="rId76" Type="http://schemas.openxmlformats.org/officeDocument/2006/relationships/hyperlink" Target="http://www.city.sumida.lg.jp/fukusinohiroba/kodomonikansuru/hoikuen/nyuuen_goannai/index.html" TargetMode="External"/><Relationship Id="rId77" Type="http://schemas.openxmlformats.org/officeDocument/2006/relationships/hyperlink" Target="http://www.city.sumida.lg.jp/fukusinohiroba/kodomonikansuru/hoikuen/nyuuen_goannai/hoikuryou28to30.html" TargetMode="External"/><Relationship Id="rId78" Type="http://schemas.openxmlformats.org/officeDocument/2006/relationships/hyperlink" Target="http://www.city.sumida.lg.jp/fukusinohiroba/kodomonikansuru/hoikuen/nyuuen_goannai/hoikuryou_kijyunhyou.html" TargetMode="External"/><Relationship Id="rId79" Type="http://schemas.openxmlformats.org/officeDocument/2006/relationships/hyperlink" Target="http://www.city.sumida.lg.jp/fukusinohiroba/kodomonikansuru/hoikuen/nyuuen_goannai/index.html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100" Type="http://schemas.openxmlformats.org/officeDocument/2006/relationships/hyperlink" Target="http://www.city.ota.tokyo.jp/seikatsu/kodomo/hoiku/index.html" TargetMode="External"/><Relationship Id="rId101" Type="http://schemas.openxmlformats.org/officeDocument/2006/relationships/hyperlink" Target="http://www.city.setagaya.lg.jp/kurashi/103/129/458/459/d00005744.html" TargetMode="External"/><Relationship Id="rId102" Type="http://schemas.openxmlformats.org/officeDocument/2006/relationships/hyperlink" Target="http://www.city.setagaya.lg.jp/kurashi/103/129/458/459/d00005744.html" TargetMode="External"/><Relationship Id="rId103" Type="http://schemas.openxmlformats.org/officeDocument/2006/relationships/hyperlink" Target="http://www.city.setagaya.lg.jp/kurashi/103/129/458/459/d00005744.html" TargetMode="External"/><Relationship Id="rId104" Type="http://schemas.openxmlformats.org/officeDocument/2006/relationships/hyperlink" Target="http://www.city.shibuya.tokyo.jp/katei/hoiku/index.html" TargetMode="External"/><Relationship Id="rId105" Type="http://schemas.openxmlformats.org/officeDocument/2006/relationships/hyperlink" Target="http://www.city.shibuya.tokyo.jp/reiki_int/reiki_honbun/g114RG00000263.html" TargetMode="External"/><Relationship Id="rId106" Type="http://schemas.openxmlformats.org/officeDocument/2006/relationships/hyperlink" Target="http://www.city.shibuya.tokyo.jp/katei/children/ikuji/pdf/hoiku27/hoikuryo27a.pdf" TargetMode="External"/><Relationship Id="rId107" Type="http://schemas.openxmlformats.org/officeDocument/2006/relationships/hyperlink" Target="http://www.city.shibuya.tokyo.jp/katei/hoiku/index.html" TargetMode="External"/><Relationship Id="rId108" Type="http://schemas.openxmlformats.org/officeDocument/2006/relationships/hyperlink" Target="http://www.city.shibuya.tokyo.jp/reiki_int/reiki_honbun/g114RG00000263.html" TargetMode="External"/><Relationship Id="rId109" Type="http://schemas.openxmlformats.org/officeDocument/2006/relationships/hyperlink" Target="http://www.city.shibuya.tokyo.jp/katei/children/ikuji/pdf/hoiku27/hoikuryo27a.pdf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7" Type="http://schemas.openxmlformats.org/officeDocument/2006/relationships/hyperlink" Target="http://www.city.itabashi.tokyo.jp/c_kurashi/007/attached/attach_7165_2.pdf" TargetMode="External"/><Relationship Id="rId8" Type="http://schemas.openxmlformats.org/officeDocument/2006/relationships/hyperlink" Target="http://www.city.katsushika.lg.jp/dbps_data/_material_/_files/000/000/020/190/27hoikuryou23gou.pdf" TargetMode="External"/><Relationship Id="rId9" Type="http://schemas.openxmlformats.org/officeDocument/2006/relationships/hyperlink" Target="https://www.city.meguro.tokyo.jp/kurashi/kosodate/hoikuen/annai/hoikuryo.html" TargetMode="External"/><Relationship Id="rId140" Type="http://schemas.openxmlformats.org/officeDocument/2006/relationships/hyperlink" Target="http://www.city.arakawa.tokyo.jp/kosodate/hoiku_takuji/hoikuen/hoikuryo.html" TargetMode="External"/><Relationship Id="rId141" Type="http://schemas.openxmlformats.org/officeDocument/2006/relationships/hyperlink" Target="http://www.city.arakawa.tokyo.jp/kosodate/hoiku_takuji/hoikuen/hoikuryo.files/hoikuryou-hyoujun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F82"/>
  <sheetViews>
    <sheetView tabSelected="1" zoomScale="125" zoomScaleNormal="125" zoomScalePageLayoutView="125" workbookViewId="0">
      <pane xSplit="5" ySplit="10" topLeftCell="F79" activePane="bottomRight" state="frozenSplit"/>
      <selection sqref="A1:Y10"/>
      <selection pane="topRight" activeCell="R1" sqref="R1"/>
      <selection pane="bottomLeft" activeCell="A20" sqref="A20"/>
      <selection pane="bottomRight" activeCell="G84" sqref="G84"/>
    </sheetView>
  </sheetViews>
  <sheetFormatPr baseColWidth="12" defaultRowHeight="18" x14ac:dyDescent="0"/>
  <cols>
    <col min="1" max="2" width="4.1640625" customWidth="1"/>
    <col min="3" max="3" width="5.33203125" style="64" customWidth="1"/>
    <col min="4" max="4" width="3.33203125" style="3" customWidth="1"/>
    <col min="5" max="5" width="16" customWidth="1"/>
    <col min="6" max="6" width="11.83203125" style="49" customWidth="1"/>
    <col min="7" max="7" width="10.33203125" style="8" customWidth="1"/>
    <col min="8" max="8" width="8.83203125" style="8" customWidth="1"/>
    <col min="9" max="9" width="8.33203125" style="8" customWidth="1"/>
    <col min="10" max="10" width="12.83203125" style="49" customWidth="1"/>
    <col min="11" max="11" width="9.33203125" style="8" customWidth="1"/>
    <col min="12" max="12" width="9.6640625" style="8" customWidth="1"/>
    <col min="13" max="13" width="8.5" style="8" customWidth="1"/>
    <col min="14" max="14" width="12.83203125" style="49" customWidth="1"/>
    <col min="15" max="15" width="9.83203125" style="8" customWidth="1"/>
    <col min="16" max="16" width="9.1640625" style="8" customWidth="1"/>
    <col min="17" max="17" width="8" style="8" customWidth="1"/>
    <col min="18" max="18" width="12.83203125" style="49" customWidth="1"/>
    <col min="19" max="19" width="9.33203125" style="8" customWidth="1"/>
    <col min="20" max="20" width="9.1640625" style="8" customWidth="1"/>
    <col min="21" max="21" width="7.83203125" style="8" customWidth="1"/>
    <col min="22" max="22" width="13" style="49" customWidth="1"/>
    <col min="23" max="23" width="11.83203125" style="8" customWidth="1"/>
    <col min="24" max="24" width="9.5" style="8" customWidth="1"/>
    <col min="25" max="25" width="9" style="8" customWidth="1"/>
    <col min="26" max="26" width="14" style="49" customWidth="1"/>
    <col min="27" max="27" width="10.6640625" style="8" customWidth="1"/>
    <col min="28" max="28" width="9.1640625" style="8" customWidth="1"/>
    <col min="29" max="29" width="10.33203125" style="8" customWidth="1"/>
    <col min="30" max="31" width="8.33203125" style="4" customWidth="1"/>
    <col min="32" max="54" width="10.83203125" style="4" customWidth="1"/>
    <col min="55" max="55" width="68.83203125" customWidth="1"/>
    <col min="56" max="56" width="31.33203125" customWidth="1"/>
    <col min="57" max="58" width="30.33203125" customWidth="1"/>
  </cols>
  <sheetData>
    <row r="1" spans="1:58">
      <c r="A1" t="s">
        <v>26</v>
      </c>
    </row>
    <row r="2" spans="1:58">
      <c r="A2" t="s">
        <v>18</v>
      </c>
    </row>
    <row r="3" spans="1:58">
      <c r="A3" s="44" t="s">
        <v>30</v>
      </c>
      <c r="B3" s="44"/>
      <c r="C3" s="65"/>
    </row>
    <row r="4" spans="1:58" ht="31" customHeight="1">
      <c r="A4" s="184"/>
      <c r="B4" s="185"/>
      <c r="C4" s="185"/>
      <c r="D4" s="185"/>
      <c r="E4" s="186"/>
      <c r="F4" s="193" t="s">
        <v>99</v>
      </c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75"/>
      <c r="AE4" s="163"/>
      <c r="AF4" s="163"/>
      <c r="AG4" s="163"/>
      <c r="AH4" s="163"/>
      <c r="AI4" s="181"/>
      <c r="AJ4" s="175"/>
      <c r="AK4" s="163"/>
      <c r="AL4" s="163"/>
      <c r="AM4" s="163"/>
      <c r="AN4" s="163"/>
      <c r="AO4" s="163"/>
      <c r="AP4" s="178" t="s">
        <v>51</v>
      </c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72"/>
      <c r="BD4" s="175"/>
      <c r="BE4" s="163"/>
      <c r="BF4" s="163"/>
    </row>
    <row r="5" spans="1:58" ht="18" customHeight="1" thickBot="1">
      <c r="A5" s="187"/>
      <c r="B5" s="188"/>
      <c r="C5" s="188"/>
      <c r="D5" s="188"/>
      <c r="E5" s="189"/>
      <c r="F5" s="166" t="s">
        <v>1</v>
      </c>
      <c r="G5" s="167"/>
      <c r="H5" s="167"/>
      <c r="I5" s="168"/>
      <c r="J5" s="169" t="s">
        <v>100</v>
      </c>
      <c r="K5" s="170"/>
      <c r="L5" s="170"/>
      <c r="M5" s="171"/>
      <c r="N5" s="169" t="s">
        <v>101</v>
      </c>
      <c r="O5" s="170"/>
      <c r="P5" s="170"/>
      <c r="Q5" s="171"/>
      <c r="R5" s="169" t="s">
        <v>102</v>
      </c>
      <c r="S5" s="170"/>
      <c r="T5" s="170"/>
      <c r="U5" s="171"/>
      <c r="V5" s="166" t="s">
        <v>103</v>
      </c>
      <c r="W5" s="167"/>
      <c r="X5" s="167"/>
      <c r="Y5" s="168"/>
      <c r="Z5" s="169" t="s">
        <v>104</v>
      </c>
      <c r="AA5" s="170"/>
      <c r="AB5" s="170"/>
      <c r="AC5" s="170"/>
      <c r="AD5" s="176"/>
      <c r="AE5" s="164"/>
      <c r="AF5" s="164"/>
      <c r="AG5" s="164"/>
      <c r="AH5" s="164"/>
      <c r="AI5" s="182"/>
      <c r="AJ5" s="176"/>
      <c r="AK5" s="164"/>
      <c r="AL5" s="164"/>
      <c r="AM5" s="164"/>
      <c r="AN5" s="164"/>
      <c r="AO5" s="164"/>
      <c r="AP5" s="179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73"/>
      <c r="BD5" s="176"/>
      <c r="BE5" s="164"/>
      <c r="BF5" s="164"/>
    </row>
    <row r="6" spans="1:58" ht="31" customHeight="1">
      <c r="A6" s="187"/>
      <c r="B6" s="188"/>
      <c r="C6" s="188"/>
      <c r="D6" s="188"/>
      <c r="E6" s="189"/>
      <c r="F6" s="156" t="s">
        <v>105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76"/>
      <c r="AE6" s="164"/>
      <c r="AF6" s="164"/>
      <c r="AG6" s="164"/>
      <c r="AH6" s="164"/>
      <c r="AI6" s="182"/>
      <c r="AJ6" s="176"/>
      <c r="AK6" s="164"/>
      <c r="AL6" s="164"/>
      <c r="AM6" s="164"/>
      <c r="AN6" s="164"/>
      <c r="AO6" s="164"/>
      <c r="AP6" s="179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73"/>
      <c r="BD6" s="176"/>
      <c r="BE6" s="164"/>
      <c r="BF6" s="164"/>
    </row>
    <row r="7" spans="1:58" ht="31" customHeight="1" thickBot="1">
      <c r="A7" s="187"/>
      <c r="B7" s="188"/>
      <c r="C7" s="188"/>
      <c r="D7" s="188"/>
      <c r="E7" s="189"/>
      <c r="F7" s="166" t="s">
        <v>39</v>
      </c>
      <c r="G7" s="167"/>
      <c r="H7" s="167"/>
      <c r="I7" s="168"/>
      <c r="J7" s="169" t="s">
        <v>106</v>
      </c>
      <c r="K7" s="170"/>
      <c r="L7" s="170"/>
      <c r="M7" s="171"/>
      <c r="N7" s="169" t="s">
        <v>107</v>
      </c>
      <c r="O7" s="170"/>
      <c r="P7" s="170"/>
      <c r="Q7" s="171"/>
      <c r="R7" s="169" t="s">
        <v>108</v>
      </c>
      <c r="S7" s="170"/>
      <c r="T7" s="170"/>
      <c r="U7" s="171"/>
      <c r="V7" s="169" t="s">
        <v>109</v>
      </c>
      <c r="W7" s="170"/>
      <c r="X7" s="170"/>
      <c r="Y7" s="171"/>
      <c r="Z7" s="169" t="s">
        <v>104</v>
      </c>
      <c r="AA7" s="170"/>
      <c r="AB7" s="170"/>
      <c r="AC7" s="170"/>
      <c r="AD7" s="176"/>
      <c r="AE7" s="164"/>
      <c r="AF7" s="164"/>
      <c r="AG7" s="164"/>
      <c r="AH7" s="164"/>
      <c r="AI7" s="182"/>
      <c r="AJ7" s="176"/>
      <c r="AK7" s="164"/>
      <c r="AL7" s="164"/>
      <c r="AM7" s="164"/>
      <c r="AN7" s="164"/>
      <c r="AO7" s="164"/>
      <c r="AP7" s="179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73"/>
      <c r="BD7" s="176"/>
      <c r="BE7" s="164"/>
      <c r="BF7" s="164"/>
    </row>
    <row r="8" spans="1:58">
      <c r="A8" s="187"/>
      <c r="B8" s="188"/>
      <c r="C8" s="188"/>
      <c r="D8" s="188"/>
      <c r="E8" s="189"/>
      <c r="F8" s="156" t="s">
        <v>25</v>
      </c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76"/>
      <c r="AE8" s="164"/>
      <c r="AF8" s="164"/>
      <c r="AG8" s="164"/>
      <c r="AH8" s="164"/>
      <c r="AI8" s="182"/>
      <c r="AJ8" s="176"/>
      <c r="AK8" s="164"/>
      <c r="AL8" s="164"/>
      <c r="AM8" s="164"/>
      <c r="AN8" s="164"/>
      <c r="AO8" s="164"/>
      <c r="AP8" s="179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73"/>
      <c r="BD8" s="176"/>
      <c r="BE8" s="164"/>
      <c r="BF8" s="164"/>
    </row>
    <row r="9" spans="1:58" ht="19" thickBot="1">
      <c r="A9" s="190"/>
      <c r="B9" s="191"/>
      <c r="C9" s="191"/>
      <c r="D9" s="191"/>
      <c r="E9" s="192"/>
      <c r="F9" s="158" t="s">
        <v>110</v>
      </c>
      <c r="G9" s="159"/>
      <c r="H9" s="159"/>
      <c r="I9" s="160"/>
      <c r="J9" s="158" t="s">
        <v>111</v>
      </c>
      <c r="K9" s="159"/>
      <c r="L9" s="159"/>
      <c r="M9" s="160"/>
      <c r="N9" s="158" t="s">
        <v>112</v>
      </c>
      <c r="O9" s="159"/>
      <c r="P9" s="159"/>
      <c r="Q9" s="160"/>
      <c r="R9" s="158" t="s">
        <v>113</v>
      </c>
      <c r="S9" s="159"/>
      <c r="T9" s="159"/>
      <c r="U9" s="160"/>
      <c r="V9" s="158" t="s">
        <v>114</v>
      </c>
      <c r="W9" s="159"/>
      <c r="X9" s="159"/>
      <c r="Y9" s="160"/>
      <c r="Z9" s="161" t="s">
        <v>13</v>
      </c>
      <c r="AA9" s="162"/>
      <c r="AB9" s="162"/>
      <c r="AC9" s="162"/>
      <c r="AD9" s="177"/>
      <c r="AE9" s="165"/>
      <c r="AF9" s="165"/>
      <c r="AG9" s="165"/>
      <c r="AH9" s="165"/>
      <c r="AI9" s="183"/>
      <c r="AJ9" s="177"/>
      <c r="AK9" s="165"/>
      <c r="AL9" s="165"/>
      <c r="AM9" s="165"/>
      <c r="AN9" s="165"/>
      <c r="AO9" s="165"/>
      <c r="AP9" s="180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74"/>
      <c r="BD9" s="177"/>
      <c r="BE9" s="165"/>
      <c r="BF9" s="165"/>
    </row>
    <row r="10" spans="1:58" s="61" customFormat="1" ht="97" thickBot="1">
      <c r="A10" s="22" t="s">
        <v>115</v>
      </c>
      <c r="B10" s="22" t="s">
        <v>116</v>
      </c>
      <c r="C10" s="66" t="s">
        <v>117</v>
      </c>
      <c r="D10" s="22" t="s">
        <v>118</v>
      </c>
      <c r="E10" s="62" t="s">
        <v>119</v>
      </c>
      <c r="F10" s="45" t="s">
        <v>36</v>
      </c>
      <c r="G10" s="60" t="s">
        <v>27</v>
      </c>
      <c r="H10" s="60" t="s">
        <v>28</v>
      </c>
      <c r="I10" s="6" t="s">
        <v>61</v>
      </c>
      <c r="J10" s="46" t="s">
        <v>36</v>
      </c>
      <c r="K10" s="60" t="s">
        <v>27</v>
      </c>
      <c r="L10" s="60" t="s">
        <v>28</v>
      </c>
      <c r="M10" s="7" t="s">
        <v>120</v>
      </c>
      <c r="N10" s="45" t="s">
        <v>36</v>
      </c>
      <c r="O10" s="60" t="s">
        <v>27</v>
      </c>
      <c r="P10" s="60" t="s">
        <v>28</v>
      </c>
      <c r="Q10" s="6" t="s">
        <v>120</v>
      </c>
      <c r="R10" s="46" t="s">
        <v>36</v>
      </c>
      <c r="S10" s="60" t="s">
        <v>27</v>
      </c>
      <c r="T10" s="60" t="s">
        <v>28</v>
      </c>
      <c r="U10" s="7" t="s">
        <v>120</v>
      </c>
      <c r="V10" s="45" t="s">
        <v>36</v>
      </c>
      <c r="W10" s="60" t="s">
        <v>27</v>
      </c>
      <c r="X10" s="60" t="s">
        <v>28</v>
      </c>
      <c r="Y10" s="6" t="s">
        <v>120</v>
      </c>
      <c r="Z10" s="46" t="s">
        <v>36</v>
      </c>
      <c r="AA10" s="60" t="s">
        <v>27</v>
      </c>
      <c r="AB10" s="60" t="s">
        <v>28</v>
      </c>
      <c r="AC10" s="7" t="s">
        <v>120</v>
      </c>
      <c r="AD10" s="138" t="s">
        <v>37</v>
      </c>
      <c r="AE10" s="47" t="s">
        <v>38</v>
      </c>
      <c r="AF10" s="47" t="s">
        <v>32</v>
      </c>
      <c r="AG10" s="107" t="s">
        <v>33</v>
      </c>
      <c r="AH10" s="106" t="s">
        <v>49</v>
      </c>
      <c r="AI10" s="81" t="s">
        <v>50</v>
      </c>
      <c r="AJ10" s="94" t="s">
        <v>42</v>
      </c>
      <c r="AK10" s="70" t="s">
        <v>43</v>
      </c>
      <c r="AL10" s="2" t="s">
        <v>48</v>
      </c>
      <c r="AM10" s="70" t="s">
        <v>44</v>
      </c>
      <c r="AN10" s="2" t="s">
        <v>41</v>
      </c>
      <c r="AO10" s="95" t="s">
        <v>46</v>
      </c>
      <c r="AP10" s="73" t="s">
        <v>40</v>
      </c>
      <c r="AQ10" s="69" t="s">
        <v>52</v>
      </c>
      <c r="AR10" s="2" t="s">
        <v>45</v>
      </c>
      <c r="AS10" s="70" t="s">
        <v>43</v>
      </c>
      <c r="AT10" s="70" t="s">
        <v>53</v>
      </c>
      <c r="AU10" s="2" t="s">
        <v>48</v>
      </c>
      <c r="AV10" s="2" t="s">
        <v>54</v>
      </c>
      <c r="AW10" s="70" t="s">
        <v>44</v>
      </c>
      <c r="AX10" s="70" t="s">
        <v>55</v>
      </c>
      <c r="AY10" s="2" t="s">
        <v>41</v>
      </c>
      <c r="AZ10" s="2" t="s">
        <v>56</v>
      </c>
      <c r="BA10" s="70" t="s">
        <v>46</v>
      </c>
      <c r="BB10" s="70" t="s">
        <v>47</v>
      </c>
      <c r="BC10" s="48" t="s">
        <v>121</v>
      </c>
      <c r="BD10" s="139" t="s">
        <v>62</v>
      </c>
      <c r="BE10" s="124" t="s">
        <v>63</v>
      </c>
      <c r="BF10" s="125" t="s">
        <v>122</v>
      </c>
    </row>
    <row r="11" spans="1:58" ht="57">
      <c r="A11" s="56">
        <v>1</v>
      </c>
      <c r="B11" s="108" t="s">
        <v>57</v>
      </c>
      <c r="C11" s="109">
        <v>13101</v>
      </c>
      <c r="D11" s="110" t="s">
        <v>123</v>
      </c>
      <c r="E11" s="140" t="s">
        <v>0</v>
      </c>
      <c r="F11" s="141" t="s">
        <v>64</v>
      </c>
      <c r="G11" s="19">
        <v>8300</v>
      </c>
      <c r="H11" s="33">
        <v>4150</v>
      </c>
      <c r="I11" s="114">
        <v>800</v>
      </c>
      <c r="J11" s="50" t="s">
        <v>65</v>
      </c>
      <c r="K11" s="19">
        <v>19100</v>
      </c>
      <c r="L11" s="33">
        <v>9550</v>
      </c>
      <c r="M11" s="117">
        <v>1900</v>
      </c>
      <c r="N11" s="55" t="s">
        <v>66</v>
      </c>
      <c r="O11" s="34">
        <v>25500</v>
      </c>
      <c r="P11" s="34">
        <v>12750</v>
      </c>
      <c r="Q11" s="114">
        <v>2500</v>
      </c>
      <c r="R11" s="50" t="s">
        <v>124</v>
      </c>
      <c r="S11" s="19">
        <v>38500</v>
      </c>
      <c r="T11" s="34">
        <v>19250</v>
      </c>
      <c r="U11" s="117">
        <v>3800</v>
      </c>
      <c r="V11" s="55" t="s">
        <v>67</v>
      </c>
      <c r="W11" s="19">
        <v>48900</v>
      </c>
      <c r="X11" s="34">
        <v>24450</v>
      </c>
      <c r="Y11" s="114">
        <v>4800</v>
      </c>
      <c r="Z11" s="50" t="s">
        <v>125</v>
      </c>
      <c r="AA11" s="122">
        <v>57500</v>
      </c>
      <c r="AB11" s="34">
        <v>28750</v>
      </c>
      <c r="AC11" s="117">
        <v>5700</v>
      </c>
      <c r="AD11" s="142">
        <v>24</v>
      </c>
      <c r="AE11" s="63">
        <f>AA11-G11</f>
        <v>49200</v>
      </c>
      <c r="AF11" s="24" t="s">
        <v>58</v>
      </c>
      <c r="AG11" s="111" t="s">
        <v>126</v>
      </c>
      <c r="AH11" s="89">
        <v>3903</v>
      </c>
      <c r="AI11" s="143">
        <f>AH11*50</f>
        <v>195150</v>
      </c>
      <c r="AJ11" s="92">
        <f>G11+AI11</f>
        <v>203450</v>
      </c>
      <c r="AK11" s="20">
        <f>K11+AI11</f>
        <v>214250</v>
      </c>
      <c r="AL11" s="20">
        <f>O11+AI11</f>
        <v>220650</v>
      </c>
      <c r="AM11" s="20">
        <f>S11+AI11</f>
        <v>233650</v>
      </c>
      <c r="AN11" s="97">
        <f>W11+AI11</f>
        <v>244050</v>
      </c>
      <c r="AO11" s="15">
        <f>AA11+AI11</f>
        <v>252650</v>
      </c>
      <c r="AP11" s="82">
        <v>270000</v>
      </c>
      <c r="AQ11" s="77">
        <v>278300</v>
      </c>
      <c r="AR11" s="78">
        <v>281450</v>
      </c>
      <c r="AS11" s="78">
        <v>289100</v>
      </c>
      <c r="AT11" s="78">
        <v>292250</v>
      </c>
      <c r="AU11" s="78">
        <v>295500</v>
      </c>
      <c r="AV11" s="78">
        <v>299750</v>
      </c>
      <c r="AW11" s="78">
        <v>308500</v>
      </c>
      <c r="AX11" s="78">
        <v>311850</v>
      </c>
      <c r="AY11" s="78">
        <v>318900</v>
      </c>
      <c r="AZ11" s="78">
        <v>317050</v>
      </c>
      <c r="BA11" s="9">
        <v>327500</v>
      </c>
      <c r="BB11" s="78">
        <v>321350</v>
      </c>
      <c r="BC11" s="58" t="s">
        <v>127</v>
      </c>
      <c r="BD11" s="144" t="s">
        <v>128</v>
      </c>
      <c r="BE11" s="126" t="s">
        <v>129</v>
      </c>
      <c r="BF11" s="127" t="s">
        <v>130</v>
      </c>
    </row>
    <row r="12" spans="1:58" ht="57">
      <c r="A12" s="57">
        <v>2</v>
      </c>
      <c r="B12" s="108" t="s">
        <v>57</v>
      </c>
      <c r="C12" s="112">
        <v>13101</v>
      </c>
      <c r="D12" s="113" t="s">
        <v>123</v>
      </c>
      <c r="E12" s="145" t="s">
        <v>131</v>
      </c>
      <c r="F12" s="141" t="s">
        <v>64</v>
      </c>
      <c r="G12" s="19">
        <v>7300</v>
      </c>
      <c r="H12" s="33">
        <v>3650</v>
      </c>
      <c r="I12" s="15">
        <v>700</v>
      </c>
      <c r="J12" s="50" t="s">
        <v>65</v>
      </c>
      <c r="K12" s="20">
        <v>12700</v>
      </c>
      <c r="L12" s="35">
        <v>6350</v>
      </c>
      <c r="M12" s="9">
        <v>1200</v>
      </c>
      <c r="N12" s="55" t="s">
        <v>66</v>
      </c>
      <c r="O12" s="20">
        <v>17000</v>
      </c>
      <c r="P12" s="36">
        <v>8500</v>
      </c>
      <c r="Q12" s="15">
        <v>1700</v>
      </c>
      <c r="R12" s="50" t="s">
        <v>124</v>
      </c>
      <c r="S12" s="20">
        <v>22600</v>
      </c>
      <c r="T12" s="36">
        <v>11300</v>
      </c>
      <c r="U12" s="9">
        <v>2200</v>
      </c>
      <c r="V12" s="55" t="s">
        <v>67</v>
      </c>
      <c r="W12" s="20">
        <v>22600</v>
      </c>
      <c r="X12" s="36">
        <v>11300</v>
      </c>
      <c r="Y12" s="15">
        <v>2200</v>
      </c>
      <c r="Z12" s="51" t="s">
        <v>125</v>
      </c>
      <c r="AA12" s="39">
        <v>22600</v>
      </c>
      <c r="AB12" s="36">
        <v>11300</v>
      </c>
      <c r="AC12" s="9">
        <v>2200</v>
      </c>
      <c r="AD12" s="142">
        <v>24</v>
      </c>
      <c r="AE12" s="63">
        <f>AA12-G12</f>
        <v>15300</v>
      </c>
      <c r="AF12" s="24" t="s">
        <v>58</v>
      </c>
      <c r="AG12" s="111" t="s">
        <v>126</v>
      </c>
      <c r="AH12" s="89">
        <v>3903</v>
      </c>
      <c r="AI12" s="143">
        <f>AH12*50</f>
        <v>195150</v>
      </c>
      <c r="AJ12" s="92">
        <f>G12+AI12</f>
        <v>202450</v>
      </c>
      <c r="AK12" s="20">
        <f>K12+AI12</f>
        <v>207850</v>
      </c>
      <c r="AL12" s="20">
        <f>O12+AI12</f>
        <v>212150</v>
      </c>
      <c r="AM12" s="20">
        <f>S12+AI12</f>
        <v>217750</v>
      </c>
      <c r="AN12" s="97">
        <f>W12+AI12</f>
        <v>217750</v>
      </c>
      <c r="AO12" s="15">
        <f>AA12+AI12</f>
        <v>217750</v>
      </c>
      <c r="AP12" s="82">
        <v>270000</v>
      </c>
      <c r="AQ12" s="77">
        <v>277300</v>
      </c>
      <c r="AR12" s="78">
        <v>280850</v>
      </c>
      <c r="AS12" s="78">
        <v>282700</v>
      </c>
      <c r="AT12" s="78">
        <v>288950</v>
      </c>
      <c r="AU12" s="9">
        <v>287000</v>
      </c>
      <c r="AV12" s="9">
        <v>295400</v>
      </c>
      <c r="AW12" s="78">
        <v>292600</v>
      </c>
      <c r="AX12" s="78">
        <v>299300</v>
      </c>
      <c r="AY12" s="78">
        <v>292600</v>
      </c>
      <c r="AZ12" s="78">
        <v>299300</v>
      </c>
      <c r="BA12" s="78">
        <v>292600</v>
      </c>
      <c r="BB12" s="78">
        <v>299300</v>
      </c>
      <c r="BC12" s="58" t="s">
        <v>132</v>
      </c>
      <c r="BD12" s="144" t="s">
        <v>128</v>
      </c>
      <c r="BE12" s="126" t="s">
        <v>129</v>
      </c>
      <c r="BF12" s="127" t="s">
        <v>130</v>
      </c>
    </row>
    <row r="13" spans="1:58" ht="57">
      <c r="A13" s="57">
        <v>3</v>
      </c>
      <c r="B13" s="108" t="s">
        <v>57</v>
      </c>
      <c r="C13" s="112">
        <v>13101</v>
      </c>
      <c r="D13" s="113" t="s">
        <v>123</v>
      </c>
      <c r="E13" s="145" t="s">
        <v>133</v>
      </c>
      <c r="F13" s="141" t="s">
        <v>64</v>
      </c>
      <c r="G13" s="19">
        <v>7200</v>
      </c>
      <c r="H13" s="33">
        <v>3600</v>
      </c>
      <c r="I13" s="15">
        <v>700</v>
      </c>
      <c r="J13" s="50" t="s">
        <v>65</v>
      </c>
      <c r="K13" s="20">
        <v>12600</v>
      </c>
      <c r="L13" s="35">
        <v>6300</v>
      </c>
      <c r="M13" s="9">
        <v>1200</v>
      </c>
      <c r="N13" s="55" t="s">
        <v>66</v>
      </c>
      <c r="O13" s="20">
        <v>16900</v>
      </c>
      <c r="P13" s="36">
        <v>8450</v>
      </c>
      <c r="Q13" s="15">
        <v>1600</v>
      </c>
      <c r="R13" s="50" t="s">
        <v>124</v>
      </c>
      <c r="S13" s="20">
        <v>18000</v>
      </c>
      <c r="T13" s="36">
        <v>9000</v>
      </c>
      <c r="U13" s="9">
        <v>1800</v>
      </c>
      <c r="V13" s="55" t="s">
        <v>67</v>
      </c>
      <c r="W13" s="39">
        <v>18000</v>
      </c>
      <c r="X13" s="36">
        <v>9000</v>
      </c>
      <c r="Y13" s="15">
        <v>1800</v>
      </c>
      <c r="Z13" s="51" t="s">
        <v>125</v>
      </c>
      <c r="AA13" s="39">
        <v>18000</v>
      </c>
      <c r="AB13" s="36">
        <v>9000</v>
      </c>
      <c r="AC13" s="9">
        <v>1800</v>
      </c>
      <c r="AD13" s="142">
        <v>24</v>
      </c>
      <c r="AE13" s="63">
        <f>AA13-G13</f>
        <v>10800</v>
      </c>
      <c r="AF13" s="24" t="s">
        <v>58</v>
      </c>
      <c r="AG13" s="111" t="s">
        <v>126</v>
      </c>
      <c r="AH13" s="89">
        <v>3903</v>
      </c>
      <c r="AI13" s="143">
        <f>AH13*50</f>
        <v>195150</v>
      </c>
      <c r="AJ13" s="92">
        <f>G13+AI13</f>
        <v>202350</v>
      </c>
      <c r="AK13" s="20">
        <f>K13+AI13</f>
        <v>207750</v>
      </c>
      <c r="AL13" s="20">
        <f>O13+AI13</f>
        <v>212050</v>
      </c>
      <c r="AM13" s="20">
        <f>S13+AI13</f>
        <v>213150</v>
      </c>
      <c r="AN13" s="97">
        <f>W13+AI13</f>
        <v>213150</v>
      </c>
      <c r="AO13" s="15">
        <f>AA13+AI13</f>
        <v>213150</v>
      </c>
      <c r="AP13" s="82">
        <v>270000</v>
      </c>
      <c r="AQ13" s="77">
        <v>277200</v>
      </c>
      <c r="AR13" s="78">
        <v>280800</v>
      </c>
      <c r="AS13" s="78">
        <v>282600</v>
      </c>
      <c r="AT13" s="78">
        <v>288900</v>
      </c>
      <c r="AU13" s="9">
        <v>286900</v>
      </c>
      <c r="AV13" s="9">
        <v>295350</v>
      </c>
      <c r="AW13" s="78">
        <v>288000</v>
      </c>
      <c r="AX13" s="78">
        <v>297000</v>
      </c>
      <c r="AY13" s="78">
        <v>288000</v>
      </c>
      <c r="AZ13" s="78">
        <v>297000</v>
      </c>
      <c r="BA13" s="78">
        <v>288000</v>
      </c>
      <c r="BB13" s="78">
        <v>297000</v>
      </c>
      <c r="BC13" s="58" t="s">
        <v>132</v>
      </c>
      <c r="BD13" s="144" t="s">
        <v>128</v>
      </c>
      <c r="BE13" s="126" t="s">
        <v>129</v>
      </c>
      <c r="BF13" s="127" t="s">
        <v>130</v>
      </c>
    </row>
    <row r="14" spans="1:58" ht="41" customHeight="1">
      <c r="A14" s="57">
        <v>4</v>
      </c>
      <c r="B14" s="108" t="s">
        <v>57</v>
      </c>
      <c r="C14" s="112">
        <v>13102</v>
      </c>
      <c r="D14" s="1" t="s">
        <v>134</v>
      </c>
      <c r="E14" s="145" t="s">
        <v>0</v>
      </c>
      <c r="F14" s="146" t="s">
        <v>19</v>
      </c>
      <c r="G14" s="19">
        <v>5700</v>
      </c>
      <c r="H14" s="33">
        <v>2850</v>
      </c>
      <c r="I14" s="11">
        <v>900</v>
      </c>
      <c r="J14" s="52" t="s">
        <v>20</v>
      </c>
      <c r="K14" s="36">
        <v>8100</v>
      </c>
      <c r="L14" s="35">
        <v>4050</v>
      </c>
      <c r="M14" s="10">
        <v>900</v>
      </c>
      <c r="N14" s="54" t="s">
        <v>21</v>
      </c>
      <c r="O14" s="36">
        <v>18400</v>
      </c>
      <c r="P14" s="36">
        <v>9200</v>
      </c>
      <c r="Q14" s="11">
        <v>1800</v>
      </c>
      <c r="R14" s="52" t="s">
        <v>22</v>
      </c>
      <c r="S14" s="20">
        <v>29200</v>
      </c>
      <c r="T14" s="36">
        <v>14600</v>
      </c>
      <c r="U14" s="10">
        <v>2900</v>
      </c>
      <c r="V14" s="54" t="s">
        <v>135</v>
      </c>
      <c r="W14" s="39">
        <v>37100</v>
      </c>
      <c r="X14" s="36">
        <v>18550</v>
      </c>
      <c r="Y14" s="11">
        <v>3700</v>
      </c>
      <c r="Z14" s="52" t="s">
        <v>136</v>
      </c>
      <c r="AA14" s="20">
        <v>64000</v>
      </c>
      <c r="AB14" s="36">
        <v>32000</v>
      </c>
      <c r="AC14" s="10">
        <v>6400</v>
      </c>
      <c r="AD14" s="142">
        <v>32</v>
      </c>
      <c r="AE14" s="63">
        <f>AA14-G14</f>
        <v>58300</v>
      </c>
      <c r="AF14" s="24" t="s">
        <v>58</v>
      </c>
      <c r="AG14" s="111" t="s">
        <v>126</v>
      </c>
      <c r="AH14" s="89">
        <v>3530</v>
      </c>
      <c r="AI14" s="143">
        <f>AH14*50</f>
        <v>176500</v>
      </c>
      <c r="AJ14" s="92">
        <f>G14+AI14</f>
        <v>182200</v>
      </c>
      <c r="AK14" s="20">
        <f>K14+AI14</f>
        <v>184600</v>
      </c>
      <c r="AL14" s="20">
        <f>O14+AI14</f>
        <v>194900</v>
      </c>
      <c r="AM14" s="20">
        <f>S14+AI14</f>
        <v>205700</v>
      </c>
      <c r="AN14" s="97">
        <f>W14+AI14</f>
        <v>213600</v>
      </c>
      <c r="AO14" s="15">
        <f>AA14+AI14</f>
        <v>240500</v>
      </c>
      <c r="AP14" s="83">
        <v>204500</v>
      </c>
      <c r="AQ14" s="74">
        <v>210200</v>
      </c>
      <c r="AR14" s="9">
        <v>212950</v>
      </c>
      <c r="AS14" s="9">
        <v>212600</v>
      </c>
      <c r="AT14" s="9">
        <v>217850</v>
      </c>
      <c r="AU14" s="9">
        <v>222900</v>
      </c>
      <c r="AV14" s="9">
        <v>228000</v>
      </c>
      <c r="AW14" s="9">
        <v>233700</v>
      </c>
      <c r="AX14" s="9">
        <v>241700</v>
      </c>
      <c r="AY14" s="9">
        <v>241600</v>
      </c>
      <c r="AZ14" s="9">
        <v>245650</v>
      </c>
      <c r="BA14" s="9">
        <v>268500</v>
      </c>
      <c r="BB14" s="9">
        <v>265800</v>
      </c>
      <c r="BC14" s="59" t="s">
        <v>127</v>
      </c>
      <c r="BD14" s="144" t="s">
        <v>137</v>
      </c>
      <c r="BE14" s="126" t="s">
        <v>138</v>
      </c>
      <c r="BF14" s="127"/>
    </row>
    <row r="15" spans="1:58" ht="57">
      <c r="A15" s="57">
        <v>5</v>
      </c>
      <c r="B15" s="108" t="s">
        <v>57</v>
      </c>
      <c r="C15" s="112">
        <v>13102</v>
      </c>
      <c r="D15" s="1" t="s">
        <v>139</v>
      </c>
      <c r="E15" s="145" t="s">
        <v>131</v>
      </c>
      <c r="F15" s="146" t="s">
        <v>19</v>
      </c>
      <c r="G15" s="19">
        <v>5600</v>
      </c>
      <c r="H15" s="33">
        <v>2800</v>
      </c>
      <c r="I15" s="11">
        <v>900</v>
      </c>
      <c r="J15" s="52" t="s">
        <v>20</v>
      </c>
      <c r="K15" s="20">
        <v>9300</v>
      </c>
      <c r="L15" s="35">
        <v>4650</v>
      </c>
      <c r="M15" s="10">
        <v>900</v>
      </c>
      <c r="N15" s="54" t="s">
        <v>21</v>
      </c>
      <c r="O15" s="20">
        <v>14300</v>
      </c>
      <c r="P15" s="36">
        <v>7150</v>
      </c>
      <c r="Q15" s="11">
        <v>1300</v>
      </c>
      <c r="R15" s="52" t="s">
        <v>22</v>
      </c>
      <c r="S15" s="20">
        <v>22600</v>
      </c>
      <c r="T15" s="36">
        <v>11300</v>
      </c>
      <c r="U15" s="10">
        <v>2200</v>
      </c>
      <c r="V15" s="54" t="s">
        <v>140</v>
      </c>
      <c r="W15" s="20">
        <v>22600</v>
      </c>
      <c r="X15" s="36">
        <v>11300</v>
      </c>
      <c r="Y15" s="11">
        <v>2200</v>
      </c>
      <c r="Z15" s="52" t="s">
        <v>136</v>
      </c>
      <c r="AA15" s="20">
        <v>29300</v>
      </c>
      <c r="AB15" s="36">
        <v>14650</v>
      </c>
      <c r="AC15" s="10">
        <v>2900</v>
      </c>
      <c r="AD15" s="142">
        <v>32</v>
      </c>
      <c r="AE15" s="63">
        <f>AA15-G15</f>
        <v>23700</v>
      </c>
      <c r="AF15" s="24" t="s">
        <v>58</v>
      </c>
      <c r="AG15" s="111" t="s">
        <v>126</v>
      </c>
      <c r="AH15" s="89">
        <v>3530</v>
      </c>
      <c r="AI15" s="143">
        <f>AH15*50</f>
        <v>176500</v>
      </c>
      <c r="AJ15" s="92">
        <f>G15+AI15</f>
        <v>182100</v>
      </c>
      <c r="AK15" s="20">
        <f>K15+AI15</f>
        <v>185800</v>
      </c>
      <c r="AL15" s="20">
        <f>O15+AI15</f>
        <v>190800</v>
      </c>
      <c r="AM15" s="20">
        <f>S15+AI15</f>
        <v>199100</v>
      </c>
      <c r="AN15" s="97">
        <f>W15+AI15</f>
        <v>199100</v>
      </c>
      <c r="AO15" s="15">
        <f>AA15+AI15</f>
        <v>205800</v>
      </c>
      <c r="AP15" s="83">
        <v>204500</v>
      </c>
      <c r="AQ15" s="74">
        <v>210100</v>
      </c>
      <c r="AR15" s="9">
        <v>212900</v>
      </c>
      <c r="AS15" s="9">
        <v>213800</v>
      </c>
      <c r="AT15" s="9">
        <v>218350</v>
      </c>
      <c r="AU15" s="9">
        <v>218800</v>
      </c>
      <c r="AV15" s="9">
        <v>225850</v>
      </c>
      <c r="AW15" s="9">
        <v>227100</v>
      </c>
      <c r="AX15" s="9">
        <v>233800</v>
      </c>
      <c r="AY15" s="9">
        <v>227100</v>
      </c>
      <c r="AZ15" s="9">
        <v>233800</v>
      </c>
      <c r="BA15" s="9">
        <v>233800</v>
      </c>
      <c r="BB15" s="9">
        <v>242550</v>
      </c>
      <c r="BC15" s="59" t="s">
        <v>132</v>
      </c>
      <c r="BD15" s="144" t="s">
        <v>141</v>
      </c>
      <c r="BE15" s="126" t="s">
        <v>142</v>
      </c>
      <c r="BF15" s="127"/>
    </row>
    <row r="16" spans="1:58" ht="57">
      <c r="A16" s="57">
        <v>6</v>
      </c>
      <c r="B16" s="108" t="s">
        <v>57</v>
      </c>
      <c r="C16" s="112">
        <v>13102</v>
      </c>
      <c r="D16" s="1" t="s">
        <v>134</v>
      </c>
      <c r="E16" s="145" t="s">
        <v>143</v>
      </c>
      <c r="F16" s="146" t="s">
        <v>19</v>
      </c>
      <c r="G16" s="19">
        <v>5600</v>
      </c>
      <c r="H16" s="33">
        <v>2800</v>
      </c>
      <c r="I16" s="11">
        <v>900</v>
      </c>
      <c r="J16" s="52" t="s">
        <v>20</v>
      </c>
      <c r="K16" s="20">
        <v>9200</v>
      </c>
      <c r="L16" s="35">
        <v>4600</v>
      </c>
      <c r="M16" s="10">
        <v>900</v>
      </c>
      <c r="N16" s="54" t="s">
        <v>21</v>
      </c>
      <c r="O16" s="20">
        <v>14200</v>
      </c>
      <c r="P16" s="36">
        <v>7100</v>
      </c>
      <c r="Q16" s="11">
        <v>1300</v>
      </c>
      <c r="R16" s="52" t="s">
        <v>22</v>
      </c>
      <c r="S16" s="20">
        <v>18000</v>
      </c>
      <c r="T16" s="36">
        <v>9000</v>
      </c>
      <c r="U16" s="10">
        <v>1800</v>
      </c>
      <c r="V16" s="54" t="s">
        <v>140</v>
      </c>
      <c r="W16" s="39">
        <v>18000</v>
      </c>
      <c r="X16" s="36">
        <v>9000</v>
      </c>
      <c r="Y16" s="11">
        <v>1800</v>
      </c>
      <c r="Z16" s="52" t="s">
        <v>144</v>
      </c>
      <c r="AA16" s="20">
        <v>23400</v>
      </c>
      <c r="AB16" s="36">
        <v>11700</v>
      </c>
      <c r="AC16" s="10">
        <v>2300</v>
      </c>
      <c r="AD16" s="142">
        <v>32</v>
      </c>
      <c r="AE16" s="63">
        <f>AA16-G16</f>
        <v>17800</v>
      </c>
      <c r="AF16" s="24" t="s">
        <v>58</v>
      </c>
      <c r="AG16" s="111" t="s">
        <v>126</v>
      </c>
      <c r="AH16" s="89">
        <v>3530</v>
      </c>
      <c r="AI16" s="143">
        <f>AH16*50</f>
        <v>176500</v>
      </c>
      <c r="AJ16" s="92">
        <f>G16+AI16</f>
        <v>182100</v>
      </c>
      <c r="AK16" s="20">
        <f>K16+AI16</f>
        <v>185700</v>
      </c>
      <c r="AL16" s="20">
        <f>O16+AI16</f>
        <v>190700</v>
      </c>
      <c r="AM16" s="20">
        <f>S16+AI16</f>
        <v>194500</v>
      </c>
      <c r="AN16" s="97">
        <f>W16+AI16</f>
        <v>194500</v>
      </c>
      <c r="AO16" s="15">
        <f>AA16+AI16</f>
        <v>199900</v>
      </c>
      <c r="AP16" s="83">
        <v>204500</v>
      </c>
      <c r="AQ16" s="74">
        <v>210100</v>
      </c>
      <c r="AR16" s="9">
        <v>212900</v>
      </c>
      <c r="AS16" s="9">
        <v>213700</v>
      </c>
      <c r="AT16" s="9">
        <v>218300</v>
      </c>
      <c r="AU16" s="9">
        <v>218700</v>
      </c>
      <c r="AV16" s="9">
        <v>225800</v>
      </c>
      <c r="AW16" s="9">
        <v>222500</v>
      </c>
      <c r="AX16" s="9">
        <v>231500</v>
      </c>
      <c r="AY16" s="9">
        <v>222500</v>
      </c>
      <c r="AZ16" s="9">
        <v>231500</v>
      </c>
      <c r="BA16" s="9">
        <v>227900</v>
      </c>
      <c r="BB16" s="9">
        <v>239600</v>
      </c>
      <c r="BC16" s="59" t="s">
        <v>132</v>
      </c>
      <c r="BD16" s="144" t="s">
        <v>141</v>
      </c>
      <c r="BE16" s="126" t="s">
        <v>142</v>
      </c>
      <c r="BF16" s="127"/>
    </row>
    <row r="17" spans="1:58" ht="57">
      <c r="A17" s="57">
        <v>7</v>
      </c>
      <c r="B17" s="108" t="s">
        <v>57</v>
      </c>
      <c r="C17" s="112">
        <v>13103</v>
      </c>
      <c r="D17" s="113" t="s">
        <v>145</v>
      </c>
      <c r="E17" s="145" t="s">
        <v>0</v>
      </c>
      <c r="F17" s="147" t="s">
        <v>29</v>
      </c>
      <c r="G17" s="19">
        <v>3100</v>
      </c>
      <c r="H17" s="41">
        <v>0</v>
      </c>
      <c r="I17" s="15">
        <v>600</v>
      </c>
      <c r="J17" s="51" t="s">
        <v>23</v>
      </c>
      <c r="K17" s="36">
        <v>13600</v>
      </c>
      <c r="L17" s="37">
        <v>0</v>
      </c>
      <c r="M17" s="9">
        <v>1300</v>
      </c>
      <c r="N17" s="53" t="s">
        <v>24</v>
      </c>
      <c r="O17" s="36">
        <v>21500</v>
      </c>
      <c r="P17" s="38">
        <v>0</v>
      </c>
      <c r="Q17" s="15">
        <v>2100</v>
      </c>
      <c r="R17" s="51" t="s">
        <v>22</v>
      </c>
      <c r="S17" s="20">
        <v>37200</v>
      </c>
      <c r="T17" s="38">
        <v>0</v>
      </c>
      <c r="U17" s="9">
        <v>3700</v>
      </c>
      <c r="V17" s="53" t="s">
        <v>146</v>
      </c>
      <c r="W17" s="20">
        <v>48900</v>
      </c>
      <c r="X17" s="38">
        <v>0</v>
      </c>
      <c r="Y17" s="15">
        <v>4800</v>
      </c>
      <c r="Z17" s="51" t="s">
        <v>147</v>
      </c>
      <c r="AA17" s="20">
        <v>74700</v>
      </c>
      <c r="AB17" s="38">
        <v>0</v>
      </c>
      <c r="AC17" s="9">
        <v>7400</v>
      </c>
      <c r="AD17" s="142">
        <v>30</v>
      </c>
      <c r="AE17" s="63">
        <f>AA17-G17</f>
        <v>71600</v>
      </c>
      <c r="AF17" s="23" t="s">
        <v>59</v>
      </c>
      <c r="AG17" s="111" t="s">
        <v>148</v>
      </c>
      <c r="AH17" s="89">
        <v>4409</v>
      </c>
      <c r="AI17" s="148">
        <f>AH17*50</f>
        <v>220450</v>
      </c>
      <c r="AJ17" s="93">
        <f>G17+AI17</f>
        <v>223550</v>
      </c>
      <c r="AK17" s="71">
        <f>K17+AI17</f>
        <v>234050</v>
      </c>
      <c r="AL17" s="71">
        <f>O17+AI17</f>
        <v>241950</v>
      </c>
      <c r="AM17" s="71">
        <f>S17+AI17</f>
        <v>257650</v>
      </c>
      <c r="AN17" s="96">
        <f>W17+AI17</f>
        <v>269350</v>
      </c>
      <c r="AO17" s="72">
        <f>AA17+AI17</f>
        <v>295150</v>
      </c>
      <c r="AP17" s="83">
        <v>256000</v>
      </c>
      <c r="AQ17" s="74">
        <v>259100</v>
      </c>
      <c r="AR17" s="9">
        <v>258700</v>
      </c>
      <c r="AS17" s="9">
        <v>269600</v>
      </c>
      <c r="AT17" s="9">
        <v>266900</v>
      </c>
      <c r="AU17" s="9">
        <v>277500</v>
      </c>
      <c r="AV17" s="9">
        <v>270300</v>
      </c>
      <c r="AW17" s="9">
        <v>293200</v>
      </c>
      <c r="AX17" s="9">
        <v>278600</v>
      </c>
      <c r="AY17" s="9">
        <v>304900</v>
      </c>
      <c r="AZ17" s="9">
        <v>278600</v>
      </c>
      <c r="BA17" s="78">
        <v>330700</v>
      </c>
      <c r="BB17" s="9">
        <v>285300</v>
      </c>
      <c r="BC17" s="123" t="s">
        <v>68</v>
      </c>
      <c r="BD17" s="144" t="s">
        <v>149</v>
      </c>
      <c r="BE17" s="126" t="s">
        <v>69</v>
      </c>
      <c r="BF17" s="127"/>
    </row>
    <row r="18" spans="1:58" ht="57">
      <c r="A18" s="57">
        <v>8</v>
      </c>
      <c r="B18" s="108" t="s">
        <v>57</v>
      </c>
      <c r="C18" s="112">
        <v>13103</v>
      </c>
      <c r="D18" s="113" t="s">
        <v>150</v>
      </c>
      <c r="E18" s="145" t="s">
        <v>131</v>
      </c>
      <c r="F18" s="147" t="s">
        <v>29</v>
      </c>
      <c r="G18" s="19">
        <v>2700</v>
      </c>
      <c r="H18" s="41">
        <v>0</v>
      </c>
      <c r="I18" s="15">
        <v>600</v>
      </c>
      <c r="J18" s="51" t="s">
        <v>23</v>
      </c>
      <c r="K18" s="20">
        <v>10900</v>
      </c>
      <c r="L18" s="37">
        <v>0</v>
      </c>
      <c r="M18" s="9">
        <v>1300</v>
      </c>
      <c r="N18" s="53" t="s">
        <v>24</v>
      </c>
      <c r="O18" s="20">
        <v>14300</v>
      </c>
      <c r="P18" s="38">
        <v>0</v>
      </c>
      <c r="Q18" s="15">
        <v>1300</v>
      </c>
      <c r="R18" s="51" t="s">
        <v>22</v>
      </c>
      <c r="S18" s="20">
        <v>22600</v>
      </c>
      <c r="T18" s="38">
        <v>0</v>
      </c>
      <c r="U18" s="9">
        <v>2200</v>
      </c>
      <c r="V18" s="53" t="s">
        <v>151</v>
      </c>
      <c r="W18" s="20">
        <v>22600</v>
      </c>
      <c r="X18" s="38">
        <v>0</v>
      </c>
      <c r="Y18" s="15">
        <v>2200</v>
      </c>
      <c r="Z18" s="51" t="s">
        <v>152</v>
      </c>
      <c r="AA18" s="20">
        <v>29300</v>
      </c>
      <c r="AB18" s="38">
        <v>0</v>
      </c>
      <c r="AC18" s="9">
        <v>2600</v>
      </c>
      <c r="AD18" s="142">
        <v>30</v>
      </c>
      <c r="AE18" s="63">
        <f>AA18-G18</f>
        <v>26600</v>
      </c>
      <c r="AF18" s="23" t="s">
        <v>59</v>
      </c>
      <c r="AG18" s="111" t="s">
        <v>153</v>
      </c>
      <c r="AH18" s="89">
        <v>4409</v>
      </c>
      <c r="AI18" s="143">
        <f>AH18*50</f>
        <v>220450</v>
      </c>
      <c r="AJ18" s="92">
        <f>G18+AI18</f>
        <v>223150</v>
      </c>
      <c r="AK18" s="20">
        <f>K18+AI18</f>
        <v>231350</v>
      </c>
      <c r="AL18" s="20">
        <f>O18+AI18</f>
        <v>234750</v>
      </c>
      <c r="AM18" s="20">
        <f>S18+AI18</f>
        <v>243050</v>
      </c>
      <c r="AN18" s="97">
        <f>W18+AI18</f>
        <v>243050</v>
      </c>
      <c r="AO18" s="15">
        <f>AA18+AI18</f>
        <v>249750</v>
      </c>
      <c r="AP18" s="83">
        <v>256000</v>
      </c>
      <c r="AQ18" s="74">
        <v>258700</v>
      </c>
      <c r="AR18" s="9">
        <v>258600</v>
      </c>
      <c r="AS18" s="9">
        <v>266900</v>
      </c>
      <c r="AT18" s="9">
        <v>266800</v>
      </c>
      <c r="AU18" s="9">
        <v>270300</v>
      </c>
      <c r="AV18" s="9">
        <v>270200</v>
      </c>
      <c r="AW18" s="9">
        <v>278600</v>
      </c>
      <c r="AX18" s="9">
        <v>274000</v>
      </c>
      <c r="AY18" s="9">
        <v>278600</v>
      </c>
      <c r="AZ18" s="9">
        <v>274000</v>
      </c>
      <c r="BA18" s="9">
        <v>285300</v>
      </c>
      <c r="BB18" s="9">
        <v>279400</v>
      </c>
      <c r="BC18" s="123" t="s">
        <v>68</v>
      </c>
      <c r="BD18" s="144" t="s">
        <v>154</v>
      </c>
      <c r="BE18" s="128" t="s">
        <v>69</v>
      </c>
      <c r="BF18" s="129"/>
    </row>
    <row r="19" spans="1:58" ht="57">
      <c r="A19" s="57">
        <v>9</v>
      </c>
      <c r="B19" s="108" t="s">
        <v>57</v>
      </c>
      <c r="C19" s="112">
        <v>13103</v>
      </c>
      <c r="D19" s="113" t="s">
        <v>155</v>
      </c>
      <c r="E19" s="145" t="s">
        <v>143</v>
      </c>
      <c r="F19" s="147" t="s">
        <v>29</v>
      </c>
      <c r="G19" s="19">
        <v>2600</v>
      </c>
      <c r="H19" s="41">
        <v>0</v>
      </c>
      <c r="I19" s="15">
        <v>600</v>
      </c>
      <c r="J19" s="51" t="s">
        <v>23</v>
      </c>
      <c r="K19" s="20">
        <v>10800</v>
      </c>
      <c r="L19" s="37">
        <v>0</v>
      </c>
      <c r="M19" s="9">
        <v>1300</v>
      </c>
      <c r="N19" s="53" t="s">
        <v>24</v>
      </c>
      <c r="O19" s="20">
        <v>14200</v>
      </c>
      <c r="P19" s="38">
        <v>0</v>
      </c>
      <c r="Q19" s="15">
        <v>1300</v>
      </c>
      <c r="R19" s="51" t="s">
        <v>22</v>
      </c>
      <c r="S19" s="20">
        <v>18000</v>
      </c>
      <c r="T19" s="38">
        <v>0</v>
      </c>
      <c r="U19" s="9">
        <v>1800</v>
      </c>
      <c r="V19" s="53" t="s">
        <v>146</v>
      </c>
      <c r="W19" s="39">
        <v>18000</v>
      </c>
      <c r="X19" s="38">
        <v>0</v>
      </c>
      <c r="Y19" s="15">
        <v>1800</v>
      </c>
      <c r="Z19" s="51" t="s">
        <v>156</v>
      </c>
      <c r="AA19" s="20">
        <v>23400</v>
      </c>
      <c r="AB19" s="38">
        <v>0</v>
      </c>
      <c r="AC19" s="9">
        <v>2100</v>
      </c>
      <c r="AD19" s="142">
        <v>30</v>
      </c>
      <c r="AE19" s="63">
        <f>AA19-G19</f>
        <v>20800</v>
      </c>
      <c r="AF19" s="23" t="s">
        <v>59</v>
      </c>
      <c r="AG19" s="111" t="s">
        <v>153</v>
      </c>
      <c r="AH19" s="89">
        <v>4409</v>
      </c>
      <c r="AI19" s="143">
        <f>AH19*50</f>
        <v>220450</v>
      </c>
      <c r="AJ19" s="92">
        <f>G19+AI19</f>
        <v>223050</v>
      </c>
      <c r="AK19" s="20">
        <f>K19+AI19</f>
        <v>231250</v>
      </c>
      <c r="AL19" s="20">
        <f>O19+AI19</f>
        <v>234650</v>
      </c>
      <c r="AM19" s="20">
        <f>S19+AI19</f>
        <v>238450</v>
      </c>
      <c r="AN19" s="97">
        <f>W19+AI19</f>
        <v>238450</v>
      </c>
      <c r="AO19" s="15">
        <f>AA19+AI19</f>
        <v>243850</v>
      </c>
      <c r="AP19" s="83">
        <v>256000</v>
      </c>
      <c r="AQ19" s="74">
        <v>258600</v>
      </c>
      <c r="AR19" s="9">
        <v>258600</v>
      </c>
      <c r="AS19" s="9">
        <v>266800</v>
      </c>
      <c r="AT19" s="9">
        <v>266800</v>
      </c>
      <c r="AU19" s="9">
        <v>270200</v>
      </c>
      <c r="AV19" s="9">
        <v>270200</v>
      </c>
      <c r="AW19" s="9">
        <v>274000</v>
      </c>
      <c r="AX19" s="9">
        <v>274000</v>
      </c>
      <c r="AY19" s="9">
        <v>274000</v>
      </c>
      <c r="AZ19" s="9">
        <v>274000</v>
      </c>
      <c r="BA19" s="9">
        <v>279400</v>
      </c>
      <c r="BB19" s="9">
        <v>279400</v>
      </c>
      <c r="BC19" s="123" t="s">
        <v>68</v>
      </c>
      <c r="BD19" s="144" t="s">
        <v>154</v>
      </c>
      <c r="BE19" s="130" t="s">
        <v>69</v>
      </c>
      <c r="BF19" s="129"/>
    </row>
    <row r="20" spans="1:58" ht="53" customHeight="1">
      <c r="A20" s="57">
        <v>10</v>
      </c>
      <c r="B20" s="108" t="s">
        <v>57</v>
      </c>
      <c r="C20" s="112">
        <v>13104</v>
      </c>
      <c r="D20" s="1" t="s">
        <v>157</v>
      </c>
      <c r="E20" s="145" t="s">
        <v>0</v>
      </c>
      <c r="F20" s="146" t="s">
        <v>158</v>
      </c>
      <c r="G20" s="19">
        <v>3100</v>
      </c>
      <c r="H20" s="33">
        <v>1550</v>
      </c>
      <c r="I20" s="11">
        <v>4000</v>
      </c>
      <c r="J20" s="52" t="s">
        <v>159</v>
      </c>
      <c r="K20" s="36">
        <v>15400</v>
      </c>
      <c r="L20" s="35">
        <v>7700</v>
      </c>
      <c r="M20" s="10">
        <v>4000</v>
      </c>
      <c r="N20" s="54" t="s">
        <v>160</v>
      </c>
      <c r="O20" s="36">
        <v>21500</v>
      </c>
      <c r="P20" s="36">
        <v>10750</v>
      </c>
      <c r="Q20" s="11">
        <v>4000</v>
      </c>
      <c r="R20" s="52" t="s">
        <v>161</v>
      </c>
      <c r="S20" s="20">
        <v>37200</v>
      </c>
      <c r="T20" s="36">
        <v>18600</v>
      </c>
      <c r="U20" s="10">
        <v>4000</v>
      </c>
      <c r="V20" s="54" t="s">
        <v>14</v>
      </c>
      <c r="W20" s="20">
        <v>40000</v>
      </c>
      <c r="X20" s="36">
        <v>20000</v>
      </c>
      <c r="Y20" s="11">
        <v>4000</v>
      </c>
      <c r="Z20" s="52" t="s">
        <v>162</v>
      </c>
      <c r="AA20" s="20">
        <v>74700</v>
      </c>
      <c r="AB20" s="36">
        <v>37350</v>
      </c>
      <c r="AC20" s="10">
        <v>4000</v>
      </c>
      <c r="AD20" s="142">
        <v>30</v>
      </c>
      <c r="AE20" s="63">
        <f>AA20-G20</f>
        <v>71600</v>
      </c>
      <c r="AF20" s="24" t="s">
        <v>58</v>
      </c>
      <c r="AG20" s="111" t="s">
        <v>163</v>
      </c>
      <c r="AH20" s="89">
        <v>3709</v>
      </c>
      <c r="AI20" s="143">
        <f>AH20*50</f>
        <v>185450</v>
      </c>
      <c r="AJ20" s="92">
        <f>G20+AI20</f>
        <v>188550</v>
      </c>
      <c r="AK20" s="20">
        <f>K20+AI20</f>
        <v>200850</v>
      </c>
      <c r="AL20" s="20">
        <f>O20+AI20</f>
        <v>206950</v>
      </c>
      <c r="AM20" s="20">
        <f>S20+AI20</f>
        <v>222650</v>
      </c>
      <c r="AN20" s="97">
        <f>W20+AI20</f>
        <v>225450</v>
      </c>
      <c r="AO20" s="15">
        <f>AA20+AI20</f>
        <v>260150</v>
      </c>
      <c r="AP20" s="83">
        <v>218000</v>
      </c>
      <c r="AQ20" s="74">
        <v>221100</v>
      </c>
      <c r="AR20" s="9">
        <v>222250</v>
      </c>
      <c r="AS20" s="9">
        <v>233400</v>
      </c>
      <c r="AT20" s="9">
        <v>236600</v>
      </c>
      <c r="AU20" s="9">
        <v>239500</v>
      </c>
      <c r="AV20" s="9">
        <v>250250</v>
      </c>
      <c r="AW20" s="9">
        <v>255200</v>
      </c>
      <c r="AX20" s="9">
        <v>250900</v>
      </c>
      <c r="AY20" s="9">
        <v>258000</v>
      </c>
      <c r="AZ20" s="9">
        <v>260200</v>
      </c>
      <c r="BA20" s="9">
        <v>292700</v>
      </c>
      <c r="BB20" s="9">
        <v>284650</v>
      </c>
      <c r="BC20" s="59" t="s">
        <v>70</v>
      </c>
      <c r="BD20" s="144" t="s">
        <v>164</v>
      </c>
      <c r="BE20" s="126" t="s">
        <v>165</v>
      </c>
      <c r="BF20" s="127" t="s">
        <v>166</v>
      </c>
    </row>
    <row r="21" spans="1:58" ht="57">
      <c r="A21" s="57">
        <v>11</v>
      </c>
      <c r="B21" s="108" t="s">
        <v>57</v>
      </c>
      <c r="C21" s="112">
        <v>13104</v>
      </c>
      <c r="D21" s="1" t="s">
        <v>167</v>
      </c>
      <c r="E21" s="145" t="s">
        <v>131</v>
      </c>
      <c r="F21" s="146" t="s">
        <v>168</v>
      </c>
      <c r="G21" s="19">
        <v>2700</v>
      </c>
      <c r="H21" s="33">
        <v>1350</v>
      </c>
      <c r="I21" s="11">
        <v>4000</v>
      </c>
      <c r="J21" s="52" t="s">
        <v>169</v>
      </c>
      <c r="K21" s="20">
        <v>10900</v>
      </c>
      <c r="L21" s="35">
        <v>5450</v>
      </c>
      <c r="M21" s="10">
        <v>4000</v>
      </c>
      <c r="N21" s="54" t="s">
        <v>170</v>
      </c>
      <c r="O21" s="20">
        <v>21500</v>
      </c>
      <c r="P21" s="36">
        <v>10750</v>
      </c>
      <c r="Q21" s="11">
        <v>4000</v>
      </c>
      <c r="R21" s="52" t="s">
        <v>171</v>
      </c>
      <c r="S21" s="20">
        <v>14300</v>
      </c>
      <c r="T21" s="36">
        <v>7150</v>
      </c>
      <c r="U21" s="10">
        <v>4000</v>
      </c>
      <c r="V21" s="54" t="s">
        <v>14</v>
      </c>
      <c r="W21" s="20">
        <v>22200</v>
      </c>
      <c r="X21" s="36">
        <v>11100</v>
      </c>
      <c r="Y21" s="11">
        <v>4000</v>
      </c>
      <c r="Z21" s="52" t="s">
        <v>172</v>
      </c>
      <c r="AA21" s="20">
        <v>29300</v>
      </c>
      <c r="AB21" s="36">
        <v>14650</v>
      </c>
      <c r="AC21" s="10">
        <v>4000</v>
      </c>
      <c r="AD21" s="142">
        <v>30</v>
      </c>
      <c r="AE21" s="63">
        <f>AA21-G21</f>
        <v>26600</v>
      </c>
      <c r="AF21" s="24" t="s">
        <v>58</v>
      </c>
      <c r="AG21" s="111" t="s">
        <v>173</v>
      </c>
      <c r="AH21" s="89">
        <v>3709</v>
      </c>
      <c r="AI21" s="143">
        <f>AH21*50</f>
        <v>185450</v>
      </c>
      <c r="AJ21" s="92">
        <f>G21+AI21</f>
        <v>188150</v>
      </c>
      <c r="AK21" s="20">
        <f>K21+AI21</f>
        <v>196350</v>
      </c>
      <c r="AL21" s="20">
        <f>O21+AI21</f>
        <v>206950</v>
      </c>
      <c r="AM21" s="20">
        <f>S21+AI21</f>
        <v>199750</v>
      </c>
      <c r="AN21" s="97">
        <f>W21+AI21</f>
        <v>207650</v>
      </c>
      <c r="AO21" s="15">
        <f>AA21+AI21</f>
        <v>214750</v>
      </c>
      <c r="AP21" s="83">
        <v>218000</v>
      </c>
      <c r="AQ21" s="74">
        <v>220700</v>
      </c>
      <c r="AR21" s="9">
        <v>221950</v>
      </c>
      <c r="AS21" s="9">
        <v>228900</v>
      </c>
      <c r="AT21" s="9">
        <v>234250</v>
      </c>
      <c r="AU21" s="9">
        <v>239500</v>
      </c>
      <c r="AV21" s="9">
        <v>242950</v>
      </c>
      <c r="AW21" s="9">
        <v>232300</v>
      </c>
      <c r="AX21" s="9">
        <v>243350</v>
      </c>
      <c r="AY21" s="9">
        <v>240200</v>
      </c>
      <c r="AZ21" s="9">
        <v>247500</v>
      </c>
      <c r="BA21" s="9">
        <v>247300</v>
      </c>
      <c r="BB21" s="9">
        <v>256050</v>
      </c>
      <c r="BC21" s="59" t="s">
        <v>70</v>
      </c>
      <c r="BD21" s="144" t="s">
        <v>174</v>
      </c>
      <c r="BE21" s="126" t="s">
        <v>165</v>
      </c>
      <c r="BF21" s="127" t="s">
        <v>175</v>
      </c>
    </row>
    <row r="22" spans="1:58" ht="57">
      <c r="A22" s="57">
        <v>12</v>
      </c>
      <c r="B22" s="108" t="s">
        <v>57</v>
      </c>
      <c r="C22" s="112">
        <v>13104</v>
      </c>
      <c r="D22" s="1" t="s">
        <v>176</v>
      </c>
      <c r="E22" s="145" t="s">
        <v>177</v>
      </c>
      <c r="F22" s="146" t="s">
        <v>178</v>
      </c>
      <c r="G22" s="19">
        <v>2600</v>
      </c>
      <c r="H22" s="33">
        <v>1300</v>
      </c>
      <c r="I22" s="11">
        <v>4000</v>
      </c>
      <c r="J22" s="52" t="s">
        <v>169</v>
      </c>
      <c r="K22" s="20">
        <v>10800</v>
      </c>
      <c r="L22" s="35">
        <v>5400</v>
      </c>
      <c r="M22" s="10">
        <v>4000</v>
      </c>
      <c r="N22" s="54" t="s">
        <v>170</v>
      </c>
      <c r="O22" s="20">
        <v>14200</v>
      </c>
      <c r="P22" s="36">
        <v>7100</v>
      </c>
      <c r="Q22" s="11">
        <v>4000</v>
      </c>
      <c r="R22" s="52" t="s">
        <v>171</v>
      </c>
      <c r="S22" s="20">
        <v>18200</v>
      </c>
      <c r="T22" s="36">
        <v>9100</v>
      </c>
      <c r="U22" s="10">
        <v>4000</v>
      </c>
      <c r="V22" s="54" t="s">
        <v>14</v>
      </c>
      <c r="W22" s="20">
        <v>18400</v>
      </c>
      <c r="X22" s="36">
        <v>9200</v>
      </c>
      <c r="Y22" s="11">
        <v>4000</v>
      </c>
      <c r="Z22" s="52" t="s">
        <v>179</v>
      </c>
      <c r="AA22" s="20">
        <v>23400</v>
      </c>
      <c r="AB22" s="36">
        <v>11700</v>
      </c>
      <c r="AC22" s="10">
        <v>4000</v>
      </c>
      <c r="AD22" s="142">
        <v>30</v>
      </c>
      <c r="AE22" s="63">
        <f>AA22-G22</f>
        <v>20800</v>
      </c>
      <c r="AF22" s="24" t="s">
        <v>58</v>
      </c>
      <c r="AG22" s="111" t="s">
        <v>126</v>
      </c>
      <c r="AH22" s="89">
        <v>3709</v>
      </c>
      <c r="AI22" s="143">
        <f>AH22*50</f>
        <v>185450</v>
      </c>
      <c r="AJ22" s="92">
        <f>G22+AI22</f>
        <v>188050</v>
      </c>
      <c r="AK22" s="20">
        <f>K22+AI22</f>
        <v>196250</v>
      </c>
      <c r="AL22" s="20">
        <f>O22+AI22</f>
        <v>199650</v>
      </c>
      <c r="AM22" s="20">
        <f>S22+AI22</f>
        <v>203650</v>
      </c>
      <c r="AN22" s="97">
        <f>W22+AI22</f>
        <v>203850</v>
      </c>
      <c r="AO22" s="15">
        <f>AA22+AI22</f>
        <v>208850</v>
      </c>
      <c r="AP22" s="83">
        <v>218000</v>
      </c>
      <c r="AQ22" s="74">
        <v>220600</v>
      </c>
      <c r="AR22" s="9">
        <v>221900</v>
      </c>
      <c r="AS22" s="9">
        <v>228800</v>
      </c>
      <c r="AT22" s="9">
        <v>234200</v>
      </c>
      <c r="AU22" s="9">
        <v>232200</v>
      </c>
      <c r="AV22" s="9">
        <v>239300</v>
      </c>
      <c r="AW22" s="9">
        <v>236200</v>
      </c>
      <c r="AX22" s="9">
        <v>245300</v>
      </c>
      <c r="AY22" s="9">
        <v>236400</v>
      </c>
      <c r="AZ22" s="9">
        <v>245600</v>
      </c>
      <c r="BA22" s="9">
        <v>241400</v>
      </c>
      <c r="BB22" s="9">
        <v>253100</v>
      </c>
      <c r="BC22" s="59" t="s">
        <v>70</v>
      </c>
      <c r="BD22" s="144" t="s">
        <v>180</v>
      </c>
      <c r="BE22" s="126" t="s">
        <v>181</v>
      </c>
      <c r="BF22" s="127" t="s">
        <v>182</v>
      </c>
    </row>
    <row r="23" spans="1:58" ht="57">
      <c r="A23" s="57">
        <v>13</v>
      </c>
      <c r="B23" s="108" t="s">
        <v>57</v>
      </c>
      <c r="C23" s="112">
        <v>13105</v>
      </c>
      <c r="D23" s="113" t="s">
        <v>183</v>
      </c>
      <c r="E23" s="145" t="s">
        <v>0</v>
      </c>
      <c r="F23" s="149" t="s">
        <v>2</v>
      </c>
      <c r="G23" s="19">
        <v>2400</v>
      </c>
      <c r="H23" s="33">
        <v>1200</v>
      </c>
      <c r="I23" s="11">
        <v>600</v>
      </c>
      <c r="J23" s="51" t="s">
        <v>3</v>
      </c>
      <c r="K23" s="20">
        <v>19100</v>
      </c>
      <c r="L23" s="35">
        <v>9550</v>
      </c>
      <c r="M23" s="10">
        <v>1900</v>
      </c>
      <c r="N23" s="53" t="s">
        <v>4</v>
      </c>
      <c r="O23" s="20">
        <v>27500</v>
      </c>
      <c r="P23" s="36">
        <v>13750</v>
      </c>
      <c r="Q23" s="11">
        <v>2700</v>
      </c>
      <c r="R23" s="51" t="s">
        <v>5</v>
      </c>
      <c r="S23" s="20">
        <v>34200</v>
      </c>
      <c r="T23" s="21">
        <v>20520</v>
      </c>
      <c r="U23" s="10">
        <v>3400</v>
      </c>
      <c r="V23" s="53" t="s">
        <v>184</v>
      </c>
      <c r="W23" s="20">
        <v>43400</v>
      </c>
      <c r="X23" s="21">
        <v>26040</v>
      </c>
      <c r="Y23" s="11">
        <v>4300</v>
      </c>
      <c r="Z23" s="51" t="s">
        <v>185</v>
      </c>
      <c r="AA23" s="20">
        <v>77500</v>
      </c>
      <c r="AB23" s="21">
        <v>54250</v>
      </c>
      <c r="AC23" s="10">
        <v>7700</v>
      </c>
      <c r="AD23" s="142">
        <v>29</v>
      </c>
      <c r="AE23" s="63">
        <f>AA23-G23</f>
        <v>75100</v>
      </c>
      <c r="AF23" s="5" t="s">
        <v>60</v>
      </c>
      <c r="AG23" s="111" t="s">
        <v>186</v>
      </c>
      <c r="AH23" s="90">
        <v>3126</v>
      </c>
      <c r="AI23" s="143">
        <f>AH23*50</f>
        <v>156300</v>
      </c>
      <c r="AJ23" s="92">
        <f>G23+AI23</f>
        <v>158700</v>
      </c>
      <c r="AK23" s="20">
        <f>K23+AI23</f>
        <v>175400</v>
      </c>
      <c r="AL23" s="20">
        <f>O23+AI23</f>
        <v>183800</v>
      </c>
      <c r="AM23" s="20">
        <f>S23+AI23</f>
        <v>190500</v>
      </c>
      <c r="AN23" s="97">
        <f>W23+AI23</f>
        <v>199700</v>
      </c>
      <c r="AO23" s="15">
        <f>AA23+AI23</f>
        <v>233800</v>
      </c>
      <c r="AP23" s="83">
        <v>189000</v>
      </c>
      <c r="AQ23" s="74">
        <v>191400</v>
      </c>
      <c r="AR23" s="9">
        <v>192200</v>
      </c>
      <c r="AS23" s="9">
        <v>208100</v>
      </c>
      <c r="AT23" s="9">
        <v>211250</v>
      </c>
      <c r="AU23" s="9">
        <v>216500</v>
      </c>
      <c r="AV23" s="9">
        <v>220950</v>
      </c>
      <c r="AW23" s="9">
        <v>223200</v>
      </c>
      <c r="AX23" s="9">
        <v>232120</v>
      </c>
      <c r="AY23" s="9">
        <v>232400</v>
      </c>
      <c r="AZ23" s="9">
        <v>233040</v>
      </c>
      <c r="BA23" s="9">
        <v>266500</v>
      </c>
      <c r="BB23" s="9">
        <v>269850</v>
      </c>
      <c r="BC23" s="58" t="s">
        <v>71</v>
      </c>
      <c r="BD23" s="144" t="s">
        <v>187</v>
      </c>
      <c r="BE23" s="126" t="s">
        <v>188</v>
      </c>
      <c r="BF23" s="127"/>
    </row>
    <row r="24" spans="1:58" ht="57">
      <c r="A24" s="57">
        <v>14</v>
      </c>
      <c r="B24" s="108" t="s">
        <v>57</v>
      </c>
      <c r="C24" s="112">
        <v>13105</v>
      </c>
      <c r="D24" s="113" t="s">
        <v>189</v>
      </c>
      <c r="E24" s="145" t="s">
        <v>190</v>
      </c>
      <c r="F24" s="149" t="s">
        <v>2</v>
      </c>
      <c r="G24" s="19">
        <v>2000</v>
      </c>
      <c r="H24" s="33">
        <v>1000</v>
      </c>
      <c r="I24" s="11">
        <v>600</v>
      </c>
      <c r="J24" s="51" t="s">
        <v>3</v>
      </c>
      <c r="K24" s="20">
        <v>12700</v>
      </c>
      <c r="L24" s="35">
        <v>6350</v>
      </c>
      <c r="M24" s="10">
        <v>1200</v>
      </c>
      <c r="N24" s="53" t="s">
        <v>4</v>
      </c>
      <c r="O24" s="20">
        <v>18200</v>
      </c>
      <c r="P24" s="36">
        <v>9100</v>
      </c>
      <c r="Q24" s="11">
        <v>1800</v>
      </c>
      <c r="R24" s="51" t="s">
        <v>5</v>
      </c>
      <c r="S24" s="20">
        <v>22600</v>
      </c>
      <c r="T24" s="21">
        <v>13560</v>
      </c>
      <c r="U24" s="10">
        <v>2200</v>
      </c>
      <c r="V24" s="53" t="s">
        <v>184</v>
      </c>
      <c r="W24" s="39">
        <v>18000</v>
      </c>
      <c r="X24" s="21">
        <v>12600</v>
      </c>
      <c r="Y24" s="11">
        <v>2200</v>
      </c>
      <c r="Z24" s="51" t="s">
        <v>185</v>
      </c>
      <c r="AA24" s="20">
        <v>26600</v>
      </c>
      <c r="AB24" s="21">
        <v>18620</v>
      </c>
      <c r="AC24" s="10">
        <v>2600</v>
      </c>
      <c r="AD24" s="142">
        <v>29</v>
      </c>
      <c r="AE24" s="63">
        <f>AA24-G24</f>
        <v>24600</v>
      </c>
      <c r="AF24" s="5" t="s">
        <v>60</v>
      </c>
      <c r="AG24" s="111" t="s">
        <v>153</v>
      </c>
      <c r="AH24" s="90">
        <v>3126</v>
      </c>
      <c r="AI24" s="143">
        <f>AH24*50</f>
        <v>156300</v>
      </c>
      <c r="AJ24" s="92">
        <f>G24+AI24</f>
        <v>158300</v>
      </c>
      <c r="AK24" s="20">
        <f>K24+AI24</f>
        <v>169000</v>
      </c>
      <c r="AL24" s="20">
        <f>O24+AI24</f>
        <v>174500</v>
      </c>
      <c r="AM24" s="20">
        <f>S24+AI24</f>
        <v>178900</v>
      </c>
      <c r="AN24" s="97">
        <f>W24+AI24</f>
        <v>174300</v>
      </c>
      <c r="AO24" s="15">
        <f>AA24+AI24</f>
        <v>182900</v>
      </c>
      <c r="AP24" s="83">
        <v>189000</v>
      </c>
      <c r="AQ24" s="74">
        <v>191000</v>
      </c>
      <c r="AR24" s="9">
        <v>192000</v>
      </c>
      <c r="AS24" s="9">
        <v>201700</v>
      </c>
      <c r="AT24" s="9">
        <v>207950</v>
      </c>
      <c r="AU24" s="9">
        <v>207200</v>
      </c>
      <c r="AV24" s="9">
        <v>216100</v>
      </c>
      <c r="AW24" s="9">
        <v>211600</v>
      </c>
      <c r="AX24" s="9">
        <v>220560</v>
      </c>
      <c r="AY24" s="9">
        <v>207000</v>
      </c>
      <c r="AZ24" s="9">
        <v>219600</v>
      </c>
      <c r="BA24" s="9">
        <v>215600</v>
      </c>
      <c r="BB24" s="9">
        <v>229620</v>
      </c>
      <c r="BC24" s="58" t="s">
        <v>71</v>
      </c>
      <c r="BD24" s="144" t="s">
        <v>191</v>
      </c>
      <c r="BE24" s="128" t="s">
        <v>192</v>
      </c>
      <c r="BF24" s="127"/>
    </row>
    <row r="25" spans="1:58" ht="57">
      <c r="A25" s="57">
        <v>15</v>
      </c>
      <c r="B25" s="108" t="s">
        <v>57</v>
      </c>
      <c r="C25" s="112">
        <v>13105</v>
      </c>
      <c r="D25" s="113" t="s">
        <v>193</v>
      </c>
      <c r="E25" s="145" t="s">
        <v>143</v>
      </c>
      <c r="F25" s="149" t="s">
        <v>2</v>
      </c>
      <c r="G25" s="19">
        <v>2000</v>
      </c>
      <c r="H25" s="33">
        <v>1000</v>
      </c>
      <c r="I25" s="11">
        <v>600</v>
      </c>
      <c r="J25" s="51" t="s">
        <v>3</v>
      </c>
      <c r="K25" s="20">
        <v>12600</v>
      </c>
      <c r="L25" s="35">
        <v>6300</v>
      </c>
      <c r="M25" s="10">
        <v>1200</v>
      </c>
      <c r="N25" s="53" t="s">
        <v>4</v>
      </c>
      <c r="O25" s="20">
        <v>18000</v>
      </c>
      <c r="P25" s="36">
        <v>9000</v>
      </c>
      <c r="Q25" s="11">
        <v>1800</v>
      </c>
      <c r="R25" s="51" t="s">
        <v>5</v>
      </c>
      <c r="S25" s="20">
        <v>18000</v>
      </c>
      <c r="T25" s="21">
        <v>10800</v>
      </c>
      <c r="U25" s="10">
        <v>1800</v>
      </c>
      <c r="V25" s="53" t="s">
        <v>93</v>
      </c>
      <c r="W25" s="39">
        <v>18000</v>
      </c>
      <c r="X25" s="21">
        <v>12600</v>
      </c>
      <c r="Y25" s="11">
        <v>1800</v>
      </c>
      <c r="Z25" s="51" t="s">
        <v>194</v>
      </c>
      <c r="AA25" s="20">
        <v>22000</v>
      </c>
      <c r="AB25" s="21">
        <v>15400</v>
      </c>
      <c r="AC25" s="10">
        <v>2200</v>
      </c>
      <c r="AD25" s="142">
        <v>29</v>
      </c>
      <c r="AE25" s="63">
        <f>AA25-G25</f>
        <v>20000</v>
      </c>
      <c r="AF25" s="5" t="s">
        <v>60</v>
      </c>
      <c r="AG25" s="111" t="s">
        <v>153</v>
      </c>
      <c r="AH25" s="90">
        <v>3126</v>
      </c>
      <c r="AI25" s="143">
        <f>AH25*50</f>
        <v>156300</v>
      </c>
      <c r="AJ25" s="92">
        <f>G25+AI25</f>
        <v>158300</v>
      </c>
      <c r="AK25" s="20">
        <f>K25+AI25</f>
        <v>168900</v>
      </c>
      <c r="AL25" s="20">
        <f>O25+AI25</f>
        <v>174300</v>
      </c>
      <c r="AM25" s="20">
        <f>S25+AI25</f>
        <v>174300</v>
      </c>
      <c r="AN25" s="97">
        <f>W25+AI25</f>
        <v>174300</v>
      </c>
      <c r="AO25" s="15">
        <f>AA25+AI25</f>
        <v>178300</v>
      </c>
      <c r="AP25" s="83">
        <v>189000</v>
      </c>
      <c r="AQ25" s="74">
        <v>191000</v>
      </c>
      <c r="AR25" s="9">
        <v>192000</v>
      </c>
      <c r="AS25" s="9">
        <v>201600</v>
      </c>
      <c r="AT25" s="9">
        <v>207900</v>
      </c>
      <c r="AU25" s="9">
        <v>207000</v>
      </c>
      <c r="AV25" s="9">
        <v>216000</v>
      </c>
      <c r="AW25" s="9">
        <v>207000</v>
      </c>
      <c r="AX25" s="9">
        <v>217800</v>
      </c>
      <c r="AY25" s="9">
        <v>207000</v>
      </c>
      <c r="AZ25" s="9">
        <v>219600</v>
      </c>
      <c r="BA25" s="9">
        <v>211000</v>
      </c>
      <c r="BB25" s="9">
        <v>226400</v>
      </c>
      <c r="BC25" s="58" t="s">
        <v>71</v>
      </c>
      <c r="BD25" s="144" t="s">
        <v>191</v>
      </c>
      <c r="BE25" s="130" t="s">
        <v>92</v>
      </c>
      <c r="BF25" s="127"/>
    </row>
    <row r="26" spans="1:58" ht="57">
      <c r="A26" s="57">
        <v>16</v>
      </c>
      <c r="B26" s="108" t="s">
        <v>57</v>
      </c>
      <c r="C26" s="112">
        <v>13106</v>
      </c>
      <c r="D26" s="1" t="s">
        <v>195</v>
      </c>
      <c r="E26" s="145" t="s">
        <v>0</v>
      </c>
      <c r="F26" s="146" t="s">
        <v>196</v>
      </c>
      <c r="G26" s="19">
        <v>16000</v>
      </c>
      <c r="H26" s="33">
        <v>8000</v>
      </c>
      <c r="I26" s="11">
        <v>1500</v>
      </c>
      <c r="J26" s="52" t="s">
        <v>6</v>
      </c>
      <c r="K26" s="20">
        <v>22600</v>
      </c>
      <c r="L26" s="35">
        <v>11300</v>
      </c>
      <c r="M26" s="10">
        <v>2200</v>
      </c>
      <c r="N26" s="54" t="s">
        <v>7</v>
      </c>
      <c r="O26" s="20">
        <v>29400</v>
      </c>
      <c r="P26" s="36">
        <v>14700</v>
      </c>
      <c r="Q26" s="11">
        <v>2800</v>
      </c>
      <c r="R26" s="52" t="s">
        <v>8</v>
      </c>
      <c r="S26" s="20">
        <v>39000</v>
      </c>
      <c r="T26" s="36">
        <v>19500</v>
      </c>
      <c r="U26" s="10">
        <v>3800</v>
      </c>
      <c r="V26" s="54" t="s">
        <v>197</v>
      </c>
      <c r="W26" s="20">
        <v>48300</v>
      </c>
      <c r="X26" s="36">
        <v>24150</v>
      </c>
      <c r="Y26" s="11">
        <v>4700</v>
      </c>
      <c r="Z26" s="52" t="s">
        <v>198</v>
      </c>
      <c r="AA26" s="20">
        <v>66100</v>
      </c>
      <c r="AB26" s="36">
        <v>33050</v>
      </c>
      <c r="AC26" s="10">
        <v>6500</v>
      </c>
      <c r="AD26" s="142">
        <v>30</v>
      </c>
      <c r="AE26" s="63">
        <f>AA26-G26</f>
        <v>50100</v>
      </c>
      <c r="AF26" s="24" t="s">
        <v>58</v>
      </c>
      <c r="AG26" s="111" t="s">
        <v>126</v>
      </c>
      <c r="AH26" s="89">
        <v>2911</v>
      </c>
      <c r="AI26" s="150">
        <f>AH26*50</f>
        <v>145550</v>
      </c>
      <c r="AJ26" s="92">
        <f>G26+AI26</f>
        <v>161550</v>
      </c>
      <c r="AK26" s="20">
        <f>K26+AI26</f>
        <v>168150</v>
      </c>
      <c r="AL26" s="20">
        <f>O26+AI26</f>
        <v>174950</v>
      </c>
      <c r="AM26" s="100">
        <f>S26+AI26</f>
        <v>184550</v>
      </c>
      <c r="AN26" s="102">
        <f>W26+AI26</f>
        <v>193850</v>
      </c>
      <c r="AO26" s="103">
        <f>AA26+AI26</f>
        <v>211650</v>
      </c>
      <c r="AP26" s="84">
        <v>163000</v>
      </c>
      <c r="AQ26" s="74">
        <v>179000</v>
      </c>
      <c r="AR26" s="9">
        <v>182300</v>
      </c>
      <c r="AS26" s="35">
        <v>185600</v>
      </c>
      <c r="AT26" s="35">
        <v>189300</v>
      </c>
      <c r="AU26" s="35">
        <v>192400</v>
      </c>
      <c r="AV26" s="35">
        <v>197100</v>
      </c>
      <c r="AW26" s="35">
        <v>202000</v>
      </c>
      <c r="AX26" s="35">
        <v>207200</v>
      </c>
      <c r="AY26" s="35">
        <v>211300</v>
      </c>
      <c r="AZ26" s="35">
        <v>212250</v>
      </c>
      <c r="BA26" s="35">
        <v>229100</v>
      </c>
      <c r="BB26" s="35">
        <v>221950</v>
      </c>
      <c r="BC26" s="59" t="s">
        <v>31</v>
      </c>
      <c r="BD26" s="144" t="s">
        <v>199</v>
      </c>
      <c r="BE26" s="126" t="s">
        <v>200</v>
      </c>
      <c r="BF26" s="127" t="s">
        <v>201</v>
      </c>
    </row>
    <row r="27" spans="1:58" ht="57">
      <c r="A27" s="57">
        <v>17</v>
      </c>
      <c r="B27" s="108" t="s">
        <v>57</v>
      </c>
      <c r="C27" s="112">
        <v>13106</v>
      </c>
      <c r="D27" s="1" t="s">
        <v>202</v>
      </c>
      <c r="E27" s="145" t="s">
        <v>87</v>
      </c>
      <c r="F27" s="146" t="s">
        <v>196</v>
      </c>
      <c r="G27" s="19">
        <v>11300</v>
      </c>
      <c r="H27" s="33">
        <v>5650</v>
      </c>
      <c r="I27" s="11">
        <v>1300</v>
      </c>
      <c r="J27" s="52" t="s">
        <v>6</v>
      </c>
      <c r="K27" s="20">
        <v>15000</v>
      </c>
      <c r="L27" s="35">
        <v>7500</v>
      </c>
      <c r="M27" s="10">
        <v>1300</v>
      </c>
      <c r="N27" s="54" t="s">
        <v>7</v>
      </c>
      <c r="O27" s="20">
        <v>19400</v>
      </c>
      <c r="P27" s="36">
        <v>9700</v>
      </c>
      <c r="Q27" s="11">
        <v>1900</v>
      </c>
      <c r="R27" s="52" t="s">
        <v>8</v>
      </c>
      <c r="S27" s="20">
        <v>24700</v>
      </c>
      <c r="T27" s="36">
        <v>12350</v>
      </c>
      <c r="U27" s="10">
        <v>2400</v>
      </c>
      <c r="V27" s="54" t="s">
        <v>203</v>
      </c>
      <c r="W27" s="20">
        <v>25100</v>
      </c>
      <c r="X27" s="36">
        <v>12550</v>
      </c>
      <c r="Y27" s="11">
        <v>2400</v>
      </c>
      <c r="Z27" s="52" t="s">
        <v>198</v>
      </c>
      <c r="AA27" s="20">
        <v>25900</v>
      </c>
      <c r="AB27" s="36">
        <v>12950</v>
      </c>
      <c r="AC27" s="10">
        <v>2500</v>
      </c>
      <c r="AD27" s="142">
        <v>30</v>
      </c>
      <c r="AE27" s="63">
        <f>AA27-G27</f>
        <v>14600</v>
      </c>
      <c r="AF27" s="24" t="s">
        <v>58</v>
      </c>
      <c r="AG27" s="111" t="s">
        <v>148</v>
      </c>
      <c r="AH27" s="89">
        <v>2911</v>
      </c>
      <c r="AI27" s="143">
        <f>AH27*50</f>
        <v>145550</v>
      </c>
      <c r="AJ27" s="92">
        <f>G27+AI27</f>
        <v>156850</v>
      </c>
      <c r="AK27" s="20">
        <f>K27+AI27</f>
        <v>160550</v>
      </c>
      <c r="AL27" s="20">
        <f>O27+AI27</f>
        <v>164950</v>
      </c>
      <c r="AM27" s="20">
        <f>S27+AI27</f>
        <v>170250</v>
      </c>
      <c r="AN27" s="97">
        <f>W27+AI27</f>
        <v>170650</v>
      </c>
      <c r="AO27" s="15">
        <f>AA27+AI27</f>
        <v>171450</v>
      </c>
      <c r="AP27" s="84">
        <v>163000</v>
      </c>
      <c r="AQ27" s="76">
        <v>174300</v>
      </c>
      <c r="AR27" s="35">
        <v>179850</v>
      </c>
      <c r="AS27" s="35">
        <v>178000</v>
      </c>
      <c r="AT27" s="35">
        <v>185400</v>
      </c>
      <c r="AU27" s="9">
        <v>182400</v>
      </c>
      <c r="AV27" s="9">
        <v>191900</v>
      </c>
      <c r="AW27" s="35">
        <v>187700</v>
      </c>
      <c r="AX27" s="35">
        <v>195050</v>
      </c>
      <c r="AY27" s="35">
        <v>188100</v>
      </c>
      <c r="AZ27" s="35">
        <v>195550</v>
      </c>
      <c r="BA27" s="35">
        <v>188900</v>
      </c>
      <c r="BB27" s="35">
        <v>196650</v>
      </c>
      <c r="BC27" s="59" t="s">
        <v>31</v>
      </c>
      <c r="BD27" s="144" t="s">
        <v>204</v>
      </c>
      <c r="BE27" s="128" t="s">
        <v>205</v>
      </c>
      <c r="BF27" s="127" t="s">
        <v>206</v>
      </c>
    </row>
    <row r="28" spans="1:58" ht="57">
      <c r="A28" s="57">
        <v>18</v>
      </c>
      <c r="B28" s="108" t="s">
        <v>57</v>
      </c>
      <c r="C28" s="112">
        <v>13106</v>
      </c>
      <c r="D28" s="1" t="s">
        <v>195</v>
      </c>
      <c r="E28" s="145" t="s">
        <v>133</v>
      </c>
      <c r="F28" s="146" t="s">
        <v>207</v>
      </c>
      <c r="G28" s="19">
        <v>11200</v>
      </c>
      <c r="H28" s="33">
        <v>5600</v>
      </c>
      <c r="I28" s="11">
        <v>1300</v>
      </c>
      <c r="J28" s="52" t="s">
        <v>6</v>
      </c>
      <c r="K28" s="20">
        <v>14900</v>
      </c>
      <c r="L28" s="35">
        <v>7450</v>
      </c>
      <c r="M28" s="10">
        <v>1300</v>
      </c>
      <c r="N28" s="54" t="s">
        <v>7</v>
      </c>
      <c r="O28" s="20">
        <v>19200</v>
      </c>
      <c r="P28" s="36">
        <v>9600</v>
      </c>
      <c r="Q28" s="11">
        <v>1900</v>
      </c>
      <c r="R28" s="52" t="s">
        <v>8</v>
      </c>
      <c r="S28" s="20">
        <v>19700</v>
      </c>
      <c r="T28" s="36">
        <v>9850</v>
      </c>
      <c r="U28" s="10">
        <v>1900</v>
      </c>
      <c r="V28" s="54" t="s">
        <v>208</v>
      </c>
      <c r="W28" s="20">
        <v>20000</v>
      </c>
      <c r="X28" s="36">
        <v>10000</v>
      </c>
      <c r="Y28" s="11">
        <v>2000</v>
      </c>
      <c r="Z28" s="52" t="s">
        <v>209</v>
      </c>
      <c r="AA28" s="20">
        <v>20700</v>
      </c>
      <c r="AB28" s="36">
        <v>10350</v>
      </c>
      <c r="AC28" s="10">
        <v>2000</v>
      </c>
      <c r="AD28" s="142">
        <v>30</v>
      </c>
      <c r="AE28" s="63">
        <f>AA28-G28</f>
        <v>9500</v>
      </c>
      <c r="AF28" s="24" t="s">
        <v>58</v>
      </c>
      <c r="AG28" s="111" t="s">
        <v>153</v>
      </c>
      <c r="AH28" s="89">
        <v>2911</v>
      </c>
      <c r="AI28" s="143">
        <f>AH28*50</f>
        <v>145550</v>
      </c>
      <c r="AJ28" s="92">
        <f>G28+AI28</f>
        <v>156750</v>
      </c>
      <c r="AK28" s="20">
        <f>K28+AI28</f>
        <v>160450</v>
      </c>
      <c r="AL28" s="20">
        <f>O28+AI28</f>
        <v>164750</v>
      </c>
      <c r="AM28" s="20">
        <f>S28+AI28</f>
        <v>165250</v>
      </c>
      <c r="AN28" s="97">
        <f>W28+AI28</f>
        <v>165550</v>
      </c>
      <c r="AO28" s="15">
        <f>AA28+AI28</f>
        <v>166250</v>
      </c>
      <c r="AP28" s="84">
        <v>163000</v>
      </c>
      <c r="AQ28" s="76">
        <v>174200</v>
      </c>
      <c r="AR28" s="35">
        <v>179800</v>
      </c>
      <c r="AS28" s="35">
        <v>177900</v>
      </c>
      <c r="AT28" s="35">
        <v>185350</v>
      </c>
      <c r="AU28" s="9">
        <v>182200</v>
      </c>
      <c r="AV28" s="9">
        <v>191800</v>
      </c>
      <c r="AW28" s="35">
        <v>182700</v>
      </c>
      <c r="AX28" s="35">
        <v>192550</v>
      </c>
      <c r="AY28" s="35">
        <v>183000</v>
      </c>
      <c r="AZ28" s="9">
        <v>193000</v>
      </c>
      <c r="BA28" s="35">
        <v>183700</v>
      </c>
      <c r="BB28" s="35">
        <v>194050</v>
      </c>
      <c r="BC28" s="59" t="s">
        <v>31</v>
      </c>
      <c r="BD28" s="144" t="s">
        <v>204</v>
      </c>
      <c r="BE28" s="130" t="s">
        <v>205</v>
      </c>
      <c r="BF28" s="127" t="s">
        <v>206</v>
      </c>
    </row>
    <row r="29" spans="1:58" ht="41" customHeight="1">
      <c r="A29" s="57">
        <v>19</v>
      </c>
      <c r="B29" s="108" t="s">
        <v>57</v>
      </c>
      <c r="C29" s="112">
        <v>13107</v>
      </c>
      <c r="D29" s="113" t="s">
        <v>210</v>
      </c>
      <c r="E29" s="145" t="s">
        <v>0</v>
      </c>
      <c r="F29" s="149" t="s">
        <v>72</v>
      </c>
      <c r="G29" s="19">
        <v>10600</v>
      </c>
      <c r="H29" s="33">
        <v>5300</v>
      </c>
      <c r="I29" s="11">
        <v>1100</v>
      </c>
      <c r="J29" s="51" t="s">
        <v>73</v>
      </c>
      <c r="K29" s="20">
        <v>20300</v>
      </c>
      <c r="L29" s="35">
        <v>10150</v>
      </c>
      <c r="M29" s="10">
        <v>2100</v>
      </c>
      <c r="N29" s="53" t="s">
        <v>74</v>
      </c>
      <c r="O29" s="20">
        <v>29100</v>
      </c>
      <c r="P29" s="36">
        <v>14550</v>
      </c>
      <c r="Q29" s="11">
        <v>2900</v>
      </c>
      <c r="R29" s="51" t="s">
        <v>75</v>
      </c>
      <c r="S29" s="20">
        <v>43200</v>
      </c>
      <c r="T29" s="36">
        <v>21600</v>
      </c>
      <c r="U29" s="10">
        <v>4300</v>
      </c>
      <c r="V29" s="53" t="s">
        <v>211</v>
      </c>
      <c r="W29" s="20">
        <v>52900</v>
      </c>
      <c r="X29" s="36">
        <v>26450</v>
      </c>
      <c r="Y29" s="11">
        <v>5200</v>
      </c>
      <c r="Z29" s="51" t="s">
        <v>212</v>
      </c>
      <c r="AA29" s="20">
        <v>61500</v>
      </c>
      <c r="AB29" s="36">
        <v>30750</v>
      </c>
      <c r="AC29" s="10">
        <v>6100</v>
      </c>
      <c r="AD29" s="142">
        <v>27</v>
      </c>
      <c r="AE29" s="63">
        <f>AA29-G29</f>
        <v>50900</v>
      </c>
      <c r="AF29" s="24" t="s">
        <v>58</v>
      </c>
      <c r="AG29" s="111" t="s">
        <v>153</v>
      </c>
      <c r="AH29" s="90">
        <v>2802</v>
      </c>
      <c r="AI29" s="150">
        <f>AH29*50</f>
        <v>140100</v>
      </c>
      <c r="AJ29" s="99">
        <f>G29+AI29</f>
        <v>150700</v>
      </c>
      <c r="AK29" s="100">
        <f>K29+AI29</f>
        <v>160400</v>
      </c>
      <c r="AL29" s="100">
        <f>O29+AI29</f>
        <v>169200</v>
      </c>
      <c r="AM29" s="100">
        <f>S29+AI29</f>
        <v>183300</v>
      </c>
      <c r="AN29" s="102">
        <f>W29+AI29</f>
        <v>193000</v>
      </c>
      <c r="AO29" s="103">
        <f>AA29+AI29</f>
        <v>201600</v>
      </c>
      <c r="AP29" s="84">
        <v>148000</v>
      </c>
      <c r="AQ29" s="76">
        <v>158600</v>
      </c>
      <c r="AR29" s="35">
        <v>163800</v>
      </c>
      <c r="AS29" s="35">
        <v>168300</v>
      </c>
      <c r="AT29" s="35">
        <v>172050</v>
      </c>
      <c r="AU29" s="35">
        <v>177100</v>
      </c>
      <c r="AV29" s="35">
        <v>182350</v>
      </c>
      <c r="AW29" s="35">
        <v>191200</v>
      </c>
      <c r="AX29" s="35">
        <v>195400</v>
      </c>
      <c r="AY29" s="35">
        <v>200900</v>
      </c>
      <c r="AZ29" s="35">
        <v>201050</v>
      </c>
      <c r="BA29" s="35">
        <v>209500</v>
      </c>
      <c r="BB29" s="35">
        <v>205350</v>
      </c>
      <c r="BC29" s="58" t="s">
        <v>34</v>
      </c>
      <c r="BD29" s="144" t="s">
        <v>213</v>
      </c>
      <c r="BE29" s="131" t="s">
        <v>214</v>
      </c>
      <c r="BF29" s="132" t="s">
        <v>215</v>
      </c>
    </row>
    <row r="30" spans="1:58" ht="57">
      <c r="A30" s="57">
        <v>20</v>
      </c>
      <c r="B30" s="108" t="s">
        <v>57</v>
      </c>
      <c r="C30" s="112">
        <v>13107</v>
      </c>
      <c r="D30" s="113" t="s">
        <v>210</v>
      </c>
      <c r="E30" s="145" t="s">
        <v>87</v>
      </c>
      <c r="F30" s="149" t="s">
        <v>72</v>
      </c>
      <c r="G30" s="19">
        <v>10500</v>
      </c>
      <c r="H30" s="33">
        <v>5250</v>
      </c>
      <c r="I30" s="11">
        <v>1100</v>
      </c>
      <c r="J30" s="51" t="s">
        <v>73</v>
      </c>
      <c r="K30" s="20">
        <v>13900</v>
      </c>
      <c r="L30" s="35">
        <v>6950</v>
      </c>
      <c r="M30" s="10">
        <v>1500</v>
      </c>
      <c r="N30" s="53" t="s">
        <v>74</v>
      </c>
      <c r="O30" s="20">
        <v>19800</v>
      </c>
      <c r="P30" s="36">
        <v>9900</v>
      </c>
      <c r="Q30" s="11">
        <v>2000</v>
      </c>
      <c r="R30" s="51" t="s">
        <v>75</v>
      </c>
      <c r="S30" s="20">
        <v>25800</v>
      </c>
      <c r="T30" s="36">
        <v>12900</v>
      </c>
      <c r="U30" s="10">
        <v>2500</v>
      </c>
      <c r="V30" s="53" t="s">
        <v>216</v>
      </c>
      <c r="W30" s="20">
        <v>26600</v>
      </c>
      <c r="X30" s="36">
        <v>13300</v>
      </c>
      <c r="Y30" s="11">
        <v>2600</v>
      </c>
      <c r="Z30" s="51" t="s">
        <v>217</v>
      </c>
      <c r="AA30" s="20">
        <v>26600</v>
      </c>
      <c r="AB30" s="36">
        <v>13300</v>
      </c>
      <c r="AC30" s="10">
        <v>2600</v>
      </c>
      <c r="AD30" s="142">
        <v>27</v>
      </c>
      <c r="AE30" s="63">
        <f>AA30-G30</f>
        <v>16100</v>
      </c>
      <c r="AF30" s="24" t="s">
        <v>58</v>
      </c>
      <c r="AG30" s="111" t="s">
        <v>218</v>
      </c>
      <c r="AH30" s="90">
        <v>2802</v>
      </c>
      <c r="AI30" s="143">
        <f>AH30*50</f>
        <v>140100</v>
      </c>
      <c r="AJ30" s="92">
        <f>G30+AI30</f>
        <v>150600</v>
      </c>
      <c r="AK30" s="20">
        <f>K30+AI30</f>
        <v>154000</v>
      </c>
      <c r="AL30" s="20">
        <f>O30+AI30</f>
        <v>159900</v>
      </c>
      <c r="AM30" s="20">
        <f>S30+AI30</f>
        <v>165900</v>
      </c>
      <c r="AN30" s="97">
        <f>W30+AI30</f>
        <v>166700</v>
      </c>
      <c r="AO30" s="15">
        <f>AA30+AI30</f>
        <v>166700</v>
      </c>
      <c r="AP30" s="84">
        <v>148000</v>
      </c>
      <c r="AQ30" s="76">
        <v>158500</v>
      </c>
      <c r="AR30" s="35">
        <v>163650</v>
      </c>
      <c r="AS30" s="35">
        <v>161900</v>
      </c>
      <c r="AT30" s="35">
        <v>168750</v>
      </c>
      <c r="AU30" s="9">
        <v>167800</v>
      </c>
      <c r="AV30" s="9">
        <v>177500</v>
      </c>
      <c r="AW30" s="35">
        <v>173800</v>
      </c>
      <c r="AX30" s="35">
        <v>182100</v>
      </c>
      <c r="AY30" s="35">
        <v>174600</v>
      </c>
      <c r="AZ30" s="35">
        <v>183300</v>
      </c>
      <c r="BA30" s="35">
        <v>174600</v>
      </c>
      <c r="BB30" s="35">
        <v>183300</v>
      </c>
      <c r="BC30" s="58" t="s">
        <v>34</v>
      </c>
      <c r="BD30" s="144" t="s">
        <v>219</v>
      </c>
      <c r="BE30" s="131" t="s">
        <v>220</v>
      </c>
      <c r="BF30" s="132" t="s">
        <v>221</v>
      </c>
    </row>
    <row r="31" spans="1:58" ht="57">
      <c r="A31" s="57">
        <v>21</v>
      </c>
      <c r="B31" s="108" t="s">
        <v>57</v>
      </c>
      <c r="C31" s="112">
        <v>13107</v>
      </c>
      <c r="D31" s="113" t="s">
        <v>210</v>
      </c>
      <c r="E31" s="145" t="s">
        <v>222</v>
      </c>
      <c r="F31" s="149" t="s">
        <v>72</v>
      </c>
      <c r="G31" s="19">
        <v>10400</v>
      </c>
      <c r="H31" s="33">
        <v>5200</v>
      </c>
      <c r="I31" s="11">
        <v>1100</v>
      </c>
      <c r="J31" s="51" t="s">
        <v>73</v>
      </c>
      <c r="K31" s="20">
        <v>13800</v>
      </c>
      <c r="L31" s="35">
        <v>6900</v>
      </c>
      <c r="M31" s="10">
        <v>1500</v>
      </c>
      <c r="N31" s="53" t="s">
        <v>74</v>
      </c>
      <c r="O31" s="20">
        <v>19600</v>
      </c>
      <c r="P31" s="36">
        <v>9800</v>
      </c>
      <c r="Q31" s="11">
        <v>2000</v>
      </c>
      <c r="R31" s="51" t="s">
        <v>75</v>
      </c>
      <c r="S31" s="20">
        <v>21200</v>
      </c>
      <c r="T31" s="36">
        <v>10600</v>
      </c>
      <c r="U31" s="10">
        <v>2100</v>
      </c>
      <c r="V31" s="53" t="s">
        <v>216</v>
      </c>
      <c r="W31" s="20">
        <v>22000</v>
      </c>
      <c r="X31" s="36">
        <v>11000</v>
      </c>
      <c r="Y31" s="11">
        <v>2200</v>
      </c>
      <c r="Z31" s="51" t="s">
        <v>217</v>
      </c>
      <c r="AA31" s="20">
        <v>22000</v>
      </c>
      <c r="AB31" s="36">
        <v>11000</v>
      </c>
      <c r="AC31" s="10">
        <v>2200</v>
      </c>
      <c r="AD31" s="142">
        <v>27</v>
      </c>
      <c r="AE31" s="63">
        <f>AA31-G31</f>
        <v>11600</v>
      </c>
      <c r="AF31" s="24" t="s">
        <v>58</v>
      </c>
      <c r="AG31" s="111" t="s">
        <v>153</v>
      </c>
      <c r="AH31" s="90">
        <v>2802</v>
      </c>
      <c r="AI31" s="143">
        <f>AH31*50</f>
        <v>140100</v>
      </c>
      <c r="AJ31" s="92">
        <f>G31+AI31</f>
        <v>150500</v>
      </c>
      <c r="AK31" s="20">
        <f>K31+AI31</f>
        <v>153900</v>
      </c>
      <c r="AL31" s="20">
        <f>O31+AI31</f>
        <v>159700</v>
      </c>
      <c r="AM31" s="20">
        <f>S31+AI31</f>
        <v>161300</v>
      </c>
      <c r="AN31" s="97">
        <f>W31+AI31</f>
        <v>162100</v>
      </c>
      <c r="AO31" s="15">
        <f>AA31+AI31</f>
        <v>162100</v>
      </c>
      <c r="AP31" s="84">
        <v>148000</v>
      </c>
      <c r="AQ31" s="76">
        <v>158400</v>
      </c>
      <c r="AR31" s="35">
        <v>163600</v>
      </c>
      <c r="AS31" s="35">
        <v>161800</v>
      </c>
      <c r="AT31" s="35">
        <v>168700</v>
      </c>
      <c r="AU31" s="9">
        <v>167600</v>
      </c>
      <c r="AV31" s="9">
        <v>177400</v>
      </c>
      <c r="AW31" s="35">
        <v>169200</v>
      </c>
      <c r="AX31" s="35">
        <v>179800</v>
      </c>
      <c r="AY31" s="35">
        <v>170000</v>
      </c>
      <c r="AZ31" s="9">
        <v>181000</v>
      </c>
      <c r="BA31" s="35">
        <v>170000</v>
      </c>
      <c r="BB31" s="35">
        <v>181000</v>
      </c>
      <c r="BC31" s="58" t="s">
        <v>34</v>
      </c>
      <c r="BD31" s="144" t="s">
        <v>223</v>
      </c>
      <c r="BE31" s="131" t="s">
        <v>224</v>
      </c>
      <c r="BF31" s="132" t="s">
        <v>225</v>
      </c>
    </row>
    <row r="32" spans="1:58" ht="41" customHeight="1">
      <c r="A32" s="57">
        <v>22</v>
      </c>
      <c r="B32" s="108" t="s">
        <v>57</v>
      </c>
      <c r="C32" s="112">
        <v>13108</v>
      </c>
      <c r="D32" s="1" t="s">
        <v>226</v>
      </c>
      <c r="E32" s="145" t="s">
        <v>0</v>
      </c>
      <c r="F32" s="146" t="s">
        <v>9</v>
      </c>
      <c r="G32" s="19">
        <v>4300</v>
      </c>
      <c r="H32" s="33">
        <v>1720</v>
      </c>
      <c r="I32" s="11">
        <v>700</v>
      </c>
      <c r="J32" s="52" t="s">
        <v>10</v>
      </c>
      <c r="K32" s="20">
        <v>22300</v>
      </c>
      <c r="L32" s="35">
        <v>8920</v>
      </c>
      <c r="M32" s="10">
        <v>2200</v>
      </c>
      <c r="N32" s="54" t="s">
        <v>11</v>
      </c>
      <c r="O32" s="20">
        <v>32100</v>
      </c>
      <c r="P32" s="36">
        <v>12840</v>
      </c>
      <c r="Q32" s="11">
        <v>3200</v>
      </c>
      <c r="R32" s="52" t="s">
        <v>12</v>
      </c>
      <c r="S32" s="20">
        <v>46800</v>
      </c>
      <c r="T32" s="36">
        <v>23400</v>
      </c>
      <c r="U32" s="10">
        <v>4600</v>
      </c>
      <c r="V32" s="54" t="s">
        <v>227</v>
      </c>
      <c r="W32" s="20">
        <v>57200</v>
      </c>
      <c r="X32" s="21">
        <v>34320</v>
      </c>
      <c r="Y32" s="11">
        <v>5700</v>
      </c>
      <c r="Z32" s="52" t="s">
        <v>228</v>
      </c>
      <c r="AA32" s="20">
        <v>77700</v>
      </c>
      <c r="AB32" s="21">
        <v>46620</v>
      </c>
      <c r="AC32" s="10">
        <v>7700</v>
      </c>
      <c r="AD32" s="142">
        <v>29</v>
      </c>
      <c r="AE32" s="63">
        <f>AA32-G32</f>
        <v>73400</v>
      </c>
      <c r="AF32" s="5" t="s">
        <v>60</v>
      </c>
      <c r="AG32" s="111" t="s">
        <v>153</v>
      </c>
      <c r="AH32" s="89">
        <v>2923</v>
      </c>
      <c r="AI32" s="150">
        <f>AH32*50</f>
        <v>146150</v>
      </c>
      <c r="AJ32" s="99">
        <f>G32+AI32</f>
        <v>150450</v>
      </c>
      <c r="AK32" s="20">
        <f>K32+AI32</f>
        <v>168450</v>
      </c>
      <c r="AL32" s="20">
        <f>O32+AI32</f>
        <v>178250</v>
      </c>
      <c r="AM32" s="20">
        <f>S32+AI32</f>
        <v>192950</v>
      </c>
      <c r="AN32" s="97">
        <f>W32+AI32</f>
        <v>203350</v>
      </c>
      <c r="AO32" s="15">
        <f>AA32+AI32</f>
        <v>223850</v>
      </c>
      <c r="AP32" s="84">
        <v>165000</v>
      </c>
      <c r="AQ32" s="76">
        <v>169300</v>
      </c>
      <c r="AR32" s="35">
        <v>170620</v>
      </c>
      <c r="AS32" s="35">
        <v>187300</v>
      </c>
      <c r="AT32" s="35">
        <v>188720</v>
      </c>
      <c r="AU32" s="9">
        <v>197100</v>
      </c>
      <c r="AV32" s="35">
        <v>199040</v>
      </c>
      <c r="AW32" s="9">
        <v>211800</v>
      </c>
      <c r="AX32" s="9">
        <v>214800</v>
      </c>
      <c r="AY32" s="9">
        <v>222200</v>
      </c>
      <c r="AZ32" s="9">
        <v>225720</v>
      </c>
      <c r="BA32" s="9">
        <v>242700</v>
      </c>
      <c r="BB32" s="9">
        <v>239320</v>
      </c>
      <c r="BC32" s="59" t="s">
        <v>132</v>
      </c>
      <c r="BD32" s="144" t="s">
        <v>229</v>
      </c>
      <c r="BE32" s="126" t="s">
        <v>230</v>
      </c>
      <c r="BF32" s="127"/>
    </row>
    <row r="33" spans="1:58" ht="57">
      <c r="A33" s="57">
        <v>23</v>
      </c>
      <c r="B33" s="108" t="s">
        <v>57</v>
      </c>
      <c r="C33" s="112">
        <v>13108</v>
      </c>
      <c r="D33" s="1" t="s">
        <v>231</v>
      </c>
      <c r="E33" s="145" t="s">
        <v>232</v>
      </c>
      <c r="F33" s="146" t="s">
        <v>9</v>
      </c>
      <c r="G33" s="19">
        <v>3900</v>
      </c>
      <c r="H33" s="33">
        <v>1560</v>
      </c>
      <c r="I33" s="11">
        <v>700</v>
      </c>
      <c r="J33" s="52" t="s">
        <v>10</v>
      </c>
      <c r="K33" s="20">
        <v>14800</v>
      </c>
      <c r="L33" s="35">
        <v>5920</v>
      </c>
      <c r="M33" s="10">
        <v>1600</v>
      </c>
      <c r="N33" s="54" t="s">
        <v>11</v>
      </c>
      <c r="O33" s="20">
        <v>21200</v>
      </c>
      <c r="P33" s="36">
        <v>8480</v>
      </c>
      <c r="Q33" s="11">
        <v>2100</v>
      </c>
      <c r="R33" s="52" t="s">
        <v>12</v>
      </c>
      <c r="S33" s="20">
        <v>26400</v>
      </c>
      <c r="T33" s="36">
        <v>13200</v>
      </c>
      <c r="U33" s="10">
        <v>2600</v>
      </c>
      <c r="V33" s="54" t="s">
        <v>233</v>
      </c>
      <c r="W33" s="20">
        <v>26400</v>
      </c>
      <c r="X33" s="21">
        <v>15840</v>
      </c>
      <c r="Y33" s="11">
        <v>2600</v>
      </c>
      <c r="Z33" s="52" t="s">
        <v>234</v>
      </c>
      <c r="AA33" s="20">
        <v>27700</v>
      </c>
      <c r="AB33" s="21">
        <v>16620</v>
      </c>
      <c r="AC33" s="10">
        <v>2700</v>
      </c>
      <c r="AD33" s="142">
        <v>29</v>
      </c>
      <c r="AE33" s="63">
        <f>AA33-G33</f>
        <v>23800</v>
      </c>
      <c r="AF33" s="5" t="s">
        <v>60</v>
      </c>
      <c r="AG33" s="111" t="s">
        <v>153</v>
      </c>
      <c r="AH33" s="89">
        <v>2923</v>
      </c>
      <c r="AI33" s="143">
        <f>AH33*50</f>
        <v>146150</v>
      </c>
      <c r="AJ33" s="92">
        <f>G33+AI33</f>
        <v>150050</v>
      </c>
      <c r="AK33" s="20">
        <f>K33+AI33</f>
        <v>160950</v>
      </c>
      <c r="AL33" s="20">
        <f>O33+AI33</f>
        <v>167350</v>
      </c>
      <c r="AM33" s="20">
        <f>S33+AI33</f>
        <v>172550</v>
      </c>
      <c r="AN33" s="97">
        <f>W33+AI33</f>
        <v>172550</v>
      </c>
      <c r="AO33" s="15">
        <f>AA33+AI33</f>
        <v>173850</v>
      </c>
      <c r="AP33" s="84">
        <v>165000</v>
      </c>
      <c r="AQ33" s="76">
        <v>168900</v>
      </c>
      <c r="AR33" s="35">
        <v>170360</v>
      </c>
      <c r="AS33" s="35">
        <v>179800</v>
      </c>
      <c r="AT33" s="35">
        <v>185620</v>
      </c>
      <c r="AU33" s="9">
        <v>186200</v>
      </c>
      <c r="AV33" s="9">
        <v>194480</v>
      </c>
      <c r="AW33" s="35">
        <v>191400</v>
      </c>
      <c r="AX33" s="35">
        <v>199200</v>
      </c>
      <c r="AY33" s="35">
        <v>191400</v>
      </c>
      <c r="AZ33" s="35">
        <v>201840</v>
      </c>
      <c r="BA33" s="35">
        <v>192700</v>
      </c>
      <c r="BB33" s="35">
        <v>203620</v>
      </c>
      <c r="BC33" s="59" t="s">
        <v>96</v>
      </c>
      <c r="BD33" s="144" t="s">
        <v>235</v>
      </c>
      <c r="BE33" s="126" t="s">
        <v>236</v>
      </c>
      <c r="BF33" s="129"/>
    </row>
    <row r="34" spans="1:58" ht="57">
      <c r="A34" s="57">
        <v>24</v>
      </c>
      <c r="B34" s="108" t="s">
        <v>57</v>
      </c>
      <c r="C34" s="112">
        <v>13108</v>
      </c>
      <c r="D34" s="1" t="s">
        <v>226</v>
      </c>
      <c r="E34" s="145" t="s">
        <v>222</v>
      </c>
      <c r="F34" s="146" t="s">
        <v>9</v>
      </c>
      <c r="G34" s="19">
        <v>3800</v>
      </c>
      <c r="H34" s="33">
        <v>1520</v>
      </c>
      <c r="I34" s="11">
        <v>700</v>
      </c>
      <c r="J34" s="52" t="s">
        <v>10</v>
      </c>
      <c r="K34" s="20">
        <v>14700</v>
      </c>
      <c r="L34" s="35">
        <v>5880</v>
      </c>
      <c r="M34" s="10">
        <v>1600</v>
      </c>
      <c r="N34" s="54" t="s">
        <v>11</v>
      </c>
      <c r="O34" s="20">
        <v>21000</v>
      </c>
      <c r="P34" s="36">
        <v>8400</v>
      </c>
      <c r="Q34" s="11">
        <v>2100</v>
      </c>
      <c r="R34" s="52" t="s">
        <v>12</v>
      </c>
      <c r="S34" s="20">
        <v>21000</v>
      </c>
      <c r="T34" s="36">
        <v>10500</v>
      </c>
      <c r="U34" s="10">
        <v>2100</v>
      </c>
      <c r="V34" s="54" t="s">
        <v>233</v>
      </c>
      <c r="W34" s="20">
        <v>21000</v>
      </c>
      <c r="X34" s="21">
        <v>12600</v>
      </c>
      <c r="Y34" s="11">
        <v>2100</v>
      </c>
      <c r="Z34" s="52" t="s">
        <v>237</v>
      </c>
      <c r="AA34" s="20">
        <v>22000</v>
      </c>
      <c r="AB34" s="21">
        <v>13200</v>
      </c>
      <c r="AC34" s="10">
        <v>2200</v>
      </c>
      <c r="AD34" s="142">
        <v>29</v>
      </c>
      <c r="AE34" s="63">
        <f>AA34-G34</f>
        <v>18200</v>
      </c>
      <c r="AF34" s="5" t="s">
        <v>60</v>
      </c>
      <c r="AG34" s="111" t="s">
        <v>153</v>
      </c>
      <c r="AH34" s="89">
        <v>2923</v>
      </c>
      <c r="AI34" s="143">
        <f>AH34*50</f>
        <v>146150</v>
      </c>
      <c r="AJ34" s="92">
        <f>G34+AI34</f>
        <v>149950</v>
      </c>
      <c r="AK34" s="20">
        <f>K34+AI34</f>
        <v>160850</v>
      </c>
      <c r="AL34" s="20">
        <f>O34+AI34</f>
        <v>167150</v>
      </c>
      <c r="AM34" s="20">
        <f>S34+AI34</f>
        <v>167150</v>
      </c>
      <c r="AN34" s="97">
        <f>W34+AI34</f>
        <v>167150</v>
      </c>
      <c r="AO34" s="15">
        <f>AA34+AI34</f>
        <v>168150</v>
      </c>
      <c r="AP34" s="84">
        <v>165000</v>
      </c>
      <c r="AQ34" s="76">
        <v>168800</v>
      </c>
      <c r="AR34" s="35">
        <v>170320</v>
      </c>
      <c r="AS34" s="35">
        <v>179700</v>
      </c>
      <c r="AT34" s="35">
        <v>185580</v>
      </c>
      <c r="AU34" s="9">
        <v>186000</v>
      </c>
      <c r="AV34" s="9">
        <v>194400</v>
      </c>
      <c r="AW34" s="35">
        <v>186000</v>
      </c>
      <c r="AX34" s="35">
        <v>196500</v>
      </c>
      <c r="AY34" s="35">
        <v>186000</v>
      </c>
      <c r="AZ34" s="9">
        <v>198600</v>
      </c>
      <c r="BA34" s="35">
        <v>187000</v>
      </c>
      <c r="BB34" s="35">
        <v>200200</v>
      </c>
      <c r="BC34" s="59" t="s">
        <v>238</v>
      </c>
      <c r="BD34" s="144" t="s">
        <v>235</v>
      </c>
      <c r="BE34" s="126" t="s">
        <v>239</v>
      </c>
      <c r="BF34" s="129"/>
    </row>
    <row r="35" spans="1:58" ht="83" customHeight="1">
      <c r="A35" s="57">
        <v>25</v>
      </c>
      <c r="B35" s="108" t="s">
        <v>57</v>
      </c>
      <c r="C35" s="112">
        <v>13109</v>
      </c>
      <c r="D35" s="113" t="s">
        <v>94</v>
      </c>
      <c r="E35" s="151" t="s">
        <v>0</v>
      </c>
      <c r="F35" s="149" t="s">
        <v>240</v>
      </c>
      <c r="G35" s="20">
        <v>20800</v>
      </c>
      <c r="H35" s="35">
        <v>10400</v>
      </c>
      <c r="I35" s="11">
        <v>5280</v>
      </c>
      <c r="J35" s="51" t="s">
        <v>241</v>
      </c>
      <c r="K35" s="20">
        <v>27800</v>
      </c>
      <c r="L35" s="35">
        <v>13900</v>
      </c>
      <c r="M35" s="11">
        <v>5280</v>
      </c>
      <c r="N35" s="53" t="s">
        <v>242</v>
      </c>
      <c r="O35" s="20">
        <v>31900</v>
      </c>
      <c r="P35" s="36">
        <v>15950</v>
      </c>
      <c r="Q35" s="11">
        <v>5280</v>
      </c>
      <c r="R35" s="51" t="s">
        <v>243</v>
      </c>
      <c r="S35" s="20">
        <v>39000</v>
      </c>
      <c r="T35" s="36">
        <v>19500</v>
      </c>
      <c r="U35" s="10">
        <v>6600</v>
      </c>
      <c r="V35" s="53" t="s">
        <v>244</v>
      </c>
      <c r="W35" s="20">
        <v>45400</v>
      </c>
      <c r="X35" s="36">
        <v>22700</v>
      </c>
      <c r="Y35" s="10">
        <v>6600</v>
      </c>
      <c r="Z35" s="51" t="s">
        <v>245</v>
      </c>
      <c r="AA35" s="20">
        <v>77000</v>
      </c>
      <c r="AB35" s="36">
        <v>38500</v>
      </c>
      <c r="AC35" s="10">
        <v>6600</v>
      </c>
      <c r="AD35" s="142">
        <v>30</v>
      </c>
      <c r="AE35" s="63">
        <f>AA35-G35</f>
        <v>56200</v>
      </c>
      <c r="AF35" s="24" t="s">
        <v>58</v>
      </c>
      <c r="AG35" s="111" t="s">
        <v>153</v>
      </c>
      <c r="AH35" s="91">
        <v>3196</v>
      </c>
      <c r="AI35" s="143">
        <f>AH35*50</f>
        <v>159800</v>
      </c>
      <c r="AJ35" s="92">
        <f>G35+AI35</f>
        <v>180600</v>
      </c>
      <c r="AK35" s="20">
        <f>K35+AI35</f>
        <v>187600</v>
      </c>
      <c r="AL35" s="20">
        <f>O35+AI35</f>
        <v>191700</v>
      </c>
      <c r="AM35" s="20">
        <f>S35+AI35</f>
        <v>198800</v>
      </c>
      <c r="AN35" s="97">
        <f>W35+AI35</f>
        <v>205200</v>
      </c>
      <c r="AO35" s="15">
        <f>AA35+AI35</f>
        <v>236800</v>
      </c>
      <c r="AP35" s="83">
        <v>200000</v>
      </c>
      <c r="AQ35" s="74">
        <v>216800</v>
      </c>
      <c r="AR35" s="9">
        <v>220300</v>
      </c>
      <c r="AS35" s="9">
        <v>220800</v>
      </c>
      <c r="AT35" s="9">
        <v>224300</v>
      </c>
      <c r="AU35" s="9">
        <v>230000</v>
      </c>
      <c r="AV35" s="9">
        <v>234900</v>
      </c>
      <c r="AW35" s="9">
        <v>249300</v>
      </c>
      <c r="AX35" s="9">
        <v>250350</v>
      </c>
      <c r="AY35" s="9">
        <v>255500</v>
      </c>
      <c r="AZ35" s="9">
        <v>253450</v>
      </c>
      <c r="BA35" s="9">
        <v>277000</v>
      </c>
      <c r="BB35" s="9">
        <v>272000</v>
      </c>
      <c r="BC35" s="58" t="s">
        <v>76</v>
      </c>
      <c r="BD35" s="144" t="s">
        <v>246</v>
      </c>
      <c r="BE35" s="126" t="s">
        <v>247</v>
      </c>
      <c r="BF35" s="127"/>
    </row>
    <row r="36" spans="1:58" ht="70">
      <c r="A36" s="57">
        <v>26</v>
      </c>
      <c r="B36" s="108" t="s">
        <v>57</v>
      </c>
      <c r="C36" s="112">
        <v>13109</v>
      </c>
      <c r="D36" s="113" t="s">
        <v>248</v>
      </c>
      <c r="E36" s="145" t="s">
        <v>190</v>
      </c>
      <c r="F36" s="149" t="s">
        <v>249</v>
      </c>
      <c r="G36" s="20">
        <v>13900</v>
      </c>
      <c r="H36" s="35">
        <v>6950</v>
      </c>
      <c r="I36" s="11">
        <v>5280</v>
      </c>
      <c r="J36" s="51" t="s">
        <v>241</v>
      </c>
      <c r="K36" s="20">
        <v>18500</v>
      </c>
      <c r="L36" s="35">
        <v>9250</v>
      </c>
      <c r="M36" s="11">
        <v>5280</v>
      </c>
      <c r="N36" s="53" t="s">
        <v>242</v>
      </c>
      <c r="O36" s="20">
        <v>21300</v>
      </c>
      <c r="P36" s="36">
        <v>10650</v>
      </c>
      <c r="Q36" s="11">
        <v>5280</v>
      </c>
      <c r="R36" s="51" t="s">
        <v>250</v>
      </c>
      <c r="S36" s="20">
        <v>24700</v>
      </c>
      <c r="T36" s="36">
        <v>12350</v>
      </c>
      <c r="U36" s="10">
        <v>6600</v>
      </c>
      <c r="V36" s="53" t="s">
        <v>244</v>
      </c>
      <c r="W36" s="20">
        <v>25700</v>
      </c>
      <c r="X36" s="36">
        <v>12850</v>
      </c>
      <c r="Y36" s="10">
        <v>6600</v>
      </c>
      <c r="Z36" s="51" t="s">
        <v>251</v>
      </c>
      <c r="AA36" s="20">
        <v>33500</v>
      </c>
      <c r="AB36" s="36">
        <v>16750</v>
      </c>
      <c r="AC36" s="10">
        <v>6600</v>
      </c>
      <c r="AD36" s="142">
        <v>30</v>
      </c>
      <c r="AE36" s="63">
        <f>AA36-G36</f>
        <v>19600</v>
      </c>
      <c r="AF36" s="24" t="s">
        <v>58</v>
      </c>
      <c r="AG36" s="111" t="s">
        <v>148</v>
      </c>
      <c r="AH36" s="91">
        <v>3196</v>
      </c>
      <c r="AI36" s="143">
        <f>AH36*50</f>
        <v>159800</v>
      </c>
      <c r="AJ36" s="92">
        <f>G36+AI36</f>
        <v>173700</v>
      </c>
      <c r="AK36" s="20">
        <f>K36+AI36</f>
        <v>178300</v>
      </c>
      <c r="AL36" s="20">
        <f>O36+AI36</f>
        <v>181100</v>
      </c>
      <c r="AM36" s="20">
        <f>S36+AI36</f>
        <v>184500</v>
      </c>
      <c r="AN36" s="97">
        <f>W36+AI36</f>
        <v>185500</v>
      </c>
      <c r="AO36" s="15">
        <f>AA36+AI36</f>
        <v>193300</v>
      </c>
      <c r="AP36" s="85">
        <v>200000</v>
      </c>
      <c r="AQ36" s="74">
        <v>211900</v>
      </c>
      <c r="AR36" s="9">
        <v>217750</v>
      </c>
      <c r="AS36" s="9">
        <v>213900</v>
      </c>
      <c r="AT36" s="9">
        <v>220650</v>
      </c>
      <c r="AU36" s="9">
        <v>219900</v>
      </c>
      <c r="AV36" s="9">
        <v>229550</v>
      </c>
      <c r="AW36" s="9">
        <v>225700</v>
      </c>
      <c r="AX36" s="9">
        <v>233250</v>
      </c>
      <c r="AY36" s="9">
        <v>225700</v>
      </c>
      <c r="AZ36" s="9">
        <v>233250</v>
      </c>
      <c r="BA36" s="9">
        <v>233500</v>
      </c>
      <c r="BB36" s="9">
        <v>245550</v>
      </c>
      <c r="BC36" s="58" t="s">
        <v>76</v>
      </c>
      <c r="BD36" s="144" t="s">
        <v>252</v>
      </c>
      <c r="BE36" s="126" t="s">
        <v>253</v>
      </c>
      <c r="BF36" s="129"/>
    </row>
    <row r="37" spans="1:58" ht="70">
      <c r="A37" s="57">
        <v>27</v>
      </c>
      <c r="B37" s="108" t="s">
        <v>57</v>
      </c>
      <c r="C37" s="112">
        <v>13109</v>
      </c>
      <c r="D37" s="113" t="s">
        <v>248</v>
      </c>
      <c r="E37" s="145" t="s">
        <v>222</v>
      </c>
      <c r="F37" s="149" t="s">
        <v>249</v>
      </c>
      <c r="G37" s="20">
        <v>13700</v>
      </c>
      <c r="H37" s="35">
        <v>6850</v>
      </c>
      <c r="I37" s="11">
        <v>5280</v>
      </c>
      <c r="J37" s="51" t="s">
        <v>241</v>
      </c>
      <c r="K37" s="20">
        <v>18400</v>
      </c>
      <c r="L37" s="35">
        <v>9200</v>
      </c>
      <c r="M37" s="11">
        <v>5280</v>
      </c>
      <c r="N37" s="53" t="s">
        <v>242</v>
      </c>
      <c r="O37" s="20">
        <v>19600</v>
      </c>
      <c r="P37" s="36">
        <v>9800</v>
      </c>
      <c r="Q37" s="11">
        <v>5280</v>
      </c>
      <c r="R37" s="51" t="s">
        <v>250</v>
      </c>
      <c r="S37" s="20">
        <v>19600</v>
      </c>
      <c r="T37" s="36">
        <v>9800</v>
      </c>
      <c r="U37" s="10">
        <v>6600</v>
      </c>
      <c r="V37" s="53" t="s">
        <v>244</v>
      </c>
      <c r="W37" s="20">
        <v>20400</v>
      </c>
      <c r="X37" s="36">
        <v>10200</v>
      </c>
      <c r="Y37" s="10">
        <v>6600</v>
      </c>
      <c r="Z37" s="51" t="s">
        <v>251</v>
      </c>
      <c r="AA37" s="20">
        <v>28800</v>
      </c>
      <c r="AB37" s="36">
        <v>14400</v>
      </c>
      <c r="AC37" s="10">
        <v>6600</v>
      </c>
      <c r="AD37" s="142">
        <v>30</v>
      </c>
      <c r="AE37" s="63">
        <f>AA37-G37</f>
        <v>15100</v>
      </c>
      <c r="AF37" s="24" t="s">
        <v>58</v>
      </c>
      <c r="AG37" s="111" t="s">
        <v>153</v>
      </c>
      <c r="AH37" s="91">
        <v>3196</v>
      </c>
      <c r="AI37" s="143">
        <f>AH37*50</f>
        <v>159800</v>
      </c>
      <c r="AJ37" s="92">
        <f>G37+AI37</f>
        <v>173500</v>
      </c>
      <c r="AK37" s="20">
        <f>K37+AI37</f>
        <v>178200</v>
      </c>
      <c r="AL37" s="20">
        <f>O37+AI37</f>
        <v>179400</v>
      </c>
      <c r="AM37" s="20">
        <f>S37+AI37</f>
        <v>179400</v>
      </c>
      <c r="AN37" s="97">
        <f>W37+AI37</f>
        <v>180200</v>
      </c>
      <c r="AO37" s="15">
        <f>AA37+AI37</f>
        <v>188600</v>
      </c>
      <c r="AP37" s="85">
        <v>200000</v>
      </c>
      <c r="AQ37" s="74">
        <v>211800</v>
      </c>
      <c r="AR37" s="9">
        <v>217700</v>
      </c>
      <c r="AS37" s="9">
        <v>213700</v>
      </c>
      <c r="AT37" s="9">
        <v>220550</v>
      </c>
      <c r="AU37" s="9">
        <v>219600</v>
      </c>
      <c r="AV37" s="9">
        <v>229400</v>
      </c>
      <c r="AW37" s="9">
        <v>220400</v>
      </c>
      <c r="AX37" s="9">
        <v>230600</v>
      </c>
      <c r="AY37" s="9">
        <v>220400</v>
      </c>
      <c r="AZ37" s="9">
        <v>230600</v>
      </c>
      <c r="BA37" s="9">
        <v>228800</v>
      </c>
      <c r="BB37" s="9">
        <v>243200</v>
      </c>
      <c r="BC37" s="58" t="s">
        <v>76</v>
      </c>
      <c r="BD37" s="144" t="s">
        <v>254</v>
      </c>
      <c r="BE37" s="126" t="s">
        <v>255</v>
      </c>
      <c r="BF37" s="129"/>
    </row>
    <row r="38" spans="1:58" ht="57">
      <c r="A38" s="57">
        <v>28</v>
      </c>
      <c r="B38" s="108" t="s">
        <v>57</v>
      </c>
      <c r="C38" s="112">
        <v>13110</v>
      </c>
      <c r="D38" s="1" t="s">
        <v>256</v>
      </c>
      <c r="E38" s="151" t="s">
        <v>0</v>
      </c>
      <c r="F38" s="146" t="s">
        <v>257</v>
      </c>
      <c r="G38" s="19">
        <v>6900</v>
      </c>
      <c r="H38" s="33">
        <v>3450</v>
      </c>
      <c r="I38" s="11">
        <v>900</v>
      </c>
      <c r="J38" s="52" t="s">
        <v>258</v>
      </c>
      <c r="K38" s="36">
        <v>16300</v>
      </c>
      <c r="L38" s="35">
        <v>8150</v>
      </c>
      <c r="M38" s="10">
        <v>1500</v>
      </c>
      <c r="N38" s="54" t="s">
        <v>259</v>
      </c>
      <c r="O38" s="36">
        <v>22700</v>
      </c>
      <c r="P38" s="36">
        <v>11350</v>
      </c>
      <c r="Q38" s="11">
        <v>2100</v>
      </c>
      <c r="R38" s="52" t="s">
        <v>260</v>
      </c>
      <c r="S38" s="20">
        <v>33400</v>
      </c>
      <c r="T38" s="36">
        <v>16700</v>
      </c>
      <c r="U38" s="10">
        <v>3300</v>
      </c>
      <c r="V38" s="54" t="s">
        <v>261</v>
      </c>
      <c r="W38" s="20">
        <v>41500</v>
      </c>
      <c r="X38" s="21">
        <v>24900</v>
      </c>
      <c r="Y38" s="11">
        <v>4100</v>
      </c>
      <c r="Z38" s="52" t="s">
        <v>262</v>
      </c>
      <c r="AA38" s="20">
        <v>70200</v>
      </c>
      <c r="AB38" s="21">
        <v>49140</v>
      </c>
      <c r="AC38" s="10">
        <v>7000</v>
      </c>
      <c r="AD38" s="142">
        <v>30</v>
      </c>
      <c r="AE38" s="63">
        <f>AA38-G38</f>
        <v>63300</v>
      </c>
      <c r="AF38" s="5" t="s">
        <v>60</v>
      </c>
      <c r="AG38" s="111" t="s">
        <v>148</v>
      </c>
      <c r="AH38" s="90">
        <v>3290</v>
      </c>
      <c r="AI38" s="143">
        <f>AH38*50</f>
        <v>164500</v>
      </c>
      <c r="AJ38" s="92">
        <f>G38+AI38</f>
        <v>171400</v>
      </c>
      <c r="AK38" s="20">
        <f>K38+AI38</f>
        <v>180800</v>
      </c>
      <c r="AL38" s="20">
        <f>O38+AI38</f>
        <v>187200</v>
      </c>
      <c r="AM38" s="20">
        <f>S38+AI38</f>
        <v>197900</v>
      </c>
      <c r="AN38" s="97">
        <f>W38+AI38</f>
        <v>206000</v>
      </c>
      <c r="AO38" s="15">
        <f>AA38+AI38</f>
        <v>234700</v>
      </c>
      <c r="AP38" s="83">
        <v>218000</v>
      </c>
      <c r="AQ38" s="74">
        <v>224900</v>
      </c>
      <c r="AR38" s="9">
        <v>227250</v>
      </c>
      <c r="AS38" s="9">
        <v>234300</v>
      </c>
      <c r="AT38" s="9">
        <v>237650</v>
      </c>
      <c r="AU38" s="9">
        <v>240700</v>
      </c>
      <c r="AV38" s="9">
        <v>244450</v>
      </c>
      <c r="AW38" s="9">
        <v>251400</v>
      </c>
      <c r="AX38" s="9">
        <v>257000</v>
      </c>
      <c r="AY38" s="9">
        <v>259500</v>
      </c>
      <c r="AZ38" s="9">
        <v>268200</v>
      </c>
      <c r="BA38" s="9">
        <v>288200</v>
      </c>
      <c r="BB38" s="9">
        <v>295240</v>
      </c>
      <c r="BC38" s="59" t="s">
        <v>263</v>
      </c>
      <c r="BD38" s="144" t="s">
        <v>264</v>
      </c>
      <c r="BE38" s="126" t="s">
        <v>265</v>
      </c>
      <c r="BF38" s="127"/>
    </row>
    <row r="39" spans="1:58" ht="57">
      <c r="A39" s="57">
        <v>29</v>
      </c>
      <c r="B39" s="108" t="s">
        <v>57</v>
      </c>
      <c r="C39" s="112">
        <v>13110</v>
      </c>
      <c r="D39" s="1" t="s">
        <v>266</v>
      </c>
      <c r="E39" s="145" t="s">
        <v>267</v>
      </c>
      <c r="F39" s="146" t="s">
        <v>268</v>
      </c>
      <c r="G39" s="19">
        <v>5800</v>
      </c>
      <c r="H39" s="33">
        <v>2900</v>
      </c>
      <c r="I39" s="11">
        <v>900</v>
      </c>
      <c r="J39" s="52" t="s">
        <v>258</v>
      </c>
      <c r="K39" s="20">
        <v>11500</v>
      </c>
      <c r="L39" s="35">
        <v>5750</v>
      </c>
      <c r="M39" s="10">
        <v>1300</v>
      </c>
      <c r="N39" s="54" t="s">
        <v>259</v>
      </c>
      <c r="O39" s="20">
        <v>15100</v>
      </c>
      <c r="P39" s="36">
        <v>7550</v>
      </c>
      <c r="Q39" s="11">
        <v>1300</v>
      </c>
      <c r="R39" s="52" t="s">
        <v>260</v>
      </c>
      <c r="S39" s="20">
        <v>22300</v>
      </c>
      <c r="T39" s="36">
        <v>11150</v>
      </c>
      <c r="U39" s="10">
        <v>2200</v>
      </c>
      <c r="V39" s="54" t="s">
        <v>261</v>
      </c>
      <c r="W39" s="20">
        <v>25300</v>
      </c>
      <c r="X39" s="21">
        <v>15180</v>
      </c>
      <c r="Y39" s="11">
        <v>2500</v>
      </c>
      <c r="Z39" s="52" t="s">
        <v>262</v>
      </c>
      <c r="AA39" s="20">
        <v>28100</v>
      </c>
      <c r="AB39" s="21">
        <v>19670</v>
      </c>
      <c r="AC39" s="10">
        <v>2800</v>
      </c>
      <c r="AD39" s="142">
        <v>30</v>
      </c>
      <c r="AE39" s="63">
        <f>AA39-G39</f>
        <v>22300</v>
      </c>
      <c r="AF39" s="5" t="s">
        <v>60</v>
      </c>
      <c r="AG39" s="111" t="s">
        <v>126</v>
      </c>
      <c r="AH39" s="90">
        <v>3290</v>
      </c>
      <c r="AI39" s="143">
        <f>AH39*50</f>
        <v>164500</v>
      </c>
      <c r="AJ39" s="92">
        <f>G39+AI39</f>
        <v>170300</v>
      </c>
      <c r="AK39" s="20">
        <f>K39+AI39</f>
        <v>176000</v>
      </c>
      <c r="AL39" s="20">
        <f>O39+AI39</f>
        <v>179600</v>
      </c>
      <c r="AM39" s="20">
        <f>S39+AI39</f>
        <v>186800</v>
      </c>
      <c r="AN39" s="97">
        <f>W39+AI39</f>
        <v>189800</v>
      </c>
      <c r="AO39" s="15">
        <f>AA39+AI39</f>
        <v>192600</v>
      </c>
      <c r="AP39" s="83">
        <v>218000</v>
      </c>
      <c r="AQ39" s="74">
        <v>223800</v>
      </c>
      <c r="AR39" s="9">
        <v>226700</v>
      </c>
      <c r="AS39" s="9">
        <v>229500</v>
      </c>
      <c r="AT39" s="9">
        <v>235150</v>
      </c>
      <c r="AU39" s="9">
        <v>233100</v>
      </c>
      <c r="AV39" s="9">
        <v>240550</v>
      </c>
      <c r="AW39" s="9">
        <v>240300</v>
      </c>
      <c r="AX39" s="9">
        <v>248950</v>
      </c>
      <c r="AY39" s="9">
        <v>243300</v>
      </c>
      <c r="AZ39" s="9">
        <v>253980</v>
      </c>
      <c r="BA39" s="9">
        <v>246100</v>
      </c>
      <c r="BB39" s="9">
        <v>260370</v>
      </c>
      <c r="BC39" s="59" t="s">
        <v>269</v>
      </c>
      <c r="BD39" s="144" t="s">
        <v>270</v>
      </c>
      <c r="BE39" s="128" t="s">
        <v>271</v>
      </c>
      <c r="BF39" s="129"/>
    </row>
    <row r="40" spans="1:58" ht="57">
      <c r="A40" s="57">
        <v>30</v>
      </c>
      <c r="B40" s="108" t="s">
        <v>57</v>
      </c>
      <c r="C40" s="112">
        <v>13110</v>
      </c>
      <c r="D40" s="1" t="s">
        <v>256</v>
      </c>
      <c r="E40" s="145" t="s">
        <v>133</v>
      </c>
      <c r="F40" s="146" t="s">
        <v>272</v>
      </c>
      <c r="G40" s="19">
        <v>5800</v>
      </c>
      <c r="H40" s="33">
        <v>2900</v>
      </c>
      <c r="I40" s="11">
        <v>900</v>
      </c>
      <c r="J40" s="52" t="s">
        <v>273</v>
      </c>
      <c r="K40" s="20">
        <v>11400</v>
      </c>
      <c r="L40" s="35">
        <v>5700</v>
      </c>
      <c r="M40" s="10">
        <v>1300</v>
      </c>
      <c r="N40" s="54" t="s">
        <v>274</v>
      </c>
      <c r="O40" s="20">
        <v>15000</v>
      </c>
      <c r="P40" s="36">
        <v>7500</v>
      </c>
      <c r="Q40" s="11">
        <v>1300</v>
      </c>
      <c r="R40" s="52" t="s">
        <v>275</v>
      </c>
      <c r="S40" s="20">
        <v>19800</v>
      </c>
      <c r="T40" s="36">
        <v>9900</v>
      </c>
      <c r="U40" s="10">
        <v>1900</v>
      </c>
      <c r="V40" s="54" t="s">
        <v>276</v>
      </c>
      <c r="W40" s="20">
        <v>20800</v>
      </c>
      <c r="X40" s="21">
        <v>12480</v>
      </c>
      <c r="Y40" s="11">
        <v>2000</v>
      </c>
      <c r="Z40" s="52" t="s">
        <v>277</v>
      </c>
      <c r="AA40" s="20">
        <v>22700</v>
      </c>
      <c r="AB40" s="21">
        <v>15890</v>
      </c>
      <c r="AC40" s="10">
        <v>2200</v>
      </c>
      <c r="AD40" s="142">
        <v>30</v>
      </c>
      <c r="AE40" s="63">
        <f>AA40-G40</f>
        <v>16900</v>
      </c>
      <c r="AF40" s="5" t="s">
        <v>60</v>
      </c>
      <c r="AG40" s="111" t="s">
        <v>126</v>
      </c>
      <c r="AH40" s="90">
        <v>3290</v>
      </c>
      <c r="AI40" s="143">
        <f>AH40*50</f>
        <v>164500</v>
      </c>
      <c r="AJ40" s="92">
        <f>G40+AI40</f>
        <v>170300</v>
      </c>
      <c r="AK40" s="20">
        <f>K40+AI40</f>
        <v>175900</v>
      </c>
      <c r="AL40" s="20">
        <f>O40+AI40</f>
        <v>179500</v>
      </c>
      <c r="AM40" s="20">
        <f>S40+AI40</f>
        <v>184300</v>
      </c>
      <c r="AN40" s="97">
        <f>W40+AI40</f>
        <v>185300</v>
      </c>
      <c r="AO40" s="15">
        <f>AA40+AI40</f>
        <v>187200</v>
      </c>
      <c r="AP40" s="83">
        <v>218000</v>
      </c>
      <c r="AQ40" s="74">
        <v>223800</v>
      </c>
      <c r="AR40" s="9">
        <v>226700</v>
      </c>
      <c r="AS40" s="9">
        <v>229400</v>
      </c>
      <c r="AT40" s="9">
        <v>235100</v>
      </c>
      <c r="AU40" s="9">
        <v>233000</v>
      </c>
      <c r="AV40" s="9">
        <v>240500</v>
      </c>
      <c r="AW40" s="9">
        <v>237800</v>
      </c>
      <c r="AX40" s="9">
        <v>247700</v>
      </c>
      <c r="AY40" s="9">
        <v>238800</v>
      </c>
      <c r="AZ40" s="9">
        <v>251280</v>
      </c>
      <c r="BA40" s="9">
        <v>240700</v>
      </c>
      <c r="BB40" s="9">
        <v>256590</v>
      </c>
      <c r="BC40" s="59" t="s">
        <v>278</v>
      </c>
      <c r="BD40" s="144" t="s">
        <v>279</v>
      </c>
      <c r="BE40" s="130" t="s">
        <v>280</v>
      </c>
      <c r="BF40" s="133"/>
    </row>
    <row r="41" spans="1:58" ht="41" customHeight="1">
      <c r="A41" s="57">
        <v>31</v>
      </c>
      <c r="B41" s="108" t="s">
        <v>57</v>
      </c>
      <c r="C41" s="112">
        <v>13111</v>
      </c>
      <c r="D41" s="113" t="s">
        <v>281</v>
      </c>
      <c r="E41" s="151" t="s">
        <v>0</v>
      </c>
      <c r="F41" s="149" t="s">
        <v>282</v>
      </c>
      <c r="G41" s="19">
        <v>4400</v>
      </c>
      <c r="H41" s="33">
        <v>2200</v>
      </c>
      <c r="I41" s="11">
        <v>2000</v>
      </c>
      <c r="J41" s="51" t="s">
        <v>283</v>
      </c>
      <c r="K41" s="36">
        <v>18400</v>
      </c>
      <c r="L41" s="35">
        <v>9200</v>
      </c>
      <c r="M41" s="10">
        <v>3000</v>
      </c>
      <c r="N41" s="53" t="s">
        <v>284</v>
      </c>
      <c r="O41" s="36">
        <v>25500</v>
      </c>
      <c r="P41" s="36">
        <v>12750</v>
      </c>
      <c r="Q41" s="11">
        <v>3000</v>
      </c>
      <c r="R41" s="51" t="s">
        <v>285</v>
      </c>
      <c r="S41" s="20">
        <v>37500</v>
      </c>
      <c r="T41" s="36">
        <v>18750</v>
      </c>
      <c r="U41" s="10">
        <v>5000</v>
      </c>
      <c r="V41" s="53" t="s">
        <v>286</v>
      </c>
      <c r="W41" s="20">
        <v>46000</v>
      </c>
      <c r="X41" s="36">
        <v>23000</v>
      </c>
      <c r="Y41" s="11">
        <v>5000</v>
      </c>
      <c r="Z41" s="51" t="s">
        <v>287</v>
      </c>
      <c r="AA41" s="20">
        <v>63500</v>
      </c>
      <c r="AB41" s="36">
        <v>31750</v>
      </c>
      <c r="AC41" s="10">
        <v>5000</v>
      </c>
      <c r="AD41" s="142">
        <v>27</v>
      </c>
      <c r="AE41" s="63">
        <f>AA41-G41</f>
        <v>59100</v>
      </c>
      <c r="AF41" s="24" t="s">
        <v>58</v>
      </c>
      <c r="AG41" s="111" t="s">
        <v>153</v>
      </c>
      <c r="AH41" s="91">
        <v>2756</v>
      </c>
      <c r="AI41" s="150">
        <f>AH41*50</f>
        <v>137800</v>
      </c>
      <c r="AJ41" s="99">
        <f>G41+AI41</f>
        <v>142200</v>
      </c>
      <c r="AK41" s="100">
        <f>K41+AI41</f>
        <v>156200</v>
      </c>
      <c r="AL41" s="100">
        <f>O41+AI41</f>
        <v>163300</v>
      </c>
      <c r="AM41" s="100">
        <f>S41+AI41</f>
        <v>175300</v>
      </c>
      <c r="AN41" s="102">
        <f>W41+AI41</f>
        <v>183800</v>
      </c>
      <c r="AO41" s="103">
        <f>AA41+AI41</f>
        <v>201300</v>
      </c>
      <c r="AP41" s="84">
        <v>147000</v>
      </c>
      <c r="AQ41" s="76">
        <v>151400</v>
      </c>
      <c r="AR41" s="35">
        <v>153200</v>
      </c>
      <c r="AS41" s="35">
        <v>165400</v>
      </c>
      <c r="AT41" s="35">
        <v>170100</v>
      </c>
      <c r="AU41" s="35">
        <v>172500</v>
      </c>
      <c r="AV41" s="35">
        <v>178050</v>
      </c>
      <c r="AW41" s="35">
        <v>184500</v>
      </c>
      <c r="AX41" s="35">
        <v>203250</v>
      </c>
      <c r="AY41" s="35">
        <v>193000</v>
      </c>
      <c r="AZ41" s="35">
        <v>198600</v>
      </c>
      <c r="BA41" s="35">
        <v>210500</v>
      </c>
      <c r="BB41" s="35">
        <v>207350</v>
      </c>
      <c r="BC41" s="58" t="s">
        <v>77</v>
      </c>
      <c r="BD41" s="144" t="s">
        <v>288</v>
      </c>
      <c r="BE41" s="126" t="s">
        <v>289</v>
      </c>
      <c r="BF41" s="127"/>
    </row>
    <row r="42" spans="1:58" ht="57">
      <c r="A42" s="57">
        <v>32</v>
      </c>
      <c r="B42" s="108" t="s">
        <v>57</v>
      </c>
      <c r="C42" s="112">
        <v>13112</v>
      </c>
      <c r="D42" s="113" t="s">
        <v>281</v>
      </c>
      <c r="E42" s="145" t="s">
        <v>232</v>
      </c>
      <c r="F42" s="149" t="s">
        <v>282</v>
      </c>
      <c r="G42" s="19">
        <v>4000</v>
      </c>
      <c r="H42" s="33">
        <v>2000</v>
      </c>
      <c r="I42" s="11">
        <v>2000</v>
      </c>
      <c r="J42" s="51" t="s">
        <v>290</v>
      </c>
      <c r="K42" s="20">
        <v>13900</v>
      </c>
      <c r="L42" s="35">
        <v>6950</v>
      </c>
      <c r="M42" s="10">
        <v>2500</v>
      </c>
      <c r="N42" s="53" t="s">
        <v>291</v>
      </c>
      <c r="O42" s="20">
        <v>18300</v>
      </c>
      <c r="P42" s="36">
        <v>9150</v>
      </c>
      <c r="Q42" s="11">
        <v>2500</v>
      </c>
      <c r="R42" s="51" t="s">
        <v>285</v>
      </c>
      <c r="S42" s="20">
        <v>26600</v>
      </c>
      <c r="T42" s="36">
        <v>13300</v>
      </c>
      <c r="U42" s="10">
        <v>4000</v>
      </c>
      <c r="V42" s="53" t="s">
        <v>286</v>
      </c>
      <c r="W42" s="20">
        <v>28600</v>
      </c>
      <c r="X42" s="36">
        <v>14300</v>
      </c>
      <c r="Y42" s="11">
        <v>4000</v>
      </c>
      <c r="Z42" s="51" t="s">
        <v>287</v>
      </c>
      <c r="AA42" s="20">
        <v>28600</v>
      </c>
      <c r="AB42" s="36">
        <v>14300</v>
      </c>
      <c r="AC42" s="10">
        <v>4000</v>
      </c>
      <c r="AD42" s="142">
        <v>27</v>
      </c>
      <c r="AE42" s="63">
        <f>AA42-G42</f>
        <v>24600</v>
      </c>
      <c r="AF42" s="24" t="s">
        <v>58</v>
      </c>
      <c r="AG42" s="111" t="s">
        <v>126</v>
      </c>
      <c r="AH42" s="91">
        <v>2756</v>
      </c>
      <c r="AI42" s="143">
        <f>AH42*50</f>
        <v>137800</v>
      </c>
      <c r="AJ42" s="92">
        <f>G42+AI42</f>
        <v>141800</v>
      </c>
      <c r="AK42" s="20">
        <f>K42+AI42</f>
        <v>151700</v>
      </c>
      <c r="AL42" s="20">
        <f>O42+AI42</f>
        <v>156100</v>
      </c>
      <c r="AM42" s="20">
        <f>S42+AI42</f>
        <v>164400</v>
      </c>
      <c r="AN42" s="97">
        <f>W42+AI42</f>
        <v>166400</v>
      </c>
      <c r="AO42" s="15">
        <f>AA42+AI42</f>
        <v>166400</v>
      </c>
      <c r="AP42" s="86">
        <v>147000</v>
      </c>
      <c r="AQ42" s="76">
        <v>151000</v>
      </c>
      <c r="AR42" s="35">
        <v>153000</v>
      </c>
      <c r="AS42" s="35">
        <v>160900</v>
      </c>
      <c r="AT42" s="35">
        <v>167750</v>
      </c>
      <c r="AU42" s="9">
        <v>165300</v>
      </c>
      <c r="AV42" s="9">
        <v>174350</v>
      </c>
      <c r="AW42" s="35">
        <v>184500</v>
      </c>
      <c r="AX42" s="35">
        <v>188750</v>
      </c>
      <c r="AY42" s="35">
        <v>175600</v>
      </c>
      <c r="AZ42" s="35">
        <v>185300</v>
      </c>
      <c r="BA42" s="35">
        <v>175600</v>
      </c>
      <c r="BB42" s="35">
        <v>185300</v>
      </c>
      <c r="BC42" s="58" t="s">
        <v>77</v>
      </c>
      <c r="BD42" s="144" t="s">
        <v>292</v>
      </c>
      <c r="BE42" s="128" t="s">
        <v>293</v>
      </c>
      <c r="BF42" s="129"/>
    </row>
    <row r="43" spans="1:58" ht="57">
      <c r="A43" s="57">
        <v>33</v>
      </c>
      <c r="B43" s="108" t="s">
        <v>57</v>
      </c>
      <c r="C43" s="112">
        <v>13113</v>
      </c>
      <c r="D43" s="113" t="s">
        <v>294</v>
      </c>
      <c r="E43" s="145" t="s">
        <v>222</v>
      </c>
      <c r="F43" s="149" t="s">
        <v>295</v>
      </c>
      <c r="G43" s="19">
        <v>4000</v>
      </c>
      <c r="H43" s="33">
        <v>2000</v>
      </c>
      <c r="I43" s="11">
        <v>2000</v>
      </c>
      <c r="J43" s="51" t="s">
        <v>296</v>
      </c>
      <c r="K43" s="20">
        <v>13800</v>
      </c>
      <c r="L43" s="35">
        <v>6900</v>
      </c>
      <c r="M43" s="10">
        <v>2500</v>
      </c>
      <c r="N43" s="53" t="s">
        <v>297</v>
      </c>
      <c r="O43" s="20">
        <v>18200</v>
      </c>
      <c r="P43" s="36">
        <v>9100</v>
      </c>
      <c r="Q43" s="11">
        <v>2500</v>
      </c>
      <c r="R43" s="51" t="s">
        <v>298</v>
      </c>
      <c r="S43" s="20">
        <v>23000</v>
      </c>
      <c r="T43" s="36">
        <v>11500</v>
      </c>
      <c r="U43" s="10">
        <v>4000</v>
      </c>
      <c r="V43" s="53" t="s">
        <v>299</v>
      </c>
      <c r="W43" s="20">
        <v>24000</v>
      </c>
      <c r="X43" s="36">
        <v>12000</v>
      </c>
      <c r="Y43" s="11">
        <v>4000</v>
      </c>
      <c r="Z43" s="51" t="s">
        <v>300</v>
      </c>
      <c r="AA43" s="20">
        <v>24000</v>
      </c>
      <c r="AB43" s="36">
        <v>12000</v>
      </c>
      <c r="AC43" s="10">
        <v>4000</v>
      </c>
      <c r="AD43" s="142">
        <v>27</v>
      </c>
      <c r="AE43" s="63">
        <f>AA43-G43</f>
        <v>20000</v>
      </c>
      <c r="AF43" s="24" t="s">
        <v>58</v>
      </c>
      <c r="AG43" s="111" t="s">
        <v>153</v>
      </c>
      <c r="AH43" s="91">
        <v>2756</v>
      </c>
      <c r="AI43" s="143">
        <f>AH43*50</f>
        <v>137800</v>
      </c>
      <c r="AJ43" s="92">
        <f>G43+AI43</f>
        <v>141800</v>
      </c>
      <c r="AK43" s="20">
        <f>K43+AI43</f>
        <v>151600</v>
      </c>
      <c r="AL43" s="20">
        <f>O43+AI43</f>
        <v>156000</v>
      </c>
      <c r="AM43" s="20">
        <f>S43+AI43</f>
        <v>160800</v>
      </c>
      <c r="AN43" s="97">
        <f>W43+AI43</f>
        <v>161800</v>
      </c>
      <c r="AO43" s="15">
        <f>AA43+AI43</f>
        <v>161800</v>
      </c>
      <c r="AP43" s="86">
        <v>147000</v>
      </c>
      <c r="AQ43" s="76">
        <v>151000</v>
      </c>
      <c r="AR43" s="35">
        <v>153000</v>
      </c>
      <c r="AS43" s="35">
        <v>160800</v>
      </c>
      <c r="AT43" s="35">
        <v>167700</v>
      </c>
      <c r="AU43" s="9">
        <v>165200</v>
      </c>
      <c r="AV43" s="9">
        <v>174300</v>
      </c>
      <c r="AW43" s="35">
        <v>170000</v>
      </c>
      <c r="AX43" s="35">
        <v>181500</v>
      </c>
      <c r="AY43" s="35">
        <v>171000</v>
      </c>
      <c r="AZ43" s="9">
        <v>183000</v>
      </c>
      <c r="BA43" s="35">
        <v>171000</v>
      </c>
      <c r="BB43" s="35">
        <v>183000</v>
      </c>
      <c r="BC43" s="58" t="s">
        <v>77</v>
      </c>
      <c r="BD43" s="144" t="s">
        <v>301</v>
      </c>
      <c r="BE43" s="130" t="s">
        <v>95</v>
      </c>
      <c r="BF43" s="129"/>
    </row>
    <row r="44" spans="1:58" ht="57">
      <c r="A44" s="57">
        <v>34</v>
      </c>
      <c r="B44" s="108" t="s">
        <v>57</v>
      </c>
      <c r="C44" s="112">
        <v>13112</v>
      </c>
      <c r="D44" s="1" t="s">
        <v>302</v>
      </c>
      <c r="E44" s="151" t="s">
        <v>0</v>
      </c>
      <c r="F44" s="146" t="s">
        <v>303</v>
      </c>
      <c r="G44" s="19">
        <v>11300</v>
      </c>
      <c r="H44" s="33">
        <v>5650</v>
      </c>
      <c r="I44" s="11">
        <v>900</v>
      </c>
      <c r="J44" s="52" t="s">
        <v>304</v>
      </c>
      <c r="K44" s="20">
        <v>23000</v>
      </c>
      <c r="L44" s="35">
        <v>11500</v>
      </c>
      <c r="M44" s="10">
        <v>2300</v>
      </c>
      <c r="N44" s="54" t="s">
        <v>305</v>
      </c>
      <c r="O44" s="20">
        <v>29200</v>
      </c>
      <c r="P44" s="36">
        <v>14600</v>
      </c>
      <c r="Q44" s="11">
        <v>2900</v>
      </c>
      <c r="R44" s="52" t="s">
        <v>306</v>
      </c>
      <c r="S44" s="20">
        <v>45800</v>
      </c>
      <c r="T44" s="36">
        <v>22900</v>
      </c>
      <c r="U44" s="10">
        <v>4500</v>
      </c>
      <c r="V44" s="54" t="s">
        <v>307</v>
      </c>
      <c r="W44" s="20">
        <v>54800</v>
      </c>
      <c r="X44" s="36">
        <v>27400</v>
      </c>
      <c r="Y44" s="11">
        <v>5400</v>
      </c>
      <c r="Z44" s="52" t="s">
        <v>308</v>
      </c>
      <c r="AA44" s="20">
        <v>73100</v>
      </c>
      <c r="AB44" s="36">
        <v>36550</v>
      </c>
      <c r="AC44" s="10">
        <v>7300</v>
      </c>
      <c r="AD44" s="142">
        <v>33</v>
      </c>
      <c r="AE44" s="63">
        <f>AA44-G44</f>
        <v>61800</v>
      </c>
      <c r="AF44" s="24" t="s">
        <v>58</v>
      </c>
      <c r="AG44" s="111" t="s">
        <v>153</v>
      </c>
      <c r="AH44" s="91">
        <v>2930</v>
      </c>
      <c r="AI44" s="150">
        <f>AH44*50</f>
        <v>146500</v>
      </c>
      <c r="AJ44" s="92">
        <f>G44+AI44</f>
        <v>157800</v>
      </c>
      <c r="AK44" s="20">
        <f>K44+AI44</f>
        <v>169500</v>
      </c>
      <c r="AL44" s="20">
        <f>O44+AI44</f>
        <v>175700</v>
      </c>
      <c r="AM44" s="20">
        <f>S44+AI44</f>
        <v>192300</v>
      </c>
      <c r="AN44" s="97">
        <f>W44+AI44</f>
        <v>201300</v>
      </c>
      <c r="AO44" s="15">
        <f>AA44+AI44</f>
        <v>219600</v>
      </c>
      <c r="AP44" s="84">
        <v>165000</v>
      </c>
      <c r="AQ44" s="76">
        <v>176300</v>
      </c>
      <c r="AR44" s="9">
        <v>181850</v>
      </c>
      <c r="AS44" s="35">
        <v>188000</v>
      </c>
      <c r="AT44" s="9">
        <v>192000</v>
      </c>
      <c r="AU44" s="35">
        <v>194200</v>
      </c>
      <c r="AV44" s="35">
        <v>199100</v>
      </c>
      <c r="AW44" s="9">
        <v>210800</v>
      </c>
      <c r="AX44" s="9">
        <v>217200</v>
      </c>
      <c r="AY44" s="9">
        <v>219800</v>
      </c>
      <c r="AZ44" s="9">
        <v>223900</v>
      </c>
      <c r="BA44" s="9">
        <v>238100</v>
      </c>
      <c r="BB44" s="9">
        <v>239550</v>
      </c>
      <c r="BC44" s="59" t="s">
        <v>309</v>
      </c>
      <c r="BD44" s="144" t="s">
        <v>310</v>
      </c>
      <c r="BE44" s="126" t="s">
        <v>311</v>
      </c>
      <c r="BF44" s="127"/>
    </row>
    <row r="45" spans="1:58" ht="57">
      <c r="A45" s="57">
        <v>35</v>
      </c>
      <c r="B45" s="108" t="s">
        <v>57</v>
      </c>
      <c r="C45" s="112">
        <v>13112</v>
      </c>
      <c r="D45" s="1" t="s">
        <v>312</v>
      </c>
      <c r="E45" s="145" t="s">
        <v>131</v>
      </c>
      <c r="F45" s="146" t="s">
        <v>313</v>
      </c>
      <c r="G45" s="19">
        <v>11200</v>
      </c>
      <c r="H45" s="33">
        <v>5600</v>
      </c>
      <c r="I45" s="11">
        <v>900</v>
      </c>
      <c r="J45" s="52" t="s">
        <v>314</v>
      </c>
      <c r="K45" s="20">
        <v>15500</v>
      </c>
      <c r="L45" s="35">
        <v>7750</v>
      </c>
      <c r="M45" s="10">
        <v>1500</v>
      </c>
      <c r="N45" s="54" t="s">
        <v>315</v>
      </c>
      <c r="O45" s="20">
        <v>19500</v>
      </c>
      <c r="P45" s="36">
        <v>9750</v>
      </c>
      <c r="Q45" s="11">
        <v>1900</v>
      </c>
      <c r="R45" s="52" t="s">
        <v>316</v>
      </c>
      <c r="S45" s="20">
        <v>29300</v>
      </c>
      <c r="T45" s="36">
        <v>14650</v>
      </c>
      <c r="U45" s="10">
        <v>2900</v>
      </c>
      <c r="V45" s="54" t="s">
        <v>317</v>
      </c>
      <c r="W45" s="20">
        <v>31500</v>
      </c>
      <c r="X45" s="36">
        <v>15750</v>
      </c>
      <c r="Y45" s="11">
        <v>3100</v>
      </c>
      <c r="Z45" s="52" t="s">
        <v>308</v>
      </c>
      <c r="AA45" s="20">
        <v>38000</v>
      </c>
      <c r="AB45" s="36">
        <v>19000</v>
      </c>
      <c r="AC45" s="10">
        <v>3800</v>
      </c>
      <c r="AD45" s="142">
        <v>33</v>
      </c>
      <c r="AE45" s="63">
        <f>AA45-G45</f>
        <v>26800</v>
      </c>
      <c r="AF45" s="24" t="s">
        <v>58</v>
      </c>
      <c r="AG45" s="111" t="s">
        <v>153</v>
      </c>
      <c r="AH45" s="91">
        <v>2930</v>
      </c>
      <c r="AI45" s="143">
        <f>AH45*50</f>
        <v>146500</v>
      </c>
      <c r="AJ45" s="92">
        <f>G45+AI45</f>
        <v>157700</v>
      </c>
      <c r="AK45" s="20">
        <f>K45+AI45</f>
        <v>162000</v>
      </c>
      <c r="AL45" s="20">
        <f>O45+AI45</f>
        <v>166000</v>
      </c>
      <c r="AM45" s="20">
        <f>S45+AI45</f>
        <v>175800</v>
      </c>
      <c r="AN45" s="97">
        <f>W45+AI45</f>
        <v>178000</v>
      </c>
      <c r="AO45" s="15">
        <f>AA45+AI45</f>
        <v>184500</v>
      </c>
      <c r="AP45" s="86">
        <v>165000</v>
      </c>
      <c r="AQ45" s="76">
        <v>176200</v>
      </c>
      <c r="AR45" s="9">
        <v>181700</v>
      </c>
      <c r="AS45" s="35">
        <v>180500</v>
      </c>
      <c r="AT45" s="35">
        <v>188150</v>
      </c>
      <c r="AU45" s="9">
        <v>184500</v>
      </c>
      <c r="AV45" s="9">
        <v>194150</v>
      </c>
      <c r="AW45" s="9">
        <v>194300</v>
      </c>
      <c r="AX45" s="9">
        <v>203850</v>
      </c>
      <c r="AY45" s="9">
        <v>196500</v>
      </c>
      <c r="AZ45" s="9">
        <v>207250</v>
      </c>
      <c r="BA45" s="9">
        <v>203000</v>
      </c>
      <c r="BB45" s="9">
        <v>217000</v>
      </c>
      <c r="BC45" s="59" t="s">
        <v>318</v>
      </c>
      <c r="BD45" s="144" t="s">
        <v>319</v>
      </c>
      <c r="BE45" s="128" t="s">
        <v>320</v>
      </c>
      <c r="BF45" s="129"/>
    </row>
    <row r="46" spans="1:58" ht="57">
      <c r="A46" s="57">
        <v>36</v>
      </c>
      <c r="B46" s="108" t="s">
        <v>57</v>
      </c>
      <c r="C46" s="112">
        <v>13112</v>
      </c>
      <c r="D46" s="1" t="s">
        <v>321</v>
      </c>
      <c r="E46" s="145" t="s">
        <v>133</v>
      </c>
      <c r="F46" s="146" t="s">
        <v>322</v>
      </c>
      <c r="G46" s="19">
        <v>11100</v>
      </c>
      <c r="H46" s="33">
        <v>5550</v>
      </c>
      <c r="I46" s="11">
        <v>900</v>
      </c>
      <c r="J46" s="52" t="s">
        <v>314</v>
      </c>
      <c r="K46" s="20">
        <v>15400</v>
      </c>
      <c r="L46" s="35">
        <v>7700</v>
      </c>
      <c r="M46" s="10">
        <v>1500</v>
      </c>
      <c r="N46" s="54" t="s">
        <v>323</v>
      </c>
      <c r="O46" s="20">
        <v>19400</v>
      </c>
      <c r="P46" s="36">
        <v>9700</v>
      </c>
      <c r="Q46" s="11">
        <v>1900</v>
      </c>
      <c r="R46" s="52" t="s">
        <v>324</v>
      </c>
      <c r="S46" s="20">
        <v>24200</v>
      </c>
      <c r="T46" s="36">
        <v>12100</v>
      </c>
      <c r="U46" s="10">
        <v>2400</v>
      </c>
      <c r="V46" s="54" t="s">
        <v>325</v>
      </c>
      <c r="W46" s="20">
        <v>26500</v>
      </c>
      <c r="X46" s="36">
        <v>13250</v>
      </c>
      <c r="Y46" s="11">
        <v>2600</v>
      </c>
      <c r="Z46" s="52" t="s">
        <v>326</v>
      </c>
      <c r="AA46" s="20">
        <v>33000</v>
      </c>
      <c r="AB46" s="36">
        <v>16500</v>
      </c>
      <c r="AC46" s="10">
        <v>3300</v>
      </c>
      <c r="AD46" s="142">
        <v>33</v>
      </c>
      <c r="AE46" s="63">
        <f>AA46-G46</f>
        <v>21900</v>
      </c>
      <c r="AF46" s="24" t="s">
        <v>58</v>
      </c>
      <c r="AG46" s="111" t="s">
        <v>148</v>
      </c>
      <c r="AH46" s="91">
        <v>2930</v>
      </c>
      <c r="AI46" s="143">
        <f>AH46*50</f>
        <v>146500</v>
      </c>
      <c r="AJ46" s="92">
        <f>G46+AI46</f>
        <v>157600</v>
      </c>
      <c r="AK46" s="20">
        <f>K46+AI46</f>
        <v>161900</v>
      </c>
      <c r="AL46" s="20">
        <f>O46+AI46</f>
        <v>165900</v>
      </c>
      <c r="AM46" s="20">
        <f>S46+AI46</f>
        <v>170700</v>
      </c>
      <c r="AN46" s="97">
        <f>W46+AI46</f>
        <v>173000</v>
      </c>
      <c r="AO46" s="15">
        <f>AA46+AI46</f>
        <v>179500</v>
      </c>
      <c r="AP46" s="86">
        <v>165000</v>
      </c>
      <c r="AQ46" s="76">
        <v>176100</v>
      </c>
      <c r="AR46" s="9">
        <v>181650</v>
      </c>
      <c r="AS46" s="35">
        <v>180400</v>
      </c>
      <c r="AT46" s="35">
        <v>188100</v>
      </c>
      <c r="AU46" s="9">
        <v>184400</v>
      </c>
      <c r="AV46" s="9">
        <v>194100</v>
      </c>
      <c r="AW46" s="35">
        <v>189200</v>
      </c>
      <c r="AX46" s="9">
        <v>201300</v>
      </c>
      <c r="AY46" s="9">
        <v>191500</v>
      </c>
      <c r="AZ46" s="9">
        <v>204750</v>
      </c>
      <c r="BA46" s="9">
        <v>198000</v>
      </c>
      <c r="BB46" s="9">
        <v>214500</v>
      </c>
      <c r="BC46" s="59" t="s">
        <v>327</v>
      </c>
      <c r="BD46" s="144" t="s">
        <v>328</v>
      </c>
      <c r="BE46" s="130" t="s">
        <v>329</v>
      </c>
      <c r="BF46" s="129"/>
    </row>
    <row r="47" spans="1:58" ht="109">
      <c r="A47" s="57">
        <v>37</v>
      </c>
      <c r="B47" s="108" t="s">
        <v>57</v>
      </c>
      <c r="C47" s="112">
        <v>13113</v>
      </c>
      <c r="D47" s="113" t="s">
        <v>97</v>
      </c>
      <c r="E47" s="151" t="s">
        <v>0</v>
      </c>
      <c r="F47" s="149" t="s">
        <v>330</v>
      </c>
      <c r="G47" s="42">
        <v>0</v>
      </c>
      <c r="H47" s="43">
        <v>0</v>
      </c>
      <c r="I47" s="11">
        <v>600</v>
      </c>
      <c r="J47" s="51" t="s">
        <v>331</v>
      </c>
      <c r="K47" s="39">
        <v>0</v>
      </c>
      <c r="L47" s="40">
        <v>0</v>
      </c>
      <c r="M47" s="10">
        <v>900</v>
      </c>
      <c r="N47" s="53" t="s">
        <v>332</v>
      </c>
      <c r="O47" s="39">
        <v>10160</v>
      </c>
      <c r="P47" s="36">
        <v>5080</v>
      </c>
      <c r="Q47" s="11">
        <v>1200</v>
      </c>
      <c r="R47" s="51" t="s">
        <v>333</v>
      </c>
      <c r="S47" s="39">
        <v>13680</v>
      </c>
      <c r="T47" s="21">
        <v>8200</v>
      </c>
      <c r="U47" s="10">
        <v>1700</v>
      </c>
      <c r="V47" s="53" t="s">
        <v>334</v>
      </c>
      <c r="W47" s="20">
        <v>43400</v>
      </c>
      <c r="X47" s="21">
        <v>30380</v>
      </c>
      <c r="Y47" s="11">
        <v>4300</v>
      </c>
      <c r="Z47" s="51" t="s">
        <v>335</v>
      </c>
      <c r="AA47" s="20">
        <v>70400</v>
      </c>
      <c r="AB47" s="21">
        <v>49280</v>
      </c>
      <c r="AC47" s="10">
        <v>7000</v>
      </c>
      <c r="AD47" s="142">
        <v>27</v>
      </c>
      <c r="AE47" s="63">
        <f>AA47-G47</f>
        <v>70400</v>
      </c>
      <c r="AF47" s="5" t="s">
        <v>60</v>
      </c>
      <c r="AG47" s="111" t="s">
        <v>153</v>
      </c>
      <c r="AH47" s="89">
        <v>3709</v>
      </c>
      <c r="AI47" s="143">
        <f>AH47*50</f>
        <v>185450</v>
      </c>
      <c r="AJ47" s="92">
        <f>G47+AI47</f>
        <v>185450</v>
      </c>
      <c r="AK47" s="20">
        <f>K47+AI47</f>
        <v>185450</v>
      </c>
      <c r="AL47" s="20">
        <f>O47+AI47</f>
        <v>195610</v>
      </c>
      <c r="AM47" s="20">
        <f>S47+AI47</f>
        <v>199130</v>
      </c>
      <c r="AN47" s="97">
        <f>W47+AI47</f>
        <v>228850</v>
      </c>
      <c r="AO47" s="15">
        <f>AA47+AI47</f>
        <v>255850</v>
      </c>
      <c r="AP47" s="83">
        <v>244000</v>
      </c>
      <c r="AQ47" s="74">
        <v>244000</v>
      </c>
      <c r="AR47" s="9">
        <v>244000</v>
      </c>
      <c r="AS47" s="9">
        <v>244000</v>
      </c>
      <c r="AT47" s="9">
        <v>244000</v>
      </c>
      <c r="AU47" s="9">
        <v>254160</v>
      </c>
      <c r="AV47" s="9">
        <v>255880</v>
      </c>
      <c r="AW47" s="9">
        <v>257680</v>
      </c>
      <c r="AX47" s="9">
        <v>261240</v>
      </c>
      <c r="AY47" s="9">
        <v>287400</v>
      </c>
      <c r="AZ47" s="9">
        <v>296980</v>
      </c>
      <c r="BA47" s="9">
        <v>314400</v>
      </c>
      <c r="BB47" s="9">
        <v>317380</v>
      </c>
      <c r="BC47" s="58" t="s">
        <v>79</v>
      </c>
      <c r="BD47" s="144" t="s">
        <v>336</v>
      </c>
      <c r="BE47" s="134" t="s">
        <v>337</v>
      </c>
      <c r="BF47" s="127" t="s">
        <v>338</v>
      </c>
    </row>
    <row r="48" spans="1:58" ht="109">
      <c r="A48" s="57">
        <v>38</v>
      </c>
      <c r="B48" s="108" t="s">
        <v>57</v>
      </c>
      <c r="C48" s="112">
        <v>13113</v>
      </c>
      <c r="D48" s="113" t="s">
        <v>339</v>
      </c>
      <c r="E48" s="145" t="s">
        <v>131</v>
      </c>
      <c r="F48" s="149" t="s">
        <v>340</v>
      </c>
      <c r="G48" s="42">
        <v>0</v>
      </c>
      <c r="H48" s="43">
        <v>0</v>
      </c>
      <c r="I48" s="11">
        <v>600</v>
      </c>
      <c r="J48" s="51" t="s">
        <v>341</v>
      </c>
      <c r="K48" s="39">
        <v>0</v>
      </c>
      <c r="L48" s="40">
        <v>0</v>
      </c>
      <c r="M48" s="10">
        <v>600</v>
      </c>
      <c r="N48" s="53" t="s">
        <v>342</v>
      </c>
      <c r="O48" s="39">
        <v>6800</v>
      </c>
      <c r="P48" s="36">
        <v>3400</v>
      </c>
      <c r="Q48" s="11">
        <v>800</v>
      </c>
      <c r="R48" s="51" t="s">
        <v>343</v>
      </c>
      <c r="S48" s="39">
        <v>9040</v>
      </c>
      <c r="T48" s="21">
        <v>5420</v>
      </c>
      <c r="U48" s="10">
        <v>1100</v>
      </c>
      <c r="V48" s="53" t="s">
        <v>344</v>
      </c>
      <c r="W48" s="20">
        <v>22600</v>
      </c>
      <c r="X48" s="21">
        <v>15820</v>
      </c>
      <c r="Y48" s="11">
        <v>2200</v>
      </c>
      <c r="Z48" s="51" t="s">
        <v>335</v>
      </c>
      <c r="AA48" s="20">
        <v>24100</v>
      </c>
      <c r="AB48" s="21">
        <v>16870</v>
      </c>
      <c r="AC48" s="10">
        <v>2400</v>
      </c>
      <c r="AD48" s="142">
        <v>27</v>
      </c>
      <c r="AE48" s="63">
        <f>AA48-G48</f>
        <v>24100</v>
      </c>
      <c r="AF48" s="5" t="s">
        <v>60</v>
      </c>
      <c r="AG48" s="111" t="s">
        <v>153</v>
      </c>
      <c r="AH48" s="89">
        <v>3709</v>
      </c>
      <c r="AI48" s="143">
        <f>AH48*50</f>
        <v>185450</v>
      </c>
      <c r="AJ48" s="92">
        <f>G48+AI48</f>
        <v>185450</v>
      </c>
      <c r="AK48" s="20">
        <f>K48+AI48</f>
        <v>185450</v>
      </c>
      <c r="AL48" s="20">
        <f>O48+AI48</f>
        <v>192250</v>
      </c>
      <c r="AM48" s="20">
        <f>S48+AI48</f>
        <v>194490</v>
      </c>
      <c r="AN48" s="97">
        <f>W48+AI48</f>
        <v>208050</v>
      </c>
      <c r="AO48" s="15">
        <f>AA48+AI48</f>
        <v>209550</v>
      </c>
      <c r="AP48" s="83">
        <v>244000</v>
      </c>
      <c r="AQ48" s="74">
        <v>244000</v>
      </c>
      <c r="AR48" s="9">
        <v>244000</v>
      </c>
      <c r="AS48" s="9">
        <v>244000</v>
      </c>
      <c r="AT48" s="9">
        <v>244000</v>
      </c>
      <c r="AU48" s="9">
        <v>250800</v>
      </c>
      <c r="AV48" s="9">
        <v>254120</v>
      </c>
      <c r="AW48" s="9">
        <v>253040</v>
      </c>
      <c r="AX48" s="9">
        <v>256620</v>
      </c>
      <c r="AY48" s="9">
        <v>266600</v>
      </c>
      <c r="AZ48" s="9">
        <v>277820</v>
      </c>
      <c r="BA48" s="9">
        <v>268100</v>
      </c>
      <c r="BB48" s="9">
        <v>280070</v>
      </c>
      <c r="BC48" s="58" t="s">
        <v>79</v>
      </c>
      <c r="BD48" s="144" t="s">
        <v>336</v>
      </c>
      <c r="BE48" s="134" t="s">
        <v>345</v>
      </c>
      <c r="BF48" s="127" t="s">
        <v>346</v>
      </c>
    </row>
    <row r="49" spans="1:58" ht="109">
      <c r="A49" s="57">
        <v>39</v>
      </c>
      <c r="B49" s="108" t="s">
        <v>57</v>
      </c>
      <c r="C49" s="112">
        <v>13113</v>
      </c>
      <c r="D49" s="113" t="s">
        <v>339</v>
      </c>
      <c r="E49" s="145" t="s">
        <v>222</v>
      </c>
      <c r="F49" s="149" t="s">
        <v>340</v>
      </c>
      <c r="G49" s="42">
        <v>0</v>
      </c>
      <c r="H49" s="43">
        <v>0</v>
      </c>
      <c r="I49" s="11">
        <v>600</v>
      </c>
      <c r="J49" s="51" t="s">
        <v>331</v>
      </c>
      <c r="K49" s="39">
        <v>0</v>
      </c>
      <c r="L49" s="40">
        <v>0</v>
      </c>
      <c r="M49" s="10">
        <v>600</v>
      </c>
      <c r="N49" s="53" t="s">
        <v>332</v>
      </c>
      <c r="O49" s="39">
        <v>6720</v>
      </c>
      <c r="P49" s="36">
        <v>3360</v>
      </c>
      <c r="Q49" s="11">
        <v>800</v>
      </c>
      <c r="R49" s="51" t="s">
        <v>347</v>
      </c>
      <c r="S49" s="39">
        <v>7200</v>
      </c>
      <c r="T49" s="21">
        <v>4320</v>
      </c>
      <c r="U49" s="10">
        <v>900</v>
      </c>
      <c r="V49" s="53" t="s">
        <v>348</v>
      </c>
      <c r="W49" s="39">
        <v>18000</v>
      </c>
      <c r="X49" s="21">
        <v>12600</v>
      </c>
      <c r="Y49" s="11">
        <v>1800</v>
      </c>
      <c r="Z49" s="51" t="s">
        <v>335</v>
      </c>
      <c r="AA49" s="20">
        <v>19200</v>
      </c>
      <c r="AB49" s="21">
        <v>13440</v>
      </c>
      <c r="AC49" s="10">
        <v>1900</v>
      </c>
      <c r="AD49" s="142">
        <v>27</v>
      </c>
      <c r="AE49" s="63">
        <f>AA49-G49</f>
        <v>19200</v>
      </c>
      <c r="AF49" s="5" t="s">
        <v>60</v>
      </c>
      <c r="AG49" s="111" t="s">
        <v>153</v>
      </c>
      <c r="AH49" s="89">
        <v>3709</v>
      </c>
      <c r="AI49" s="143">
        <f>AH49*50</f>
        <v>185450</v>
      </c>
      <c r="AJ49" s="92">
        <f>G49+AI49</f>
        <v>185450</v>
      </c>
      <c r="AK49" s="20">
        <f>K49+AI49</f>
        <v>185450</v>
      </c>
      <c r="AL49" s="20">
        <f>O49+AI49</f>
        <v>192170</v>
      </c>
      <c r="AM49" s="20">
        <f>S49+AI49</f>
        <v>192650</v>
      </c>
      <c r="AN49" s="97">
        <f>W49+AI49</f>
        <v>203450</v>
      </c>
      <c r="AO49" s="15">
        <f>AA49+AI49</f>
        <v>204650</v>
      </c>
      <c r="AP49" s="83">
        <v>244000</v>
      </c>
      <c r="AQ49" s="74">
        <v>244000</v>
      </c>
      <c r="AR49" s="9">
        <v>244000</v>
      </c>
      <c r="AS49" s="9">
        <v>244000</v>
      </c>
      <c r="AT49" s="9">
        <v>244000</v>
      </c>
      <c r="AU49" s="9">
        <v>250720</v>
      </c>
      <c r="AV49" s="9">
        <v>254080</v>
      </c>
      <c r="AW49" s="9">
        <v>251200</v>
      </c>
      <c r="AX49" s="9">
        <v>255520</v>
      </c>
      <c r="AY49" s="9">
        <v>262000</v>
      </c>
      <c r="AZ49" s="9">
        <v>274600</v>
      </c>
      <c r="BA49" s="9">
        <v>263200</v>
      </c>
      <c r="BB49" s="9">
        <v>276640</v>
      </c>
      <c r="BC49" s="58" t="s">
        <v>79</v>
      </c>
      <c r="BD49" s="144" t="s">
        <v>349</v>
      </c>
      <c r="BE49" s="134" t="s">
        <v>350</v>
      </c>
      <c r="BF49" s="127" t="s">
        <v>351</v>
      </c>
    </row>
    <row r="50" spans="1:58" ht="41" customHeight="1">
      <c r="A50" s="57">
        <v>40</v>
      </c>
      <c r="B50" s="108" t="s">
        <v>57</v>
      </c>
      <c r="C50" s="112">
        <v>13114</v>
      </c>
      <c r="D50" s="1" t="s">
        <v>352</v>
      </c>
      <c r="E50" s="151" t="s">
        <v>0</v>
      </c>
      <c r="F50" s="146" t="s">
        <v>353</v>
      </c>
      <c r="G50" s="19">
        <v>3100</v>
      </c>
      <c r="H50" s="33">
        <v>1550</v>
      </c>
      <c r="I50" s="11">
        <v>600</v>
      </c>
      <c r="J50" s="52" t="s">
        <v>354</v>
      </c>
      <c r="K50" s="20">
        <v>21400</v>
      </c>
      <c r="L50" s="35">
        <v>10700</v>
      </c>
      <c r="M50" s="10">
        <v>2100</v>
      </c>
      <c r="N50" s="54" t="s">
        <v>355</v>
      </c>
      <c r="O50" s="20">
        <v>27500</v>
      </c>
      <c r="P50" s="36">
        <v>13750</v>
      </c>
      <c r="Q50" s="11">
        <v>2900</v>
      </c>
      <c r="R50" s="52" t="s">
        <v>356</v>
      </c>
      <c r="S50" s="20">
        <v>38500</v>
      </c>
      <c r="T50" s="21">
        <v>23100</v>
      </c>
      <c r="U50" s="10">
        <v>3800</v>
      </c>
      <c r="V50" s="54" t="s">
        <v>357</v>
      </c>
      <c r="W50" s="20">
        <v>48900</v>
      </c>
      <c r="X50" s="21">
        <v>34230</v>
      </c>
      <c r="Y50" s="11">
        <v>4800</v>
      </c>
      <c r="Z50" s="52" t="s">
        <v>358</v>
      </c>
      <c r="AA50" s="20">
        <v>74700</v>
      </c>
      <c r="AB50" s="21">
        <v>52290</v>
      </c>
      <c r="AC50" s="10">
        <v>7400</v>
      </c>
      <c r="AD50" s="142">
        <v>43</v>
      </c>
      <c r="AE50" s="63">
        <f>AA50-G50</f>
        <v>71600</v>
      </c>
      <c r="AF50" s="5" t="s">
        <v>60</v>
      </c>
      <c r="AG50" s="111" t="s">
        <v>359</v>
      </c>
      <c r="AH50" s="91">
        <v>2909</v>
      </c>
      <c r="AI50" s="150">
        <f>AH50*50</f>
        <v>145450</v>
      </c>
      <c r="AJ50" s="99">
        <f>G50+AI50</f>
        <v>148550</v>
      </c>
      <c r="AK50" s="100">
        <f>K50+AI50</f>
        <v>166850</v>
      </c>
      <c r="AL50" s="100">
        <f>O50+AI50</f>
        <v>172950</v>
      </c>
      <c r="AM50" s="100">
        <f>S50+AI50</f>
        <v>183950</v>
      </c>
      <c r="AN50" s="102">
        <f>W50+AI50</f>
        <v>194350</v>
      </c>
      <c r="AO50" s="15">
        <f>AA50+AI50</f>
        <v>220150</v>
      </c>
      <c r="AP50" s="84">
        <v>157000</v>
      </c>
      <c r="AQ50" s="76">
        <v>160100</v>
      </c>
      <c r="AR50" s="35">
        <v>161250</v>
      </c>
      <c r="AS50" s="35">
        <v>178400</v>
      </c>
      <c r="AT50" s="35">
        <v>182000</v>
      </c>
      <c r="AU50" s="35">
        <v>184500</v>
      </c>
      <c r="AV50" s="35">
        <v>190250</v>
      </c>
      <c r="AW50" s="35">
        <v>195500</v>
      </c>
      <c r="AX50" s="35">
        <v>203600</v>
      </c>
      <c r="AY50" s="35">
        <v>205900</v>
      </c>
      <c r="AZ50" s="35">
        <v>215930</v>
      </c>
      <c r="BA50" s="35">
        <v>231700</v>
      </c>
      <c r="BB50" s="9">
        <v>240890</v>
      </c>
      <c r="BC50" s="59" t="s">
        <v>96</v>
      </c>
      <c r="BD50" s="144" t="s">
        <v>360</v>
      </c>
      <c r="BE50" s="126" t="s">
        <v>361</v>
      </c>
      <c r="BF50" s="127"/>
    </row>
    <row r="51" spans="1:58" ht="57">
      <c r="A51" s="57">
        <v>41</v>
      </c>
      <c r="B51" s="108" t="s">
        <v>57</v>
      </c>
      <c r="C51" s="112">
        <v>13114</v>
      </c>
      <c r="D51" s="1" t="s">
        <v>352</v>
      </c>
      <c r="E51" s="145" t="s">
        <v>131</v>
      </c>
      <c r="F51" s="146" t="s">
        <v>353</v>
      </c>
      <c r="G51" s="19">
        <v>2700</v>
      </c>
      <c r="H51" s="33">
        <v>1350</v>
      </c>
      <c r="I51" s="11">
        <v>600</v>
      </c>
      <c r="J51" s="52" t="s">
        <v>362</v>
      </c>
      <c r="K51" s="20">
        <v>14300</v>
      </c>
      <c r="L51" s="35">
        <v>7150</v>
      </c>
      <c r="M51" s="10">
        <v>1400</v>
      </c>
      <c r="N51" s="54" t="s">
        <v>363</v>
      </c>
      <c r="O51" s="20">
        <v>19500</v>
      </c>
      <c r="P51" s="36">
        <v>9750</v>
      </c>
      <c r="Q51" s="11">
        <v>1900</v>
      </c>
      <c r="R51" s="52" t="s">
        <v>364</v>
      </c>
      <c r="S51" s="20">
        <v>23500</v>
      </c>
      <c r="T51" s="21">
        <v>14100</v>
      </c>
      <c r="U51" s="10">
        <v>2300</v>
      </c>
      <c r="V51" s="54" t="s">
        <v>365</v>
      </c>
      <c r="W51" s="20">
        <v>24700</v>
      </c>
      <c r="X51" s="21">
        <v>17290</v>
      </c>
      <c r="Y51" s="11">
        <v>2400</v>
      </c>
      <c r="Z51" s="52" t="s">
        <v>358</v>
      </c>
      <c r="AA51" s="20">
        <v>31600</v>
      </c>
      <c r="AB51" s="21">
        <v>22120</v>
      </c>
      <c r="AC51" s="10">
        <v>3100</v>
      </c>
      <c r="AD51" s="142">
        <v>43</v>
      </c>
      <c r="AE51" s="63">
        <f>AA51-G51</f>
        <v>28900</v>
      </c>
      <c r="AF51" s="5" t="s">
        <v>60</v>
      </c>
      <c r="AG51" s="111" t="s">
        <v>153</v>
      </c>
      <c r="AH51" s="91">
        <v>2909</v>
      </c>
      <c r="AI51" s="143">
        <f>AH51*50</f>
        <v>145450</v>
      </c>
      <c r="AJ51" s="92">
        <f>G51+AI51</f>
        <v>148150</v>
      </c>
      <c r="AK51" s="20">
        <f>K51+AI51</f>
        <v>159750</v>
      </c>
      <c r="AL51" s="20">
        <f>O51+AI51</f>
        <v>164950</v>
      </c>
      <c r="AM51" s="20">
        <f>S51+AI51</f>
        <v>168950</v>
      </c>
      <c r="AN51" s="97">
        <f>W51+AI51</f>
        <v>170150</v>
      </c>
      <c r="AO51" s="15">
        <f>AA51+AI51</f>
        <v>177050</v>
      </c>
      <c r="AP51" s="86">
        <v>157000</v>
      </c>
      <c r="AQ51" s="76">
        <v>159700</v>
      </c>
      <c r="AR51" s="35">
        <v>160950</v>
      </c>
      <c r="AS51" s="35">
        <v>171300</v>
      </c>
      <c r="AT51" s="35">
        <v>178350</v>
      </c>
      <c r="AU51" s="9">
        <v>176500</v>
      </c>
      <c r="AV51" s="9">
        <v>184950</v>
      </c>
      <c r="AW51" s="35">
        <v>180500</v>
      </c>
      <c r="AX51" s="35">
        <v>190500</v>
      </c>
      <c r="AY51" s="35">
        <v>181700</v>
      </c>
      <c r="AZ51" s="35">
        <v>194490</v>
      </c>
      <c r="BA51" s="35">
        <v>188600</v>
      </c>
      <c r="BB51" s="35">
        <v>203920</v>
      </c>
      <c r="BC51" s="59" t="s">
        <v>96</v>
      </c>
      <c r="BD51" s="144" t="s">
        <v>360</v>
      </c>
      <c r="BE51" s="126" t="s">
        <v>366</v>
      </c>
      <c r="BF51" s="135"/>
    </row>
    <row r="52" spans="1:58" ht="57">
      <c r="A52" s="57">
        <v>42</v>
      </c>
      <c r="B52" s="108" t="s">
        <v>57</v>
      </c>
      <c r="C52" s="112">
        <v>13114</v>
      </c>
      <c r="D52" s="1" t="s">
        <v>367</v>
      </c>
      <c r="E52" s="145" t="s">
        <v>222</v>
      </c>
      <c r="F52" s="146" t="s">
        <v>368</v>
      </c>
      <c r="G52" s="19">
        <v>2600</v>
      </c>
      <c r="H52" s="33">
        <v>1300</v>
      </c>
      <c r="I52" s="11">
        <v>600</v>
      </c>
      <c r="J52" s="52" t="s">
        <v>354</v>
      </c>
      <c r="K52" s="20">
        <v>14200</v>
      </c>
      <c r="L52" s="35">
        <v>7100</v>
      </c>
      <c r="M52" s="10">
        <v>1400</v>
      </c>
      <c r="N52" s="54" t="s">
        <v>355</v>
      </c>
      <c r="O52" s="20">
        <v>18200</v>
      </c>
      <c r="P52" s="36">
        <v>9100</v>
      </c>
      <c r="Q52" s="11">
        <v>1800</v>
      </c>
      <c r="R52" s="52" t="s">
        <v>356</v>
      </c>
      <c r="S52" s="20">
        <v>19400</v>
      </c>
      <c r="T52" s="21">
        <v>11640</v>
      </c>
      <c r="U52" s="10">
        <v>1900</v>
      </c>
      <c r="V52" s="54" t="s">
        <v>357</v>
      </c>
      <c r="W52" s="20">
        <v>20200</v>
      </c>
      <c r="X52" s="21">
        <v>4140</v>
      </c>
      <c r="Y52" s="11">
        <v>2000</v>
      </c>
      <c r="Z52" s="52" t="s">
        <v>369</v>
      </c>
      <c r="AA52" s="20">
        <v>24800</v>
      </c>
      <c r="AB52" s="21">
        <v>17360</v>
      </c>
      <c r="AC52" s="10">
        <v>2400</v>
      </c>
      <c r="AD52" s="142">
        <v>43</v>
      </c>
      <c r="AE52" s="63">
        <f>AA52-G52</f>
        <v>22200</v>
      </c>
      <c r="AF52" s="5" t="s">
        <v>60</v>
      </c>
      <c r="AG52" s="111" t="s">
        <v>153</v>
      </c>
      <c r="AH52" s="91">
        <v>2909</v>
      </c>
      <c r="AI52" s="143">
        <f>AH52*50</f>
        <v>145450</v>
      </c>
      <c r="AJ52" s="92">
        <f>G52+AI52</f>
        <v>148050</v>
      </c>
      <c r="AK52" s="20">
        <f>K52+AI52</f>
        <v>159650</v>
      </c>
      <c r="AL52" s="20">
        <f>O52+AI52</f>
        <v>163650</v>
      </c>
      <c r="AM52" s="20">
        <f>S52+AI52</f>
        <v>164850</v>
      </c>
      <c r="AN52" s="97">
        <f>W52+AI52</f>
        <v>165650</v>
      </c>
      <c r="AO52" s="15">
        <f>AA52+AI52</f>
        <v>170250</v>
      </c>
      <c r="AP52" s="86">
        <v>157000</v>
      </c>
      <c r="AQ52" s="76">
        <v>159600</v>
      </c>
      <c r="AR52" s="35">
        <v>160900</v>
      </c>
      <c r="AS52" s="35">
        <v>171200</v>
      </c>
      <c r="AT52" s="35">
        <v>178300</v>
      </c>
      <c r="AU52" s="9">
        <v>175200</v>
      </c>
      <c r="AV52" s="9">
        <v>184300</v>
      </c>
      <c r="AW52" s="35">
        <v>176400</v>
      </c>
      <c r="AX52" s="35">
        <v>188040</v>
      </c>
      <c r="AY52" s="35">
        <v>177200</v>
      </c>
      <c r="AZ52" s="9">
        <v>181340</v>
      </c>
      <c r="BA52" s="35">
        <v>181800</v>
      </c>
      <c r="BB52" s="35">
        <v>199160</v>
      </c>
      <c r="BC52" s="59" t="s">
        <v>370</v>
      </c>
      <c r="BD52" s="144" t="s">
        <v>360</v>
      </c>
      <c r="BE52" s="126" t="s">
        <v>366</v>
      </c>
      <c r="BF52" s="129"/>
    </row>
    <row r="53" spans="1:58" ht="70" customHeight="1">
      <c r="A53" s="57">
        <v>43</v>
      </c>
      <c r="B53" s="108" t="s">
        <v>57</v>
      </c>
      <c r="C53" s="112">
        <v>13115</v>
      </c>
      <c r="D53" s="113" t="s">
        <v>371</v>
      </c>
      <c r="E53" s="151" t="s">
        <v>0</v>
      </c>
      <c r="F53" s="149" t="s">
        <v>372</v>
      </c>
      <c r="G53" s="30">
        <v>15400</v>
      </c>
      <c r="H53" s="31">
        <v>7700</v>
      </c>
      <c r="I53" s="16">
        <v>1500</v>
      </c>
      <c r="J53" s="51" t="s">
        <v>373</v>
      </c>
      <c r="K53" s="28">
        <v>21500</v>
      </c>
      <c r="L53" s="27">
        <v>10750</v>
      </c>
      <c r="M53" s="12">
        <v>2100</v>
      </c>
      <c r="N53" s="53" t="s">
        <v>374</v>
      </c>
      <c r="O53" s="28">
        <v>27500</v>
      </c>
      <c r="P53" s="26">
        <v>13750</v>
      </c>
      <c r="Q53" s="16">
        <v>2700</v>
      </c>
      <c r="R53" s="51" t="s">
        <v>375</v>
      </c>
      <c r="S53" s="28">
        <v>35700</v>
      </c>
      <c r="T53" s="18">
        <v>21420</v>
      </c>
      <c r="U53" s="12">
        <v>3500</v>
      </c>
      <c r="V53" s="53" t="s">
        <v>376</v>
      </c>
      <c r="W53" s="28">
        <v>40000</v>
      </c>
      <c r="X53" s="18">
        <v>24400</v>
      </c>
      <c r="Y53" s="16">
        <v>4000</v>
      </c>
      <c r="Z53" s="51" t="s">
        <v>377</v>
      </c>
      <c r="AA53" s="28">
        <v>68500</v>
      </c>
      <c r="AB53" s="18">
        <v>47950</v>
      </c>
      <c r="AC53" s="12">
        <v>6800</v>
      </c>
      <c r="AD53" s="142">
        <v>29</v>
      </c>
      <c r="AE53" s="63">
        <f>AA53-G53</f>
        <v>53100</v>
      </c>
      <c r="AF53" s="5" t="s">
        <v>60</v>
      </c>
      <c r="AG53" s="111" t="s">
        <v>153</v>
      </c>
      <c r="AH53" s="91">
        <v>2925</v>
      </c>
      <c r="AI53" s="150">
        <f>AH53*50</f>
        <v>146250</v>
      </c>
      <c r="AJ53" s="92">
        <f>G53+AI53</f>
        <v>161650</v>
      </c>
      <c r="AK53" s="20">
        <f>K53+AI53</f>
        <v>167750</v>
      </c>
      <c r="AL53" s="100">
        <f>O53+AI53</f>
        <v>173750</v>
      </c>
      <c r="AM53" s="100">
        <f>S53+AI53</f>
        <v>181950</v>
      </c>
      <c r="AN53" s="102">
        <f>W53+AI53</f>
        <v>186250</v>
      </c>
      <c r="AO53" s="103">
        <f>AA53+AI53</f>
        <v>214750</v>
      </c>
      <c r="AP53" s="84">
        <v>153000</v>
      </c>
      <c r="AQ53" s="76">
        <v>168400</v>
      </c>
      <c r="AR53" s="35">
        <v>171600</v>
      </c>
      <c r="AS53" s="35">
        <v>174500</v>
      </c>
      <c r="AT53" s="35">
        <v>178050</v>
      </c>
      <c r="AU53" s="35">
        <v>180500</v>
      </c>
      <c r="AV53" s="35">
        <v>184950</v>
      </c>
      <c r="AW53" s="35">
        <v>188700</v>
      </c>
      <c r="AX53" s="35">
        <v>197220</v>
      </c>
      <c r="AY53" s="35">
        <v>193000</v>
      </c>
      <c r="AZ53" s="35">
        <v>201300</v>
      </c>
      <c r="BA53" s="35">
        <v>221500</v>
      </c>
      <c r="BB53" s="35">
        <v>229950</v>
      </c>
      <c r="BC53" s="58" t="s">
        <v>378</v>
      </c>
      <c r="BD53" s="144" t="s">
        <v>379</v>
      </c>
      <c r="BE53" s="126" t="s">
        <v>381</v>
      </c>
      <c r="BF53" s="127"/>
    </row>
    <row r="54" spans="1:58" ht="57">
      <c r="A54" s="57">
        <v>44</v>
      </c>
      <c r="B54" s="108" t="s">
        <v>57</v>
      </c>
      <c r="C54" s="112">
        <v>13115</v>
      </c>
      <c r="D54" s="113" t="s">
        <v>371</v>
      </c>
      <c r="E54" s="145" t="s">
        <v>190</v>
      </c>
      <c r="F54" s="149" t="s">
        <v>382</v>
      </c>
      <c r="G54" s="30">
        <v>10900</v>
      </c>
      <c r="H54" s="31">
        <v>5450</v>
      </c>
      <c r="I54" s="16">
        <v>1300</v>
      </c>
      <c r="J54" s="51" t="s">
        <v>383</v>
      </c>
      <c r="K54" s="28">
        <v>14300</v>
      </c>
      <c r="L54" s="27">
        <v>7150</v>
      </c>
      <c r="M54" s="12">
        <v>1300</v>
      </c>
      <c r="N54" s="53" t="s">
        <v>384</v>
      </c>
      <c r="O54" s="28">
        <v>18200</v>
      </c>
      <c r="P54" s="26">
        <v>9100</v>
      </c>
      <c r="Q54" s="16">
        <v>1800</v>
      </c>
      <c r="R54" s="51" t="s">
        <v>385</v>
      </c>
      <c r="S54" s="28">
        <v>22800</v>
      </c>
      <c r="T54" s="18">
        <v>13680</v>
      </c>
      <c r="U54" s="12">
        <v>2200</v>
      </c>
      <c r="V54" s="53" t="s">
        <v>386</v>
      </c>
      <c r="W54" s="28">
        <v>23900</v>
      </c>
      <c r="X54" s="18">
        <v>14340</v>
      </c>
      <c r="Y54" s="16">
        <v>2300</v>
      </c>
      <c r="Z54" s="51" t="s">
        <v>387</v>
      </c>
      <c r="AA54" s="28">
        <v>29000</v>
      </c>
      <c r="AB54" s="18">
        <v>20300</v>
      </c>
      <c r="AC54" s="12">
        <v>2900</v>
      </c>
      <c r="AD54" s="142">
        <v>29</v>
      </c>
      <c r="AE54" s="63">
        <f>AA54-G54</f>
        <v>18100</v>
      </c>
      <c r="AF54" s="5" t="s">
        <v>60</v>
      </c>
      <c r="AG54" s="111" t="s">
        <v>148</v>
      </c>
      <c r="AH54" s="91">
        <v>2925</v>
      </c>
      <c r="AI54" s="143">
        <f>AH54*50</f>
        <v>146250</v>
      </c>
      <c r="AJ54" s="92">
        <f>G54+AI54</f>
        <v>157150</v>
      </c>
      <c r="AK54" s="20">
        <f>K54+AI54</f>
        <v>160550</v>
      </c>
      <c r="AL54" s="20">
        <f>O54+AI54</f>
        <v>164450</v>
      </c>
      <c r="AM54" s="20">
        <f>S54+AI54</f>
        <v>169050</v>
      </c>
      <c r="AN54" s="97">
        <f>W54+AI54</f>
        <v>170150</v>
      </c>
      <c r="AO54" s="15">
        <f>AA54+AI54</f>
        <v>175250</v>
      </c>
      <c r="AP54" s="86">
        <v>153000</v>
      </c>
      <c r="AQ54" s="76">
        <v>163900</v>
      </c>
      <c r="AR54" s="35">
        <v>169250</v>
      </c>
      <c r="AS54" s="35">
        <v>167300</v>
      </c>
      <c r="AT54" s="35">
        <v>174350</v>
      </c>
      <c r="AU54" s="9">
        <v>171200</v>
      </c>
      <c r="AV54" s="9">
        <v>180100</v>
      </c>
      <c r="AW54" s="35">
        <v>175800</v>
      </c>
      <c r="AX54" s="35">
        <v>185480</v>
      </c>
      <c r="AY54" s="35">
        <v>176900</v>
      </c>
      <c r="AZ54" s="35">
        <v>187140</v>
      </c>
      <c r="BA54" s="35">
        <v>182000</v>
      </c>
      <c r="BB54" s="35">
        <v>197800</v>
      </c>
      <c r="BC54" s="58" t="s">
        <v>132</v>
      </c>
      <c r="BD54" s="144" t="s">
        <v>388</v>
      </c>
      <c r="BE54" s="126" t="s">
        <v>389</v>
      </c>
      <c r="BF54" s="127"/>
    </row>
    <row r="55" spans="1:58" ht="57">
      <c r="A55" s="57">
        <v>45</v>
      </c>
      <c r="B55" s="108" t="s">
        <v>57</v>
      </c>
      <c r="C55" s="112">
        <v>13115</v>
      </c>
      <c r="D55" s="113" t="s">
        <v>390</v>
      </c>
      <c r="E55" s="145" t="s">
        <v>143</v>
      </c>
      <c r="F55" s="149" t="s">
        <v>391</v>
      </c>
      <c r="G55" s="30">
        <v>10800</v>
      </c>
      <c r="H55" s="31">
        <v>5400</v>
      </c>
      <c r="I55" s="16">
        <v>1300</v>
      </c>
      <c r="J55" s="51" t="s">
        <v>383</v>
      </c>
      <c r="K55" s="28">
        <v>14200</v>
      </c>
      <c r="L55" s="27">
        <v>7100</v>
      </c>
      <c r="M55" s="12">
        <v>1300</v>
      </c>
      <c r="N55" s="53" t="s">
        <v>384</v>
      </c>
      <c r="O55" s="28">
        <v>18000</v>
      </c>
      <c r="P55" s="26">
        <v>9000</v>
      </c>
      <c r="Q55" s="16">
        <v>1800</v>
      </c>
      <c r="R55" s="51" t="s">
        <v>385</v>
      </c>
      <c r="S55" s="28">
        <v>18800</v>
      </c>
      <c r="T55" s="18">
        <v>11280</v>
      </c>
      <c r="U55" s="12">
        <v>1800</v>
      </c>
      <c r="V55" s="53" t="s">
        <v>386</v>
      </c>
      <c r="W55" s="28">
        <v>19800</v>
      </c>
      <c r="X55" s="18">
        <v>11880</v>
      </c>
      <c r="Y55" s="16">
        <v>1900</v>
      </c>
      <c r="Z55" s="51" t="s">
        <v>387</v>
      </c>
      <c r="AA55" s="28">
        <v>24500</v>
      </c>
      <c r="AB55" s="18">
        <v>17150</v>
      </c>
      <c r="AC55" s="12">
        <v>2400</v>
      </c>
      <c r="AD55" s="142">
        <v>29</v>
      </c>
      <c r="AE55" s="63">
        <f>AA55-G55</f>
        <v>13700</v>
      </c>
      <c r="AF55" s="5" t="s">
        <v>60</v>
      </c>
      <c r="AG55" s="111" t="s">
        <v>153</v>
      </c>
      <c r="AH55" s="91">
        <v>2925</v>
      </c>
      <c r="AI55" s="143">
        <f>AH55*50</f>
        <v>146250</v>
      </c>
      <c r="AJ55" s="92">
        <f>G55+AI55</f>
        <v>157050</v>
      </c>
      <c r="AK55" s="20">
        <f>K55+AI55</f>
        <v>160450</v>
      </c>
      <c r="AL55" s="20">
        <f>O55+AI55</f>
        <v>164250</v>
      </c>
      <c r="AM55" s="20">
        <f>S55+AI55</f>
        <v>165050</v>
      </c>
      <c r="AN55" s="97">
        <f>W55+AI55</f>
        <v>166050</v>
      </c>
      <c r="AO55" s="15">
        <f>AA55+AI55</f>
        <v>170750</v>
      </c>
      <c r="AP55" s="86">
        <v>153000</v>
      </c>
      <c r="AQ55" s="76">
        <v>163800</v>
      </c>
      <c r="AR55" s="35">
        <v>169200</v>
      </c>
      <c r="AS55" s="35">
        <v>167200</v>
      </c>
      <c r="AT55" s="35">
        <v>174300</v>
      </c>
      <c r="AU55" s="9">
        <v>171000</v>
      </c>
      <c r="AV55" s="9">
        <v>180000</v>
      </c>
      <c r="AW55" s="35">
        <v>171800</v>
      </c>
      <c r="AX55" s="35">
        <v>183080</v>
      </c>
      <c r="AY55" s="35">
        <v>172800</v>
      </c>
      <c r="AZ55" s="9">
        <v>184680</v>
      </c>
      <c r="BA55" s="35">
        <v>177500</v>
      </c>
      <c r="BB55" s="35">
        <v>194650</v>
      </c>
      <c r="BC55" s="58" t="s">
        <v>96</v>
      </c>
      <c r="BD55" s="144" t="s">
        <v>392</v>
      </c>
      <c r="BE55" s="126" t="s">
        <v>380</v>
      </c>
      <c r="BF55" s="127"/>
    </row>
    <row r="56" spans="1:58" ht="57" customHeight="1">
      <c r="A56" s="57">
        <v>46</v>
      </c>
      <c r="B56" s="108" t="s">
        <v>57</v>
      </c>
      <c r="C56" s="112">
        <v>13116</v>
      </c>
      <c r="D56" s="1" t="s">
        <v>393</v>
      </c>
      <c r="E56" s="151" t="s">
        <v>0</v>
      </c>
      <c r="F56" s="146" t="s">
        <v>394</v>
      </c>
      <c r="G56" s="30">
        <v>5500</v>
      </c>
      <c r="H56" s="31">
        <v>2750</v>
      </c>
      <c r="I56" s="16">
        <v>4000</v>
      </c>
      <c r="J56" s="52" t="s">
        <v>395</v>
      </c>
      <c r="K56" s="28">
        <v>20800</v>
      </c>
      <c r="L56" s="27">
        <v>10400</v>
      </c>
      <c r="M56" s="12">
        <v>4000</v>
      </c>
      <c r="N56" s="54" t="s">
        <v>396</v>
      </c>
      <c r="O56" s="28">
        <v>30000</v>
      </c>
      <c r="P56" s="26">
        <v>15000</v>
      </c>
      <c r="Q56" s="16">
        <v>4000</v>
      </c>
      <c r="R56" s="52" t="s">
        <v>397</v>
      </c>
      <c r="S56" s="28">
        <v>47300</v>
      </c>
      <c r="T56" s="26">
        <v>23650</v>
      </c>
      <c r="U56" s="12">
        <v>4000</v>
      </c>
      <c r="V56" s="54" t="s">
        <v>398</v>
      </c>
      <c r="W56" s="28">
        <v>58500</v>
      </c>
      <c r="X56" s="26">
        <v>29250</v>
      </c>
      <c r="Y56" s="16">
        <v>4000</v>
      </c>
      <c r="Z56" s="52" t="s">
        <v>399</v>
      </c>
      <c r="AA56" s="28">
        <v>63000</v>
      </c>
      <c r="AB56" s="26">
        <v>31500</v>
      </c>
      <c r="AC56" s="12">
        <v>4000</v>
      </c>
      <c r="AD56" s="142">
        <v>29</v>
      </c>
      <c r="AE56" s="63">
        <f>AA56-G56</f>
        <v>57500</v>
      </c>
      <c r="AF56" s="24" t="s">
        <v>58</v>
      </c>
      <c r="AG56" s="111" t="s">
        <v>153</v>
      </c>
      <c r="AH56" s="91">
        <v>2946</v>
      </c>
      <c r="AI56" s="150">
        <f>AH56*50</f>
        <v>147300</v>
      </c>
      <c r="AJ56" s="99">
        <f>G56+AI56</f>
        <v>152800</v>
      </c>
      <c r="AK56" s="20">
        <f>K56+AI56</f>
        <v>168100</v>
      </c>
      <c r="AL56" s="20">
        <f>O56+AI56</f>
        <v>177300</v>
      </c>
      <c r="AM56" s="20">
        <f>S56+AI56</f>
        <v>194600</v>
      </c>
      <c r="AN56" s="97">
        <f>W56+AI56</f>
        <v>205800</v>
      </c>
      <c r="AO56" s="103">
        <f>AA56+AI56</f>
        <v>210300</v>
      </c>
      <c r="AP56" s="83">
        <v>178000</v>
      </c>
      <c r="AQ56" s="74">
        <v>183500</v>
      </c>
      <c r="AR56" s="9">
        <v>185350</v>
      </c>
      <c r="AS56" s="9">
        <v>198800</v>
      </c>
      <c r="AT56" s="9">
        <v>202200</v>
      </c>
      <c r="AU56" s="9">
        <v>208000</v>
      </c>
      <c r="AV56" s="9">
        <v>212800</v>
      </c>
      <c r="AW56" s="9">
        <v>225300</v>
      </c>
      <c r="AX56" s="9">
        <v>230150</v>
      </c>
      <c r="AY56" s="9">
        <v>236500</v>
      </c>
      <c r="AZ56" s="9">
        <v>236950</v>
      </c>
      <c r="BA56" s="9">
        <v>241000</v>
      </c>
      <c r="BB56" s="9">
        <v>241000</v>
      </c>
      <c r="BC56" s="59" t="s">
        <v>132</v>
      </c>
      <c r="BD56" s="144" t="s">
        <v>400</v>
      </c>
      <c r="BE56" s="126" t="s">
        <v>401</v>
      </c>
      <c r="BF56" s="127" t="s">
        <v>402</v>
      </c>
    </row>
    <row r="57" spans="1:58" ht="57">
      <c r="A57" s="57">
        <v>47</v>
      </c>
      <c r="B57" s="108" t="s">
        <v>57</v>
      </c>
      <c r="C57" s="112">
        <v>13116</v>
      </c>
      <c r="D57" s="1" t="s">
        <v>403</v>
      </c>
      <c r="E57" s="145" t="s">
        <v>131</v>
      </c>
      <c r="F57" s="146" t="s">
        <v>404</v>
      </c>
      <c r="G57" s="30">
        <v>4600</v>
      </c>
      <c r="H57" s="31">
        <v>2300</v>
      </c>
      <c r="I57" s="16">
        <v>4000</v>
      </c>
      <c r="J57" s="52" t="s">
        <v>405</v>
      </c>
      <c r="K57" s="28">
        <v>13800</v>
      </c>
      <c r="L57" s="27">
        <v>6900</v>
      </c>
      <c r="M57" s="12">
        <v>4000</v>
      </c>
      <c r="N57" s="54" t="s">
        <v>406</v>
      </c>
      <c r="O57" s="28">
        <v>19800</v>
      </c>
      <c r="P57" s="26">
        <v>9900</v>
      </c>
      <c r="Q57" s="16">
        <v>4000</v>
      </c>
      <c r="R57" s="52" t="s">
        <v>407</v>
      </c>
      <c r="S57" s="28">
        <v>28500</v>
      </c>
      <c r="T57" s="26">
        <v>14250</v>
      </c>
      <c r="U57" s="12">
        <v>4000</v>
      </c>
      <c r="V57" s="54" t="s">
        <v>398</v>
      </c>
      <c r="W57" s="28">
        <v>29700</v>
      </c>
      <c r="X57" s="26">
        <v>14850</v>
      </c>
      <c r="Y57" s="16">
        <v>4000</v>
      </c>
      <c r="Z57" s="52" t="s">
        <v>408</v>
      </c>
      <c r="AA57" s="28">
        <v>31500</v>
      </c>
      <c r="AB57" s="26">
        <v>15750</v>
      </c>
      <c r="AC57" s="12">
        <v>4000</v>
      </c>
      <c r="AD57" s="142">
        <v>29</v>
      </c>
      <c r="AE57" s="63">
        <f>AA57-G57</f>
        <v>26900</v>
      </c>
      <c r="AF57" s="24" t="s">
        <v>58</v>
      </c>
      <c r="AG57" s="111" t="s">
        <v>126</v>
      </c>
      <c r="AH57" s="91">
        <v>2946</v>
      </c>
      <c r="AI57" s="143">
        <f>AH57*50</f>
        <v>147300</v>
      </c>
      <c r="AJ57" s="92">
        <f>G57+AI57</f>
        <v>151900</v>
      </c>
      <c r="AK57" s="20">
        <f>K57+AI57</f>
        <v>161100</v>
      </c>
      <c r="AL57" s="20">
        <f>O57+AI57</f>
        <v>167100</v>
      </c>
      <c r="AM57" s="20">
        <f>S57+AI57</f>
        <v>175800</v>
      </c>
      <c r="AN57" s="97">
        <f>W57+AI57</f>
        <v>177000</v>
      </c>
      <c r="AO57" s="15">
        <f>AA57+AI57</f>
        <v>178800</v>
      </c>
      <c r="AP57" s="85">
        <v>178000</v>
      </c>
      <c r="AQ57" s="74">
        <v>182600</v>
      </c>
      <c r="AR57" s="9">
        <v>184800</v>
      </c>
      <c r="AS57" s="9">
        <v>191800</v>
      </c>
      <c r="AT57" s="9">
        <v>198500</v>
      </c>
      <c r="AU57" s="9">
        <v>197800</v>
      </c>
      <c r="AV57" s="9">
        <v>207300</v>
      </c>
      <c r="AW57" s="9">
        <v>206500</v>
      </c>
      <c r="AX57" s="9">
        <v>216350</v>
      </c>
      <c r="AY57" s="9">
        <v>207700</v>
      </c>
      <c r="AZ57" s="9">
        <v>217350</v>
      </c>
      <c r="BA57" s="9">
        <v>209500</v>
      </c>
      <c r="BB57" s="9">
        <v>219050</v>
      </c>
      <c r="BC57" s="59" t="s">
        <v>132</v>
      </c>
      <c r="BD57" s="144" t="s">
        <v>409</v>
      </c>
      <c r="BE57" s="126" t="s">
        <v>410</v>
      </c>
      <c r="BF57" s="127" t="s">
        <v>411</v>
      </c>
    </row>
    <row r="58" spans="1:58" ht="57">
      <c r="A58" s="57">
        <v>48</v>
      </c>
      <c r="B58" s="108" t="s">
        <v>57</v>
      </c>
      <c r="C58" s="112">
        <v>13116</v>
      </c>
      <c r="D58" s="1" t="s">
        <v>403</v>
      </c>
      <c r="E58" s="145" t="s">
        <v>133</v>
      </c>
      <c r="F58" s="146" t="s">
        <v>404</v>
      </c>
      <c r="G58" s="30">
        <v>4500</v>
      </c>
      <c r="H58" s="31">
        <v>2250</v>
      </c>
      <c r="I58" s="25">
        <v>4000</v>
      </c>
      <c r="J58" s="52" t="s">
        <v>405</v>
      </c>
      <c r="K58" s="28">
        <v>13600</v>
      </c>
      <c r="L58" s="31">
        <v>6800</v>
      </c>
      <c r="M58" s="118">
        <v>4000</v>
      </c>
      <c r="N58" s="54" t="s">
        <v>406</v>
      </c>
      <c r="O58" s="30">
        <v>19400</v>
      </c>
      <c r="P58" s="120">
        <v>9700</v>
      </c>
      <c r="Q58" s="121">
        <v>4000</v>
      </c>
      <c r="R58" s="52" t="s">
        <v>407</v>
      </c>
      <c r="S58" s="28">
        <v>24100</v>
      </c>
      <c r="T58" s="120">
        <v>12050</v>
      </c>
      <c r="U58" s="118">
        <v>4000</v>
      </c>
      <c r="V58" s="54" t="s">
        <v>398</v>
      </c>
      <c r="W58" s="28">
        <v>24500</v>
      </c>
      <c r="X58" s="120">
        <v>12250</v>
      </c>
      <c r="Y58" s="121">
        <v>4000</v>
      </c>
      <c r="Z58" s="52" t="s">
        <v>408</v>
      </c>
      <c r="AA58" s="28">
        <v>25300</v>
      </c>
      <c r="AB58" s="120">
        <v>12650</v>
      </c>
      <c r="AC58" s="118">
        <v>4000</v>
      </c>
      <c r="AD58" s="142">
        <v>29</v>
      </c>
      <c r="AE58" s="63">
        <f>AA58-G58</f>
        <v>20800</v>
      </c>
      <c r="AF58" s="24" t="s">
        <v>58</v>
      </c>
      <c r="AG58" s="111" t="s">
        <v>126</v>
      </c>
      <c r="AH58" s="91">
        <v>2946</v>
      </c>
      <c r="AI58" s="143">
        <f>AH58*50</f>
        <v>147300</v>
      </c>
      <c r="AJ58" s="92">
        <f>G58+AI58</f>
        <v>151800</v>
      </c>
      <c r="AK58" s="20">
        <f>K58+AI58</f>
        <v>160900</v>
      </c>
      <c r="AL58" s="20">
        <f>O58+AI58</f>
        <v>166700</v>
      </c>
      <c r="AM58" s="20">
        <f>S58+AI58</f>
        <v>171400</v>
      </c>
      <c r="AN58" s="97">
        <f>W58+AI58</f>
        <v>171800</v>
      </c>
      <c r="AO58" s="15">
        <f>AA58+AI58</f>
        <v>172600</v>
      </c>
      <c r="AP58" s="85">
        <v>178000</v>
      </c>
      <c r="AQ58" s="74">
        <v>182500</v>
      </c>
      <c r="AR58" s="9">
        <v>184750</v>
      </c>
      <c r="AS58" s="9">
        <v>191600</v>
      </c>
      <c r="AT58" s="9">
        <v>198400</v>
      </c>
      <c r="AU58" s="9">
        <v>197400</v>
      </c>
      <c r="AV58" s="9">
        <v>207100</v>
      </c>
      <c r="AW58" s="9">
        <v>202100</v>
      </c>
      <c r="AX58" s="9">
        <v>214150</v>
      </c>
      <c r="AY58" s="9">
        <v>202500</v>
      </c>
      <c r="AZ58" s="9">
        <v>214750</v>
      </c>
      <c r="BA58" s="9">
        <v>203300</v>
      </c>
      <c r="BB58" s="9">
        <v>215950</v>
      </c>
      <c r="BC58" s="59" t="s">
        <v>132</v>
      </c>
      <c r="BD58" s="144" t="s">
        <v>409</v>
      </c>
      <c r="BE58" s="126" t="s">
        <v>410</v>
      </c>
      <c r="BF58" s="127" t="s">
        <v>411</v>
      </c>
    </row>
    <row r="59" spans="1:58" ht="70" customHeight="1">
      <c r="A59" s="57">
        <v>49</v>
      </c>
      <c r="B59" s="108" t="s">
        <v>57</v>
      </c>
      <c r="C59" s="112">
        <v>13117</v>
      </c>
      <c r="D59" s="113" t="s">
        <v>412</v>
      </c>
      <c r="E59" s="151" t="s">
        <v>0</v>
      </c>
      <c r="F59" s="149" t="s">
        <v>413</v>
      </c>
      <c r="G59" s="30">
        <v>19100</v>
      </c>
      <c r="H59" s="31">
        <v>9550</v>
      </c>
      <c r="I59" s="16">
        <v>1900</v>
      </c>
      <c r="J59" s="51" t="s">
        <v>414</v>
      </c>
      <c r="K59" s="28">
        <v>25500</v>
      </c>
      <c r="L59" s="27">
        <v>12750</v>
      </c>
      <c r="M59" s="12">
        <v>2500</v>
      </c>
      <c r="N59" s="53" t="s">
        <v>415</v>
      </c>
      <c r="O59" s="28">
        <v>31000</v>
      </c>
      <c r="P59" s="26">
        <v>15500</v>
      </c>
      <c r="Q59" s="16">
        <v>3100</v>
      </c>
      <c r="R59" s="51" t="s">
        <v>416</v>
      </c>
      <c r="S59" s="28">
        <v>40000</v>
      </c>
      <c r="T59" s="18">
        <v>24000</v>
      </c>
      <c r="U59" s="12">
        <v>4000</v>
      </c>
      <c r="V59" s="53" t="s">
        <v>417</v>
      </c>
      <c r="W59" s="28">
        <v>48900</v>
      </c>
      <c r="X59" s="18">
        <v>34230</v>
      </c>
      <c r="Y59" s="16">
        <v>4800</v>
      </c>
      <c r="Z59" s="51" t="s">
        <v>418</v>
      </c>
      <c r="AA59" s="105">
        <v>57500</v>
      </c>
      <c r="AB59" s="18">
        <v>40250</v>
      </c>
      <c r="AC59" s="12">
        <v>5700</v>
      </c>
      <c r="AD59" s="142">
        <v>26</v>
      </c>
      <c r="AE59" s="63">
        <f>AA59-G59</f>
        <v>38400</v>
      </c>
      <c r="AF59" s="5" t="s">
        <v>60</v>
      </c>
      <c r="AG59" s="111" t="s">
        <v>126</v>
      </c>
      <c r="AH59" s="91">
        <v>2659</v>
      </c>
      <c r="AI59" s="150">
        <f>AH59*50</f>
        <v>132950</v>
      </c>
      <c r="AJ59" s="99">
        <f>G59+AI59</f>
        <v>152050</v>
      </c>
      <c r="AK59" s="100">
        <f>K59+AI59</f>
        <v>158450</v>
      </c>
      <c r="AL59" s="100">
        <f>O59+AI59</f>
        <v>163950</v>
      </c>
      <c r="AM59" s="100">
        <f>S59+AI59</f>
        <v>172950</v>
      </c>
      <c r="AN59" s="102">
        <f>W59+AI59</f>
        <v>181850</v>
      </c>
      <c r="AO59" s="103">
        <f>AA59+AI59</f>
        <v>190450</v>
      </c>
      <c r="AP59" s="84">
        <v>136000</v>
      </c>
      <c r="AQ59" s="76">
        <v>155100</v>
      </c>
      <c r="AR59" s="35">
        <v>158250</v>
      </c>
      <c r="AS59" s="35">
        <v>161500</v>
      </c>
      <c r="AT59" s="35">
        <v>165750</v>
      </c>
      <c r="AU59" s="35">
        <v>167000</v>
      </c>
      <c r="AV59" s="35">
        <v>172200</v>
      </c>
      <c r="AW59" s="35">
        <v>176000</v>
      </c>
      <c r="AX59" s="35">
        <v>182600</v>
      </c>
      <c r="AY59" s="35">
        <v>184900</v>
      </c>
      <c r="AZ59" s="35">
        <v>192830</v>
      </c>
      <c r="BA59" s="35">
        <v>193500</v>
      </c>
      <c r="BB59" s="35">
        <v>198850</v>
      </c>
      <c r="BC59" s="58" t="s">
        <v>132</v>
      </c>
      <c r="BD59" s="144" t="s">
        <v>419</v>
      </c>
      <c r="BE59" s="126" t="s">
        <v>421</v>
      </c>
      <c r="BF59" s="127"/>
    </row>
    <row r="60" spans="1:58" ht="57">
      <c r="A60" s="57">
        <v>50</v>
      </c>
      <c r="B60" s="108" t="s">
        <v>57</v>
      </c>
      <c r="C60" s="112">
        <v>13117</v>
      </c>
      <c r="D60" s="113" t="s">
        <v>412</v>
      </c>
      <c r="E60" s="145" t="s">
        <v>232</v>
      </c>
      <c r="F60" s="149" t="s">
        <v>422</v>
      </c>
      <c r="G60" s="30">
        <v>12700</v>
      </c>
      <c r="H60" s="31">
        <v>6350</v>
      </c>
      <c r="I60" s="16">
        <v>1300</v>
      </c>
      <c r="J60" s="51" t="s">
        <v>414</v>
      </c>
      <c r="K60" s="28">
        <v>17000</v>
      </c>
      <c r="L60" s="27">
        <v>8500</v>
      </c>
      <c r="M60" s="12">
        <v>1700</v>
      </c>
      <c r="N60" s="53" t="s">
        <v>423</v>
      </c>
      <c r="O60" s="28">
        <v>20700</v>
      </c>
      <c r="P60" s="26">
        <v>10350</v>
      </c>
      <c r="Q60" s="16">
        <v>2000</v>
      </c>
      <c r="R60" s="51" t="s">
        <v>416</v>
      </c>
      <c r="S60" s="28">
        <v>22600</v>
      </c>
      <c r="T60" s="18">
        <v>13560</v>
      </c>
      <c r="U60" s="12">
        <v>2200</v>
      </c>
      <c r="V60" s="53" t="s">
        <v>417</v>
      </c>
      <c r="W60" s="28">
        <v>22600</v>
      </c>
      <c r="X60" s="18">
        <v>15820</v>
      </c>
      <c r="Y60" s="16">
        <v>2200</v>
      </c>
      <c r="Z60" s="51" t="s">
        <v>418</v>
      </c>
      <c r="AA60" s="28">
        <v>22600</v>
      </c>
      <c r="AB60" s="18">
        <v>15820</v>
      </c>
      <c r="AC60" s="12">
        <v>2200</v>
      </c>
      <c r="AD60" s="142">
        <v>26</v>
      </c>
      <c r="AE60" s="63">
        <f>AA60-G60</f>
        <v>9900</v>
      </c>
      <c r="AF60" s="5" t="s">
        <v>60</v>
      </c>
      <c r="AG60" s="111" t="s">
        <v>153</v>
      </c>
      <c r="AH60" s="91">
        <v>2659</v>
      </c>
      <c r="AI60" s="143">
        <f>AH60*50</f>
        <v>132950</v>
      </c>
      <c r="AJ60" s="92">
        <f>G60+AI60</f>
        <v>145650</v>
      </c>
      <c r="AK60" s="20">
        <f>K60+AI60</f>
        <v>149950</v>
      </c>
      <c r="AL60" s="20">
        <f>O60+AI60</f>
        <v>153650</v>
      </c>
      <c r="AM60" s="20">
        <f>S60+AI60</f>
        <v>155550</v>
      </c>
      <c r="AN60" s="97">
        <f>W60+AI60</f>
        <v>155550</v>
      </c>
      <c r="AO60" s="15">
        <f>AA60+AI60</f>
        <v>155550</v>
      </c>
      <c r="AP60" s="86">
        <v>136000</v>
      </c>
      <c r="AQ60" s="76">
        <v>148700</v>
      </c>
      <c r="AR60" s="35">
        <v>154950</v>
      </c>
      <c r="AS60" s="35">
        <v>153000</v>
      </c>
      <c r="AT60" s="35">
        <v>161400</v>
      </c>
      <c r="AU60" s="9">
        <v>156700</v>
      </c>
      <c r="AV60" s="9">
        <v>164350</v>
      </c>
      <c r="AW60" s="35">
        <v>158600</v>
      </c>
      <c r="AX60" s="35">
        <v>167560</v>
      </c>
      <c r="AY60" s="35">
        <v>158600</v>
      </c>
      <c r="AZ60" s="35">
        <v>169820</v>
      </c>
      <c r="BA60" s="35">
        <v>158600</v>
      </c>
      <c r="BB60" s="35">
        <v>169820</v>
      </c>
      <c r="BC60" s="58" t="s">
        <v>424</v>
      </c>
      <c r="BD60" s="144" t="s">
        <v>425</v>
      </c>
      <c r="BE60" s="126" t="s">
        <v>420</v>
      </c>
      <c r="BF60" s="127"/>
    </row>
    <row r="61" spans="1:58" ht="57">
      <c r="A61" s="57">
        <v>51</v>
      </c>
      <c r="B61" s="108" t="s">
        <v>57</v>
      </c>
      <c r="C61" s="112">
        <v>13117</v>
      </c>
      <c r="D61" s="113" t="s">
        <v>412</v>
      </c>
      <c r="E61" s="145" t="s">
        <v>143</v>
      </c>
      <c r="F61" s="149" t="s">
        <v>422</v>
      </c>
      <c r="G61" s="30">
        <v>12600</v>
      </c>
      <c r="H61" s="31">
        <v>6300</v>
      </c>
      <c r="I61" s="16">
        <v>1300</v>
      </c>
      <c r="J61" s="51" t="s">
        <v>414</v>
      </c>
      <c r="K61" s="28">
        <v>16900</v>
      </c>
      <c r="L61" s="27">
        <v>8450</v>
      </c>
      <c r="M61" s="12">
        <v>1600</v>
      </c>
      <c r="N61" s="53" t="s">
        <v>423</v>
      </c>
      <c r="O61" s="28">
        <v>18000</v>
      </c>
      <c r="P61" s="26">
        <v>9000</v>
      </c>
      <c r="Q61" s="16">
        <v>1800</v>
      </c>
      <c r="R61" s="51" t="s">
        <v>416</v>
      </c>
      <c r="S61" s="28">
        <v>18000</v>
      </c>
      <c r="T61" s="18">
        <v>10800</v>
      </c>
      <c r="U61" s="12">
        <v>1800</v>
      </c>
      <c r="V61" s="53" t="s">
        <v>417</v>
      </c>
      <c r="W61" s="80">
        <v>18000</v>
      </c>
      <c r="X61" s="18">
        <v>12600</v>
      </c>
      <c r="Y61" s="16">
        <v>1800</v>
      </c>
      <c r="Z61" s="51" t="s">
        <v>418</v>
      </c>
      <c r="AA61" s="80">
        <v>18000</v>
      </c>
      <c r="AB61" s="18">
        <v>12600</v>
      </c>
      <c r="AC61" s="12">
        <v>1800</v>
      </c>
      <c r="AD61" s="142">
        <v>26</v>
      </c>
      <c r="AE61" s="63">
        <f>AA61-G61</f>
        <v>5400</v>
      </c>
      <c r="AF61" s="5" t="s">
        <v>60</v>
      </c>
      <c r="AG61" s="111" t="s">
        <v>153</v>
      </c>
      <c r="AH61" s="91">
        <v>2659</v>
      </c>
      <c r="AI61" s="143">
        <f>AH61*50</f>
        <v>132950</v>
      </c>
      <c r="AJ61" s="92">
        <f>G61+AI61</f>
        <v>145550</v>
      </c>
      <c r="AK61" s="20">
        <f>K61+AI61</f>
        <v>149850</v>
      </c>
      <c r="AL61" s="20">
        <f>O61+AI61</f>
        <v>150950</v>
      </c>
      <c r="AM61" s="20">
        <f>S61+AI61</f>
        <v>150950</v>
      </c>
      <c r="AN61" s="97">
        <f>W61+AI61</f>
        <v>150950</v>
      </c>
      <c r="AO61" s="15">
        <f>AA61+AI61</f>
        <v>150950</v>
      </c>
      <c r="AP61" s="86">
        <v>136000</v>
      </c>
      <c r="AQ61" s="76">
        <v>148600</v>
      </c>
      <c r="AR61" s="35">
        <v>154900</v>
      </c>
      <c r="AS61" s="35">
        <v>152900</v>
      </c>
      <c r="AT61" s="35">
        <v>161350</v>
      </c>
      <c r="AU61" s="9">
        <v>154000</v>
      </c>
      <c r="AV61" s="9">
        <v>163000</v>
      </c>
      <c r="AW61" s="35">
        <v>154000</v>
      </c>
      <c r="AX61" s="35">
        <v>164800</v>
      </c>
      <c r="AY61" s="35">
        <v>154000</v>
      </c>
      <c r="AZ61" s="35">
        <v>166600</v>
      </c>
      <c r="BA61" s="35">
        <v>154000</v>
      </c>
      <c r="BB61" s="35">
        <v>166600</v>
      </c>
      <c r="BC61" s="58" t="s">
        <v>426</v>
      </c>
      <c r="BD61" s="144" t="s">
        <v>427</v>
      </c>
      <c r="BE61" s="126" t="s">
        <v>428</v>
      </c>
      <c r="BF61" s="127"/>
    </row>
    <row r="62" spans="1:58" ht="70" customHeight="1">
      <c r="A62" s="57">
        <v>52</v>
      </c>
      <c r="B62" s="108" t="s">
        <v>57</v>
      </c>
      <c r="C62" s="112">
        <v>13118</v>
      </c>
      <c r="D62" s="1" t="s">
        <v>429</v>
      </c>
      <c r="E62" s="151" t="s">
        <v>0</v>
      </c>
      <c r="F62" s="146" t="s">
        <v>430</v>
      </c>
      <c r="G62" s="30">
        <v>6700</v>
      </c>
      <c r="H62" s="31">
        <v>3350</v>
      </c>
      <c r="I62" s="16">
        <v>900</v>
      </c>
      <c r="J62" s="52" t="s">
        <v>431</v>
      </c>
      <c r="K62" s="28">
        <v>19100</v>
      </c>
      <c r="L62" s="27">
        <v>9550</v>
      </c>
      <c r="M62" s="12">
        <v>1900</v>
      </c>
      <c r="N62" s="54" t="s">
        <v>432</v>
      </c>
      <c r="O62" s="28">
        <v>27500</v>
      </c>
      <c r="P62" s="26">
        <v>13750</v>
      </c>
      <c r="Q62" s="16">
        <v>2700</v>
      </c>
      <c r="R62" s="52" t="s">
        <v>433</v>
      </c>
      <c r="S62" s="28">
        <v>43400</v>
      </c>
      <c r="T62" s="18">
        <v>30380</v>
      </c>
      <c r="U62" s="12">
        <v>4300</v>
      </c>
      <c r="V62" s="54" t="s">
        <v>434</v>
      </c>
      <c r="W62" s="28">
        <v>53700</v>
      </c>
      <c r="X62" s="18">
        <v>37590</v>
      </c>
      <c r="Y62" s="16">
        <v>5300</v>
      </c>
      <c r="Z62" s="52" t="s">
        <v>15</v>
      </c>
      <c r="AA62" s="105">
        <v>57500</v>
      </c>
      <c r="AB62" s="18">
        <v>40250</v>
      </c>
      <c r="AC62" s="12">
        <v>5700</v>
      </c>
      <c r="AD62" s="142">
        <v>26</v>
      </c>
      <c r="AE62" s="63">
        <f>AA62-G62</f>
        <v>50800</v>
      </c>
      <c r="AF62" s="5" t="s">
        <v>60</v>
      </c>
      <c r="AG62" s="111" t="s">
        <v>148</v>
      </c>
      <c r="AH62" s="90">
        <v>2580</v>
      </c>
      <c r="AI62" s="150">
        <f>AH62*50</f>
        <v>129000</v>
      </c>
      <c r="AJ62" s="99">
        <f>G62+AI62</f>
        <v>135700</v>
      </c>
      <c r="AK62" s="100">
        <f>K62+AI62</f>
        <v>148100</v>
      </c>
      <c r="AL62" s="100">
        <f>O62+AI62</f>
        <v>156500</v>
      </c>
      <c r="AM62" s="100">
        <f>S62+AI62</f>
        <v>172400</v>
      </c>
      <c r="AN62" s="102">
        <f>W62+AI62</f>
        <v>182700</v>
      </c>
      <c r="AO62" s="103">
        <f>AA62+AI62</f>
        <v>186500</v>
      </c>
      <c r="AP62" s="84">
        <v>155000</v>
      </c>
      <c r="AQ62" s="76">
        <v>161700</v>
      </c>
      <c r="AR62" s="35">
        <v>163950</v>
      </c>
      <c r="AS62" s="35">
        <v>174100</v>
      </c>
      <c r="AT62" s="35">
        <v>177250</v>
      </c>
      <c r="AU62" s="35">
        <v>182500</v>
      </c>
      <c r="AV62" s="35">
        <v>186950</v>
      </c>
      <c r="AW62" s="35">
        <v>198400</v>
      </c>
      <c r="AX62" s="35">
        <v>207980</v>
      </c>
      <c r="AY62" s="35">
        <v>208700</v>
      </c>
      <c r="AZ62" s="35">
        <v>215190</v>
      </c>
      <c r="BA62" s="35">
        <v>212500</v>
      </c>
      <c r="BB62" s="35">
        <v>217850</v>
      </c>
      <c r="BC62" s="59" t="s">
        <v>35</v>
      </c>
      <c r="BD62" s="144" t="s">
        <v>435</v>
      </c>
      <c r="BE62" s="126" t="s">
        <v>436</v>
      </c>
      <c r="BF62" s="127"/>
    </row>
    <row r="63" spans="1:58" ht="57">
      <c r="A63" s="57">
        <v>53</v>
      </c>
      <c r="B63" s="108" t="s">
        <v>57</v>
      </c>
      <c r="C63" s="112">
        <v>13118</v>
      </c>
      <c r="D63" s="1" t="s">
        <v>437</v>
      </c>
      <c r="E63" s="145" t="s">
        <v>438</v>
      </c>
      <c r="F63" s="146" t="s">
        <v>439</v>
      </c>
      <c r="G63" s="30">
        <v>5600</v>
      </c>
      <c r="H63" s="31">
        <v>2800</v>
      </c>
      <c r="I63" s="16">
        <v>900</v>
      </c>
      <c r="J63" s="52" t="s">
        <v>431</v>
      </c>
      <c r="K63" s="28">
        <v>12700</v>
      </c>
      <c r="L63" s="27">
        <v>6350</v>
      </c>
      <c r="M63" s="12">
        <v>1300</v>
      </c>
      <c r="N63" s="54" t="s">
        <v>440</v>
      </c>
      <c r="O63" s="28">
        <v>18200</v>
      </c>
      <c r="P63" s="26">
        <v>9100</v>
      </c>
      <c r="Q63" s="16">
        <v>1800</v>
      </c>
      <c r="R63" s="52" t="s">
        <v>441</v>
      </c>
      <c r="S63" s="28">
        <v>22600</v>
      </c>
      <c r="T63" s="18">
        <v>15820</v>
      </c>
      <c r="U63" s="12">
        <v>2200</v>
      </c>
      <c r="V63" s="54" t="s">
        <v>442</v>
      </c>
      <c r="W63" s="28">
        <v>22600</v>
      </c>
      <c r="X63" s="18">
        <v>15820</v>
      </c>
      <c r="Y63" s="16">
        <v>2200</v>
      </c>
      <c r="Z63" s="52" t="s">
        <v>15</v>
      </c>
      <c r="AA63" s="28">
        <v>22600</v>
      </c>
      <c r="AB63" s="18">
        <v>15820</v>
      </c>
      <c r="AC63" s="12">
        <v>2200</v>
      </c>
      <c r="AD63" s="142">
        <v>26</v>
      </c>
      <c r="AE63" s="63">
        <f>AA63-G63</f>
        <v>17000</v>
      </c>
      <c r="AF63" s="5" t="s">
        <v>60</v>
      </c>
      <c r="AG63" s="111" t="s">
        <v>153</v>
      </c>
      <c r="AH63" s="90">
        <v>2580</v>
      </c>
      <c r="AI63" s="143">
        <f>AH63*50</f>
        <v>129000</v>
      </c>
      <c r="AJ63" s="92">
        <f>G63+AI63</f>
        <v>134600</v>
      </c>
      <c r="AK63" s="20">
        <f>K63+AI63</f>
        <v>141700</v>
      </c>
      <c r="AL63" s="20">
        <f>O63+AI63</f>
        <v>147200</v>
      </c>
      <c r="AM63" s="20">
        <f>S63+AI63</f>
        <v>151600</v>
      </c>
      <c r="AN63" s="97">
        <f>W63+AI63</f>
        <v>151600</v>
      </c>
      <c r="AO63" s="15">
        <f>AA63+AI63</f>
        <v>151600</v>
      </c>
      <c r="AP63" s="84">
        <v>155000</v>
      </c>
      <c r="AQ63" s="76">
        <v>160600</v>
      </c>
      <c r="AR63" s="35">
        <v>163400</v>
      </c>
      <c r="AS63" s="35">
        <v>167700</v>
      </c>
      <c r="AT63" s="35">
        <v>173950</v>
      </c>
      <c r="AU63" s="9">
        <v>173200</v>
      </c>
      <c r="AV63" s="9">
        <v>182100</v>
      </c>
      <c r="AW63" s="35">
        <v>177600</v>
      </c>
      <c r="AX63" s="35">
        <v>188820</v>
      </c>
      <c r="AY63" s="35">
        <v>177600</v>
      </c>
      <c r="AZ63" s="35">
        <v>188820</v>
      </c>
      <c r="BA63" s="35">
        <v>177600</v>
      </c>
      <c r="BB63" s="35">
        <v>188820</v>
      </c>
      <c r="BC63" s="59" t="s">
        <v>35</v>
      </c>
      <c r="BD63" s="144" t="s">
        <v>443</v>
      </c>
      <c r="BE63" s="126" t="s">
        <v>444</v>
      </c>
      <c r="BF63" s="127"/>
    </row>
    <row r="64" spans="1:58" ht="57">
      <c r="A64" s="57">
        <v>54</v>
      </c>
      <c r="B64" s="108" t="s">
        <v>57</v>
      </c>
      <c r="C64" s="112">
        <v>13118</v>
      </c>
      <c r="D64" s="1" t="s">
        <v>437</v>
      </c>
      <c r="E64" s="145" t="s">
        <v>222</v>
      </c>
      <c r="F64" s="146" t="s">
        <v>439</v>
      </c>
      <c r="G64" s="30">
        <v>5600</v>
      </c>
      <c r="H64" s="31">
        <v>2800</v>
      </c>
      <c r="I64" s="16">
        <v>900</v>
      </c>
      <c r="J64" s="52" t="s">
        <v>445</v>
      </c>
      <c r="K64" s="28">
        <v>12600</v>
      </c>
      <c r="L64" s="27">
        <v>6300</v>
      </c>
      <c r="M64" s="12">
        <v>1300</v>
      </c>
      <c r="N64" s="54" t="s">
        <v>440</v>
      </c>
      <c r="O64" s="28">
        <v>18000</v>
      </c>
      <c r="P64" s="26">
        <v>9000</v>
      </c>
      <c r="Q64" s="16">
        <v>1800</v>
      </c>
      <c r="R64" s="52" t="s">
        <v>441</v>
      </c>
      <c r="S64" s="28">
        <v>18000</v>
      </c>
      <c r="T64" s="18">
        <v>12600</v>
      </c>
      <c r="U64" s="12">
        <v>1800</v>
      </c>
      <c r="V64" s="54" t="s">
        <v>442</v>
      </c>
      <c r="W64" s="80">
        <v>18000</v>
      </c>
      <c r="X64" s="18">
        <v>12600</v>
      </c>
      <c r="Y64" s="16">
        <v>1800</v>
      </c>
      <c r="Z64" s="52" t="s">
        <v>15</v>
      </c>
      <c r="AA64" s="80">
        <v>18000</v>
      </c>
      <c r="AB64" s="18">
        <v>12600</v>
      </c>
      <c r="AC64" s="12">
        <v>1800</v>
      </c>
      <c r="AD64" s="142">
        <v>26</v>
      </c>
      <c r="AE64" s="63">
        <f>AA64-G64</f>
        <v>12400</v>
      </c>
      <c r="AF64" s="5" t="s">
        <v>60</v>
      </c>
      <c r="AG64" s="111" t="s">
        <v>153</v>
      </c>
      <c r="AH64" s="90">
        <v>2580</v>
      </c>
      <c r="AI64" s="143">
        <f>AH64*50</f>
        <v>129000</v>
      </c>
      <c r="AJ64" s="92">
        <f>G64+AI64</f>
        <v>134600</v>
      </c>
      <c r="AK64" s="20">
        <f>K64+AI64</f>
        <v>141600</v>
      </c>
      <c r="AL64" s="20">
        <f>O64+AI64</f>
        <v>147000</v>
      </c>
      <c r="AM64" s="20">
        <f>S64+AI64</f>
        <v>147000</v>
      </c>
      <c r="AN64" s="97">
        <f>W64+AI64</f>
        <v>147000</v>
      </c>
      <c r="AO64" s="15">
        <f>AA64+AI64</f>
        <v>147000</v>
      </c>
      <c r="AP64" s="84">
        <v>155000</v>
      </c>
      <c r="AQ64" s="76">
        <v>160600</v>
      </c>
      <c r="AR64" s="35">
        <v>163400</v>
      </c>
      <c r="AS64" s="35">
        <v>167600</v>
      </c>
      <c r="AT64" s="35">
        <v>173900</v>
      </c>
      <c r="AU64" s="9">
        <v>173000</v>
      </c>
      <c r="AV64" s="9">
        <v>182000</v>
      </c>
      <c r="AW64" s="35">
        <v>173000</v>
      </c>
      <c r="AX64" s="35">
        <v>185600</v>
      </c>
      <c r="AY64" s="35">
        <v>173000</v>
      </c>
      <c r="AZ64" s="9">
        <v>185600</v>
      </c>
      <c r="BA64" s="35">
        <v>173000</v>
      </c>
      <c r="BB64" s="35">
        <v>185600</v>
      </c>
      <c r="BC64" s="59" t="s">
        <v>35</v>
      </c>
      <c r="BD64" s="144" t="s">
        <v>443</v>
      </c>
      <c r="BE64" s="126" t="s">
        <v>444</v>
      </c>
      <c r="BF64" s="127"/>
    </row>
    <row r="65" spans="1:58" ht="70" customHeight="1">
      <c r="A65" s="57">
        <v>55</v>
      </c>
      <c r="B65" s="108" t="s">
        <v>57</v>
      </c>
      <c r="C65" s="112">
        <v>13119</v>
      </c>
      <c r="D65" s="113" t="s">
        <v>80</v>
      </c>
      <c r="E65" s="151" t="s">
        <v>0</v>
      </c>
      <c r="F65" s="149" t="s">
        <v>446</v>
      </c>
      <c r="G65" s="30">
        <v>4100</v>
      </c>
      <c r="H65" s="31">
        <v>1640</v>
      </c>
      <c r="I65" s="16">
        <v>4000</v>
      </c>
      <c r="J65" s="51" t="s">
        <v>447</v>
      </c>
      <c r="K65" s="26">
        <v>17800</v>
      </c>
      <c r="L65" s="27">
        <v>7120</v>
      </c>
      <c r="M65" s="12">
        <v>4000</v>
      </c>
      <c r="N65" s="53" t="s">
        <v>448</v>
      </c>
      <c r="O65" s="26">
        <v>24800</v>
      </c>
      <c r="P65" s="26">
        <v>9920</v>
      </c>
      <c r="Q65" s="16">
        <v>4000</v>
      </c>
      <c r="R65" s="51" t="s">
        <v>449</v>
      </c>
      <c r="S65" s="28">
        <v>45500</v>
      </c>
      <c r="T65" s="26">
        <v>22750</v>
      </c>
      <c r="U65" s="12">
        <v>4000</v>
      </c>
      <c r="V65" s="53" t="s">
        <v>450</v>
      </c>
      <c r="W65" s="28">
        <v>57600</v>
      </c>
      <c r="X65" s="18">
        <v>34560</v>
      </c>
      <c r="Y65" s="16">
        <v>4000</v>
      </c>
      <c r="Z65" s="51" t="s">
        <v>451</v>
      </c>
      <c r="AA65" s="28">
        <v>71300</v>
      </c>
      <c r="AB65" s="18">
        <v>42780</v>
      </c>
      <c r="AC65" s="12">
        <v>4000</v>
      </c>
      <c r="AD65" s="142">
        <v>31</v>
      </c>
      <c r="AE65" s="63">
        <f>AA65-G65</f>
        <v>67200</v>
      </c>
      <c r="AF65" s="5" t="s">
        <v>60</v>
      </c>
      <c r="AG65" s="111" t="s">
        <v>153</v>
      </c>
      <c r="AH65" s="91">
        <v>2446</v>
      </c>
      <c r="AI65" s="150">
        <f>AH65*50</f>
        <v>122300</v>
      </c>
      <c r="AJ65" s="99">
        <f>G65+AI65</f>
        <v>126400</v>
      </c>
      <c r="AK65" s="100">
        <f>K65+AI65</f>
        <v>140100</v>
      </c>
      <c r="AL65" s="100">
        <f>O65+AI65</f>
        <v>147100</v>
      </c>
      <c r="AM65" s="100">
        <f>S65+AI65</f>
        <v>167800</v>
      </c>
      <c r="AN65" s="102">
        <f>W65+AI65</f>
        <v>179900</v>
      </c>
      <c r="AO65" s="103">
        <f>AA65+AI65</f>
        <v>193600</v>
      </c>
      <c r="AP65" s="84">
        <v>117000</v>
      </c>
      <c r="AQ65" s="76">
        <v>121100</v>
      </c>
      <c r="AR65" s="35">
        <v>122340</v>
      </c>
      <c r="AS65" s="35">
        <v>134800</v>
      </c>
      <c r="AT65" s="35">
        <v>137520</v>
      </c>
      <c r="AU65" s="35">
        <v>141800</v>
      </c>
      <c r="AV65" s="35">
        <v>144420</v>
      </c>
      <c r="AW65" s="35">
        <v>162500</v>
      </c>
      <c r="AX65" s="35">
        <v>168850</v>
      </c>
      <c r="AY65" s="35">
        <v>174600</v>
      </c>
      <c r="AZ65" s="35">
        <v>181560</v>
      </c>
      <c r="BA65" s="35">
        <v>188300</v>
      </c>
      <c r="BB65" s="35">
        <v>194280</v>
      </c>
      <c r="BC65" s="58" t="s">
        <v>452</v>
      </c>
      <c r="BD65" s="144" t="s">
        <v>453</v>
      </c>
      <c r="BE65" s="126" t="s">
        <v>454</v>
      </c>
      <c r="BF65" s="127" t="s">
        <v>455</v>
      </c>
    </row>
    <row r="66" spans="1:58" ht="57">
      <c r="A66" s="57">
        <v>56</v>
      </c>
      <c r="B66" s="108" t="s">
        <v>57</v>
      </c>
      <c r="C66" s="112">
        <v>13119</v>
      </c>
      <c r="D66" s="113" t="s">
        <v>456</v>
      </c>
      <c r="E66" s="145" t="s">
        <v>190</v>
      </c>
      <c r="F66" s="149" t="s">
        <v>457</v>
      </c>
      <c r="G66" s="30">
        <v>3700</v>
      </c>
      <c r="H66" s="31">
        <v>1480</v>
      </c>
      <c r="I66" s="16">
        <v>4000</v>
      </c>
      <c r="J66" s="51" t="s">
        <v>458</v>
      </c>
      <c r="K66" s="28">
        <v>13400</v>
      </c>
      <c r="L66" s="27">
        <v>5360</v>
      </c>
      <c r="M66" s="12">
        <v>4000</v>
      </c>
      <c r="N66" s="53" t="s">
        <v>448</v>
      </c>
      <c r="O66" s="28">
        <v>17500</v>
      </c>
      <c r="P66" s="26">
        <v>7000</v>
      </c>
      <c r="Q66" s="16">
        <v>4000</v>
      </c>
      <c r="R66" s="51" t="s">
        <v>449</v>
      </c>
      <c r="S66" s="28">
        <v>29100</v>
      </c>
      <c r="T66" s="26">
        <v>14550</v>
      </c>
      <c r="U66" s="12">
        <v>4000</v>
      </c>
      <c r="V66" s="53" t="s">
        <v>450</v>
      </c>
      <c r="W66" s="28">
        <v>30000</v>
      </c>
      <c r="X66" s="18">
        <v>18000</v>
      </c>
      <c r="Y66" s="16">
        <v>4000</v>
      </c>
      <c r="Z66" s="51" t="s">
        <v>451</v>
      </c>
      <c r="AA66" s="28">
        <v>34500</v>
      </c>
      <c r="AB66" s="18">
        <v>20700</v>
      </c>
      <c r="AC66" s="12">
        <v>4000</v>
      </c>
      <c r="AD66" s="142">
        <v>31</v>
      </c>
      <c r="AE66" s="63">
        <f>AA66-G66</f>
        <v>30800</v>
      </c>
      <c r="AF66" s="5" t="s">
        <v>60</v>
      </c>
      <c r="AG66" s="111" t="s">
        <v>153</v>
      </c>
      <c r="AH66" s="91">
        <v>2446</v>
      </c>
      <c r="AI66" s="143">
        <f>AH66*50</f>
        <v>122300</v>
      </c>
      <c r="AJ66" s="92">
        <f>G66+AI66</f>
        <v>126000</v>
      </c>
      <c r="AK66" s="20">
        <f>K66+AI66</f>
        <v>135700</v>
      </c>
      <c r="AL66" s="20">
        <f>O66+AI66</f>
        <v>139800</v>
      </c>
      <c r="AM66" s="20">
        <f>S66+AI66</f>
        <v>151400</v>
      </c>
      <c r="AN66" s="97">
        <f>W66+AI66</f>
        <v>152300</v>
      </c>
      <c r="AO66" s="15">
        <f>AA66+AI66</f>
        <v>156800</v>
      </c>
      <c r="AP66" s="86">
        <v>117000</v>
      </c>
      <c r="AQ66" s="76">
        <v>120700</v>
      </c>
      <c r="AR66" s="35">
        <v>121980</v>
      </c>
      <c r="AS66" s="35">
        <v>130400</v>
      </c>
      <c r="AT66" s="35">
        <v>134760</v>
      </c>
      <c r="AU66" s="9">
        <v>134500</v>
      </c>
      <c r="AV66" s="9">
        <v>140200</v>
      </c>
      <c r="AW66" s="35">
        <v>146100</v>
      </c>
      <c r="AX66" s="35">
        <v>154350</v>
      </c>
      <c r="AY66" s="35">
        <v>147000</v>
      </c>
      <c r="AZ66" s="35">
        <v>158600</v>
      </c>
      <c r="BA66" s="35">
        <v>151500</v>
      </c>
      <c r="BB66" s="35">
        <v>165800</v>
      </c>
      <c r="BC66" s="58" t="s">
        <v>459</v>
      </c>
      <c r="BD66" s="144" t="s">
        <v>453</v>
      </c>
      <c r="BE66" s="126" t="s">
        <v>460</v>
      </c>
      <c r="BF66" s="127" t="s">
        <v>461</v>
      </c>
    </row>
    <row r="67" spans="1:58" ht="57">
      <c r="A67" s="57">
        <v>57</v>
      </c>
      <c r="B67" s="108" t="s">
        <v>57</v>
      </c>
      <c r="C67" s="112">
        <v>13119</v>
      </c>
      <c r="D67" s="113" t="s">
        <v>456</v>
      </c>
      <c r="E67" s="145" t="s">
        <v>222</v>
      </c>
      <c r="F67" s="149" t="s">
        <v>457</v>
      </c>
      <c r="G67" s="30">
        <v>3500</v>
      </c>
      <c r="H67" s="31">
        <v>1400</v>
      </c>
      <c r="I67" s="16">
        <v>4000</v>
      </c>
      <c r="J67" s="51" t="s">
        <v>458</v>
      </c>
      <c r="K67" s="28">
        <v>12400</v>
      </c>
      <c r="L67" s="27">
        <v>4960</v>
      </c>
      <c r="M67" s="12">
        <v>4000</v>
      </c>
      <c r="N67" s="53" t="s">
        <v>448</v>
      </c>
      <c r="O67" s="28">
        <v>16200</v>
      </c>
      <c r="P67" s="26">
        <v>6480</v>
      </c>
      <c r="Q67" s="16">
        <v>4000</v>
      </c>
      <c r="R67" s="51" t="s">
        <v>449</v>
      </c>
      <c r="S67" s="28">
        <v>22800</v>
      </c>
      <c r="T67" s="26">
        <v>11400</v>
      </c>
      <c r="U67" s="12">
        <v>4000</v>
      </c>
      <c r="V67" s="53" t="s">
        <v>450</v>
      </c>
      <c r="W67" s="28">
        <v>23600</v>
      </c>
      <c r="X67" s="18">
        <v>14160</v>
      </c>
      <c r="Y67" s="16">
        <v>4000</v>
      </c>
      <c r="Z67" s="51" t="s">
        <v>451</v>
      </c>
      <c r="AA67" s="28">
        <v>28100</v>
      </c>
      <c r="AB67" s="18">
        <v>16860</v>
      </c>
      <c r="AC67" s="12">
        <v>4000</v>
      </c>
      <c r="AD67" s="142">
        <v>31</v>
      </c>
      <c r="AE67" s="63">
        <f>AA67-G67</f>
        <v>24600</v>
      </c>
      <c r="AF67" s="5" t="s">
        <v>60</v>
      </c>
      <c r="AG67" s="111" t="s">
        <v>153</v>
      </c>
      <c r="AH67" s="91">
        <v>2446</v>
      </c>
      <c r="AI67" s="143">
        <f>AH67*50</f>
        <v>122300</v>
      </c>
      <c r="AJ67" s="92">
        <f>G67+AI67</f>
        <v>125800</v>
      </c>
      <c r="AK67" s="20">
        <f>K67+AI67</f>
        <v>134700</v>
      </c>
      <c r="AL67" s="20">
        <f>O67+AI67</f>
        <v>138500</v>
      </c>
      <c r="AM67" s="20">
        <f>S67+AI67</f>
        <v>145100</v>
      </c>
      <c r="AN67" s="97">
        <f>W67+AI67</f>
        <v>145900</v>
      </c>
      <c r="AO67" s="15">
        <f>AA67+AI67</f>
        <v>150400</v>
      </c>
      <c r="AP67" s="86">
        <v>117000</v>
      </c>
      <c r="AQ67" s="76">
        <v>120500</v>
      </c>
      <c r="AR67" s="35">
        <v>121900</v>
      </c>
      <c r="AS67" s="35">
        <v>129400</v>
      </c>
      <c r="AT67" s="35">
        <v>134360</v>
      </c>
      <c r="AU67" s="9">
        <v>133200</v>
      </c>
      <c r="AV67" s="9">
        <v>139680</v>
      </c>
      <c r="AW67" s="35">
        <v>139800</v>
      </c>
      <c r="AX67" s="35">
        <v>151200</v>
      </c>
      <c r="AY67" s="35">
        <v>140600</v>
      </c>
      <c r="AZ67" s="35">
        <v>154760</v>
      </c>
      <c r="BA67" s="35">
        <v>145100</v>
      </c>
      <c r="BB67" s="35">
        <v>161960</v>
      </c>
      <c r="BC67" s="58" t="s">
        <v>132</v>
      </c>
      <c r="BD67" s="144" t="s">
        <v>462</v>
      </c>
      <c r="BE67" s="126" t="s">
        <v>463</v>
      </c>
      <c r="BF67" s="127" t="s">
        <v>464</v>
      </c>
    </row>
    <row r="68" spans="1:58" ht="96" customHeight="1">
      <c r="A68" s="57">
        <v>58</v>
      </c>
      <c r="B68" s="108" t="s">
        <v>57</v>
      </c>
      <c r="C68" s="112">
        <v>13120</v>
      </c>
      <c r="D68" s="1" t="s">
        <v>465</v>
      </c>
      <c r="E68" s="151" t="s">
        <v>0</v>
      </c>
      <c r="F68" s="146" t="s">
        <v>17</v>
      </c>
      <c r="G68" s="30">
        <v>15400</v>
      </c>
      <c r="H68" s="31">
        <v>7700</v>
      </c>
      <c r="I68" s="16">
        <v>4000</v>
      </c>
      <c r="J68" s="52" t="s">
        <v>466</v>
      </c>
      <c r="K68" s="28">
        <v>21500</v>
      </c>
      <c r="L68" s="27">
        <v>10750</v>
      </c>
      <c r="M68" s="12">
        <v>4000</v>
      </c>
      <c r="N68" s="54" t="s">
        <v>467</v>
      </c>
      <c r="O68" s="26">
        <v>25500</v>
      </c>
      <c r="P68" s="26">
        <v>12750</v>
      </c>
      <c r="Q68" s="16">
        <v>4000</v>
      </c>
      <c r="R68" s="52" t="s">
        <v>468</v>
      </c>
      <c r="S68" s="28">
        <v>34200</v>
      </c>
      <c r="T68" s="18">
        <v>20520</v>
      </c>
      <c r="U68" s="12">
        <v>4000</v>
      </c>
      <c r="V68" s="54" t="s">
        <v>469</v>
      </c>
      <c r="W68" s="28">
        <v>38500</v>
      </c>
      <c r="X68" s="18">
        <v>23100</v>
      </c>
      <c r="Y68" s="16">
        <v>4000</v>
      </c>
      <c r="Z68" s="52" t="s">
        <v>470</v>
      </c>
      <c r="AA68" s="105">
        <v>57500</v>
      </c>
      <c r="AB68" s="18">
        <v>40250</v>
      </c>
      <c r="AC68" s="12">
        <v>4000</v>
      </c>
      <c r="AD68" s="142">
        <v>26</v>
      </c>
      <c r="AE68" s="63">
        <f>AA68-G68</f>
        <v>42100</v>
      </c>
      <c r="AF68" s="5" t="s">
        <v>60</v>
      </c>
      <c r="AG68" s="111" t="s">
        <v>153</v>
      </c>
      <c r="AH68" s="91">
        <v>2400</v>
      </c>
      <c r="AI68" s="150">
        <f>AH68*50</f>
        <v>120000</v>
      </c>
      <c r="AJ68" s="99">
        <f>G68+AI68</f>
        <v>135400</v>
      </c>
      <c r="AK68" s="100">
        <f>K68+AI68</f>
        <v>141500</v>
      </c>
      <c r="AL68" s="100">
        <f>O68+AI68</f>
        <v>145500</v>
      </c>
      <c r="AM68" s="100">
        <f>S68+AI68</f>
        <v>154200</v>
      </c>
      <c r="AN68" s="102">
        <f>W68+AI68</f>
        <v>158500</v>
      </c>
      <c r="AO68" s="103">
        <f>AA68+AI68</f>
        <v>177500</v>
      </c>
      <c r="AP68" s="84">
        <v>118000</v>
      </c>
      <c r="AQ68" s="76">
        <v>133400</v>
      </c>
      <c r="AR68" s="35">
        <v>136600</v>
      </c>
      <c r="AS68" s="35">
        <v>139500</v>
      </c>
      <c r="AT68" s="35">
        <v>143050</v>
      </c>
      <c r="AU68" s="35">
        <v>143500</v>
      </c>
      <c r="AV68" s="35">
        <v>147750</v>
      </c>
      <c r="AW68" s="35">
        <v>152200</v>
      </c>
      <c r="AX68" s="35">
        <v>161120</v>
      </c>
      <c r="AY68" s="35">
        <v>156500</v>
      </c>
      <c r="AZ68" s="35">
        <v>163700</v>
      </c>
      <c r="BA68" s="35">
        <v>175500</v>
      </c>
      <c r="BB68" s="35">
        <v>180850</v>
      </c>
      <c r="BC68" s="59" t="s">
        <v>78</v>
      </c>
      <c r="BD68" s="144" t="s">
        <v>81</v>
      </c>
      <c r="BE68" s="126" t="s">
        <v>82</v>
      </c>
      <c r="BF68" s="127" t="s">
        <v>471</v>
      </c>
    </row>
    <row r="69" spans="1:58" ht="83">
      <c r="A69" s="57">
        <v>59</v>
      </c>
      <c r="B69" s="108" t="s">
        <v>57</v>
      </c>
      <c r="C69" s="112">
        <v>13120</v>
      </c>
      <c r="D69" s="1" t="s">
        <v>472</v>
      </c>
      <c r="E69" s="145" t="s">
        <v>190</v>
      </c>
      <c r="F69" s="146" t="s">
        <v>17</v>
      </c>
      <c r="G69" s="30">
        <v>10900</v>
      </c>
      <c r="H69" s="31">
        <v>5450</v>
      </c>
      <c r="I69" s="16">
        <v>4000</v>
      </c>
      <c r="J69" s="52" t="s">
        <v>473</v>
      </c>
      <c r="K69" s="28">
        <v>14300</v>
      </c>
      <c r="L69" s="27">
        <v>7150</v>
      </c>
      <c r="M69" s="12">
        <v>4000</v>
      </c>
      <c r="N69" s="54" t="s">
        <v>474</v>
      </c>
      <c r="O69" s="28">
        <v>17000</v>
      </c>
      <c r="P69" s="26">
        <v>8500</v>
      </c>
      <c r="Q69" s="16">
        <v>4000</v>
      </c>
      <c r="R69" s="52" t="s">
        <v>475</v>
      </c>
      <c r="S69" s="28">
        <v>22600</v>
      </c>
      <c r="T69" s="18">
        <v>13560</v>
      </c>
      <c r="U69" s="16">
        <v>4000</v>
      </c>
      <c r="V69" s="54" t="s">
        <v>476</v>
      </c>
      <c r="W69" s="28">
        <v>22600</v>
      </c>
      <c r="X69" s="18">
        <v>13560</v>
      </c>
      <c r="Y69" s="16">
        <v>4000</v>
      </c>
      <c r="Z69" s="52" t="s">
        <v>470</v>
      </c>
      <c r="AA69" s="28">
        <v>22600</v>
      </c>
      <c r="AB69" s="18">
        <v>15820</v>
      </c>
      <c r="AC69" s="12">
        <v>4000</v>
      </c>
      <c r="AD69" s="142">
        <v>26</v>
      </c>
      <c r="AE69" s="63">
        <f>AA69-G69</f>
        <v>11700</v>
      </c>
      <c r="AF69" s="5" t="s">
        <v>60</v>
      </c>
      <c r="AG69" s="111" t="s">
        <v>153</v>
      </c>
      <c r="AH69" s="91">
        <v>2400</v>
      </c>
      <c r="AI69" s="143">
        <f>AH69*50</f>
        <v>120000</v>
      </c>
      <c r="AJ69" s="92">
        <f>G69+AI69</f>
        <v>130900</v>
      </c>
      <c r="AK69" s="20">
        <f>K69+AI69</f>
        <v>134300</v>
      </c>
      <c r="AL69" s="20">
        <f>O69+AI69</f>
        <v>137000</v>
      </c>
      <c r="AM69" s="20">
        <f>S69+AI69</f>
        <v>142600</v>
      </c>
      <c r="AN69" s="97">
        <f>W69+AI69</f>
        <v>142600</v>
      </c>
      <c r="AO69" s="15">
        <f>AA69+AI69</f>
        <v>142600</v>
      </c>
      <c r="AP69" s="86">
        <v>118000</v>
      </c>
      <c r="AQ69" s="76">
        <v>128900</v>
      </c>
      <c r="AR69" s="35">
        <v>134250</v>
      </c>
      <c r="AS69" s="35">
        <v>132300</v>
      </c>
      <c r="AT69" s="35">
        <v>139350</v>
      </c>
      <c r="AU69" s="9">
        <v>135000</v>
      </c>
      <c r="AV69" s="9">
        <v>143400</v>
      </c>
      <c r="AW69" s="35">
        <v>140600</v>
      </c>
      <c r="AX69" s="35">
        <v>149560</v>
      </c>
      <c r="AY69" s="35">
        <v>140600</v>
      </c>
      <c r="AZ69" s="35">
        <v>149560</v>
      </c>
      <c r="BA69" s="35">
        <v>140600</v>
      </c>
      <c r="BB69" s="35">
        <v>151820</v>
      </c>
      <c r="BC69" s="59" t="s">
        <v>78</v>
      </c>
      <c r="BD69" s="144" t="s">
        <v>477</v>
      </c>
      <c r="BE69" s="128" t="s">
        <v>82</v>
      </c>
      <c r="BF69" s="127" t="s">
        <v>83</v>
      </c>
    </row>
    <row r="70" spans="1:58" ht="83">
      <c r="A70" s="57">
        <v>60</v>
      </c>
      <c r="B70" s="108" t="s">
        <v>57</v>
      </c>
      <c r="C70" s="112">
        <v>13120</v>
      </c>
      <c r="D70" s="1" t="s">
        <v>478</v>
      </c>
      <c r="E70" s="145" t="s">
        <v>143</v>
      </c>
      <c r="F70" s="146" t="s">
        <v>17</v>
      </c>
      <c r="G70" s="30">
        <v>10800</v>
      </c>
      <c r="H70" s="31">
        <v>5400</v>
      </c>
      <c r="I70" s="16">
        <v>4000</v>
      </c>
      <c r="J70" s="52" t="s">
        <v>466</v>
      </c>
      <c r="K70" s="28">
        <v>14200</v>
      </c>
      <c r="L70" s="27">
        <v>7100</v>
      </c>
      <c r="M70" s="12">
        <v>4000</v>
      </c>
      <c r="N70" s="54" t="s">
        <v>474</v>
      </c>
      <c r="O70" s="28">
        <v>16900</v>
      </c>
      <c r="P70" s="26">
        <v>8450</v>
      </c>
      <c r="Q70" s="16">
        <v>4000</v>
      </c>
      <c r="R70" s="52" t="s">
        <v>479</v>
      </c>
      <c r="S70" s="28">
        <v>18000</v>
      </c>
      <c r="T70" s="18">
        <v>10800</v>
      </c>
      <c r="U70" s="16">
        <v>4000</v>
      </c>
      <c r="V70" s="54" t="s">
        <v>476</v>
      </c>
      <c r="W70" s="80">
        <v>18000</v>
      </c>
      <c r="X70" s="18">
        <v>10800</v>
      </c>
      <c r="Y70" s="16">
        <v>4000</v>
      </c>
      <c r="Z70" s="54" t="s">
        <v>480</v>
      </c>
      <c r="AA70" s="80">
        <v>18000</v>
      </c>
      <c r="AB70" s="18">
        <v>12600</v>
      </c>
      <c r="AC70" s="12">
        <v>4000</v>
      </c>
      <c r="AD70" s="142">
        <v>26</v>
      </c>
      <c r="AE70" s="63">
        <f>AA70-G70</f>
        <v>7200</v>
      </c>
      <c r="AF70" s="5" t="s">
        <v>60</v>
      </c>
      <c r="AG70" s="111" t="s">
        <v>153</v>
      </c>
      <c r="AH70" s="91">
        <v>2400</v>
      </c>
      <c r="AI70" s="143">
        <f>AH70*50</f>
        <v>120000</v>
      </c>
      <c r="AJ70" s="92">
        <f>G70+AI70</f>
        <v>130800</v>
      </c>
      <c r="AK70" s="20">
        <f>K70+AI70</f>
        <v>134200</v>
      </c>
      <c r="AL70" s="20">
        <f>O70+AI70</f>
        <v>136900</v>
      </c>
      <c r="AM70" s="20">
        <f>S70+AI70</f>
        <v>138000</v>
      </c>
      <c r="AN70" s="97">
        <f>W70+AI70</f>
        <v>138000</v>
      </c>
      <c r="AO70" s="15">
        <f>AA70+AI70</f>
        <v>138000</v>
      </c>
      <c r="AP70" s="86">
        <v>118000</v>
      </c>
      <c r="AQ70" s="76">
        <v>128800</v>
      </c>
      <c r="AR70" s="35">
        <v>134200</v>
      </c>
      <c r="AS70" s="35">
        <v>132200</v>
      </c>
      <c r="AT70" s="35">
        <v>139300</v>
      </c>
      <c r="AU70" s="9">
        <v>134900</v>
      </c>
      <c r="AV70" s="9">
        <v>143350</v>
      </c>
      <c r="AW70" s="35">
        <v>136000</v>
      </c>
      <c r="AX70" s="35">
        <v>146800</v>
      </c>
      <c r="AY70" s="35">
        <v>136000</v>
      </c>
      <c r="AZ70" s="35">
        <v>146800</v>
      </c>
      <c r="BA70" s="35">
        <v>136000</v>
      </c>
      <c r="BB70" s="35">
        <v>148600</v>
      </c>
      <c r="BC70" s="59" t="s">
        <v>78</v>
      </c>
      <c r="BD70" s="144" t="s">
        <v>481</v>
      </c>
      <c r="BE70" s="130" t="s">
        <v>482</v>
      </c>
      <c r="BF70" s="127" t="s">
        <v>483</v>
      </c>
    </row>
    <row r="71" spans="1:58" ht="70" customHeight="1">
      <c r="A71" s="57">
        <v>61</v>
      </c>
      <c r="B71" s="108" t="s">
        <v>57</v>
      </c>
      <c r="C71" s="112">
        <v>13121</v>
      </c>
      <c r="D71" s="113" t="s">
        <v>84</v>
      </c>
      <c r="E71" s="151" t="s">
        <v>0</v>
      </c>
      <c r="F71" s="149" t="s">
        <v>16</v>
      </c>
      <c r="G71" s="30">
        <v>12000</v>
      </c>
      <c r="H71" s="31">
        <v>6000</v>
      </c>
      <c r="I71" s="16">
        <v>4000</v>
      </c>
      <c r="J71" s="51" t="s">
        <v>484</v>
      </c>
      <c r="K71" s="28">
        <v>21000</v>
      </c>
      <c r="L71" s="27">
        <v>10500</v>
      </c>
      <c r="M71" s="12">
        <v>4000</v>
      </c>
      <c r="N71" s="53" t="s">
        <v>485</v>
      </c>
      <c r="O71" s="28">
        <v>27500</v>
      </c>
      <c r="P71" s="26">
        <v>13750</v>
      </c>
      <c r="Q71" s="16">
        <v>4000</v>
      </c>
      <c r="R71" s="53" t="s">
        <v>486</v>
      </c>
      <c r="S71" s="28">
        <v>37000</v>
      </c>
      <c r="T71" s="26">
        <v>18500</v>
      </c>
      <c r="U71" s="16">
        <v>4000</v>
      </c>
      <c r="V71" s="53" t="s">
        <v>487</v>
      </c>
      <c r="W71" s="28">
        <v>47000</v>
      </c>
      <c r="X71" s="18">
        <v>28200</v>
      </c>
      <c r="Y71" s="16">
        <v>4000</v>
      </c>
      <c r="Z71" s="53" t="s">
        <v>488</v>
      </c>
      <c r="AA71" s="28">
        <v>75500</v>
      </c>
      <c r="AB71" s="12">
        <v>52000</v>
      </c>
      <c r="AC71" s="12">
        <v>4000</v>
      </c>
      <c r="AD71" s="142">
        <v>28</v>
      </c>
      <c r="AE71" s="63">
        <f>AA71-G71</f>
        <v>63500</v>
      </c>
      <c r="AF71" s="5" t="s">
        <v>60</v>
      </c>
      <c r="AG71" s="111" t="s">
        <v>153</v>
      </c>
      <c r="AH71" s="91">
        <v>2074</v>
      </c>
      <c r="AI71" s="152">
        <f>AH71*50</f>
        <v>103700</v>
      </c>
      <c r="AJ71" s="99">
        <f>G71+AI71</f>
        <v>115700</v>
      </c>
      <c r="AK71" s="100">
        <f>K71+AI71</f>
        <v>124700</v>
      </c>
      <c r="AL71" s="79">
        <f>O71+AI71</f>
        <v>131200</v>
      </c>
      <c r="AM71" s="79">
        <f>S71+AI71</f>
        <v>140700</v>
      </c>
      <c r="AN71" s="102">
        <f>W71+AI71</f>
        <v>150700</v>
      </c>
      <c r="AO71" s="103">
        <f>AA71+AI71</f>
        <v>179200</v>
      </c>
      <c r="AP71" s="87">
        <v>100000</v>
      </c>
      <c r="AQ71" s="76">
        <v>112000</v>
      </c>
      <c r="AR71" s="35">
        <v>116500</v>
      </c>
      <c r="AS71" s="35">
        <v>121000</v>
      </c>
      <c r="AT71" s="35">
        <v>127000</v>
      </c>
      <c r="AU71" s="40">
        <v>127500</v>
      </c>
      <c r="AV71" s="35">
        <v>134050</v>
      </c>
      <c r="AW71" s="40">
        <v>137000</v>
      </c>
      <c r="AX71" s="35">
        <v>145200</v>
      </c>
      <c r="AY71" s="35">
        <v>147000</v>
      </c>
      <c r="AZ71" s="35">
        <v>157800</v>
      </c>
      <c r="BA71" s="35">
        <v>175500</v>
      </c>
      <c r="BB71" s="35">
        <v>189100</v>
      </c>
      <c r="BC71" s="58" t="s">
        <v>452</v>
      </c>
      <c r="BD71" s="144" t="s">
        <v>489</v>
      </c>
      <c r="BE71" s="126" t="s">
        <v>490</v>
      </c>
      <c r="BF71" s="127"/>
    </row>
    <row r="72" spans="1:58" ht="58" thickBot="1">
      <c r="A72" s="57">
        <v>62</v>
      </c>
      <c r="B72" s="108" t="s">
        <v>57</v>
      </c>
      <c r="C72" s="112">
        <v>13121</v>
      </c>
      <c r="D72" s="113" t="s">
        <v>491</v>
      </c>
      <c r="E72" s="145" t="s">
        <v>190</v>
      </c>
      <c r="F72" s="149" t="s">
        <v>16</v>
      </c>
      <c r="G72" s="30">
        <v>10500</v>
      </c>
      <c r="H72" s="31">
        <v>5250</v>
      </c>
      <c r="I72" s="16">
        <v>4000</v>
      </c>
      <c r="J72" s="115" t="s">
        <v>484</v>
      </c>
      <c r="K72" s="29">
        <v>16500</v>
      </c>
      <c r="L72" s="32">
        <v>8250</v>
      </c>
      <c r="M72" s="13">
        <v>4000</v>
      </c>
      <c r="N72" s="53" t="s">
        <v>485</v>
      </c>
      <c r="O72" s="28">
        <v>20300</v>
      </c>
      <c r="P72" s="26">
        <v>10150</v>
      </c>
      <c r="Q72" s="16">
        <v>4000</v>
      </c>
      <c r="R72" s="53" t="s">
        <v>492</v>
      </c>
      <c r="S72" s="28">
        <v>26700</v>
      </c>
      <c r="T72" s="26">
        <v>13350</v>
      </c>
      <c r="U72" s="16">
        <v>4000</v>
      </c>
      <c r="V72" s="53" t="s">
        <v>493</v>
      </c>
      <c r="W72" s="28">
        <v>29600</v>
      </c>
      <c r="X72" s="18">
        <v>17760</v>
      </c>
      <c r="Y72" s="16">
        <v>4000</v>
      </c>
      <c r="Z72" s="53" t="s">
        <v>494</v>
      </c>
      <c r="AA72" s="28">
        <v>37100</v>
      </c>
      <c r="AB72" s="12">
        <v>25970</v>
      </c>
      <c r="AC72" s="12">
        <v>4000</v>
      </c>
      <c r="AD72" s="142">
        <v>28</v>
      </c>
      <c r="AE72" s="63">
        <f>AA72-G72</f>
        <v>26600</v>
      </c>
      <c r="AF72" s="5" t="s">
        <v>60</v>
      </c>
      <c r="AG72" s="111" t="s">
        <v>153</v>
      </c>
      <c r="AH72" s="91">
        <v>2074</v>
      </c>
      <c r="AI72" s="143">
        <f>AH72*50</f>
        <v>103700</v>
      </c>
      <c r="AJ72" s="92">
        <f>G72+AI72</f>
        <v>114200</v>
      </c>
      <c r="AK72" s="20">
        <f>K72+AI72</f>
        <v>120200</v>
      </c>
      <c r="AL72" s="20">
        <f>O72+AI72</f>
        <v>124000</v>
      </c>
      <c r="AM72" s="20">
        <f>S72+AI72</f>
        <v>130400</v>
      </c>
      <c r="AN72" s="97">
        <f>W72+AI72</f>
        <v>133300</v>
      </c>
      <c r="AO72" s="15">
        <f>AA72+AI72</f>
        <v>140800</v>
      </c>
      <c r="AP72" s="88">
        <v>100000</v>
      </c>
      <c r="AQ72" s="76">
        <v>110500</v>
      </c>
      <c r="AR72" s="35">
        <v>115450</v>
      </c>
      <c r="AS72" s="35">
        <v>116500</v>
      </c>
      <c r="AT72" s="35">
        <v>124350</v>
      </c>
      <c r="AU72" s="9">
        <v>120300</v>
      </c>
      <c r="AV72" s="9">
        <v>130350</v>
      </c>
      <c r="AW72" s="35">
        <v>126700</v>
      </c>
      <c r="AX72" s="35">
        <v>137350</v>
      </c>
      <c r="AY72" s="35">
        <v>129600</v>
      </c>
      <c r="AZ72" s="35">
        <v>142760</v>
      </c>
      <c r="BA72" s="35">
        <v>137100</v>
      </c>
      <c r="BB72" s="35">
        <v>157970</v>
      </c>
      <c r="BC72" s="58" t="s">
        <v>459</v>
      </c>
      <c r="BD72" s="144" t="s">
        <v>85</v>
      </c>
      <c r="BE72" s="128" t="s">
        <v>490</v>
      </c>
      <c r="BF72" s="136"/>
    </row>
    <row r="73" spans="1:58" ht="57">
      <c r="A73" s="57">
        <v>63</v>
      </c>
      <c r="B73" s="108" t="s">
        <v>57</v>
      </c>
      <c r="C73" s="112">
        <v>13121</v>
      </c>
      <c r="D73" s="113" t="s">
        <v>491</v>
      </c>
      <c r="E73" s="145" t="s">
        <v>222</v>
      </c>
      <c r="F73" s="149" t="s">
        <v>16</v>
      </c>
      <c r="G73" s="30">
        <v>10200</v>
      </c>
      <c r="H73" s="31">
        <v>5100</v>
      </c>
      <c r="I73" s="16">
        <v>4000</v>
      </c>
      <c r="J73" s="116" t="s">
        <v>484</v>
      </c>
      <c r="K73" s="67">
        <v>16100</v>
      </c>
      <c r="L73" s="68">
        <v>8050</v>
      </c>
      <c r="M73" s="119">
        <v>4000</v>
      </c>
      <c r="N73" s="53" t="s">
        <v>485</v>
      </c>
      <c r="O73" s="28">
        <v>20200</v>
      </c>
      <c r="P73" s="26">
        <v>10100</v>
      </c>
      <c r="Q73" s="16">
        <v>4000</v>
      </c>
      <c r="R73" s="53" t="s">
        <v>492</v>
      </c>
      <c r="S73" s="28">
        <v>24000</v>
      </c>
      <c r="T73" s="26">
        <v>12000</v>
      </c>
      <c r="U73" s="12">
        <v>4000</v>
      </c>
      <c r="V73" s="53" t="s">
        <v>493</v>
      </c>
      <c r="W73" s="28">
        <v>25000</v>
      </c>
      <c r="X73" s="18">
        <v>15000</v>
      </c>
      <c r="Y73" s="16">
        <v>4000</v>
      </c>
      <c r="Z73" s="53" t="s">
        <v>494</v>
      </c>
      <c r="AA73" s="28">
        <v>32000</v>
      </c>
      <c r="AB73" s="12">
        <v>22400</v>
      </c>
      <c r="AC73" s="12">
        <v>4000</v>
      </c>
      <c r="AD73" s="142">
        <v>28</v>
      </c>
      <c r="AE73" s="63">
        <f>AA73-G73</f>
        <v>21800</v>
      </c>
      <c r="AF73" s="5" t="s">
        <v>60</v>
      </c>
      <c r="AG73" s="111" t="s">
        <v>153</v>
      </c>
      <c r="AH73" s="91">
        <v>2074</v>
      </c>
      <c r="AI73" s="143">
        <f>AH73*50</f>
        <v>103700</v>
      </c>
      <c r="AJ73" s="92">
        <f>G73+AI73</f>
        <v>113900</v>
      </c>
      <c r="AK73" s="20">
        <f>K73+AI73</f>
        <v>119800</v>
      </c>
      <c r="AL73" s="20">
        <f>O73+AI73</f>
        <v>123900</v>
      </c>
      <c r="AM73" s="20">
        <f>S73+AI73</f>
        <v>127700</v>
      </c>
      <c r="AN73" s="97">
        <f>W73+AI73</f>
        <v>128700</v>
      </c>
      <c r="AO73" s="15">
        <f>AA73+AI73</f>
        <v>135700</v>
      </c>
      <c r="AP73" s="88">
        <v>100000</v>
      </c>
      <c r="AQ73" s="76">
        <v>110200</v>
      </c>
      <c r="AR73" s="35">
        <v>115300</v>
      </c>
      <c r="AS73" s="35">
        <v>116100</v>
      </c>
      <c r="AT73" s="35">
        <v>124150</v>
      </c>
      <c r="AU73" s="9">
        <v>120200</v>
      </c>
      <c r="AV73" s="9">
        <v>130300</v>
      </c>
      <c r="AW73" s="35">
        <v>124000</v>
      </c>
      <c r="AX73" s="35">
        <v>136000</v>
      </c>
      <c r="AY73" s="35">
        <v>125000</v>
      </c>
      <c r="AZ73" s="35">
        <v>158400</v>
      </c>
      <c r="BA73" s="35">
        <v>132000</v>
      </c>
      <c r="BB73" s="35">
        <v>154400</v>
      </c>
      <c r="BC73" s="58" t="s">
        <v>459</v>
      </c>
      <c r="BD73" s="144" t="s">
        <v>85</v>
      </c>
      <c r="BE73" s="130" t="s">
        <v>495</v>
      </c>
      <c r="BF73" s="129"/>
    </row>
    <row r="74" spans="1:58" ht="57" customHeight="1">
      <c r="A74" s="57">
        <v>64</v>
      </c>
      <c r="B74" s="108" t="s">
        <v>57</v>
      </c>
      <c r="C74" s="112">
        <v>13122</v>
      </c>
      <c r="D74" s="1" t="s">
        <v>496</v>
      </c>
      <c r="E74" s="151" t="s">
        <v>0</v>
      </c>
      <c r="F74" s="146" t="s">
        <v>497</v>
      </c>
      <c r="G74" s="30">
        <v>8300</v>
      </c>
      <c r="H74" s="31">
        <v>4150</v>
      </c>
      <c r="I74" s="17">
        <v>900</v>
      </c>
      <c r="J74" s="54" t="s">
        <v>498</v>
      </c>
      <c r="K74" s="28">
        <v>19100</v>
      </c>
      <c r="L74" s="27">
        <v>9550</v>
      </c>
      <c r="M74" s="14">
        <v>2000</v>
      </c>
      <c r="N74" s="54" t="s">
        <v>499</v>
      </c>
      <c r="O74" s="28">
        <v>27500</v>
      </c>
      <c r="P74" s="26">
        <v>13750</v>
      </c>
      <c r="Q74" s="17">
        <v>2800</v>
      </c>
      <c r="R74" s="54" t="s">
        <v>500</v>
      </c>
      <c r="S74" s="28">
        <v>37200</v>
      </c>
      <c r="T74" s="26">
        <v>18600</v>
      </c>
      <c r="U74" s="14">
        <v>3800</v>
      </c>
      <c r="V74" s="54" t="s">
        <v>501</v>
      </c>
      <c r="W74" s="28">
        <v>43400</v>
      </c>
      <c r="X74" s="26">
        <v>21700</v>
      </c>
      <c r="Y74" s="17">
        <v>4400</v>
      </c>
      <c r="Z74" s="54" t="s">
        <v>502</v>
      </c>
      <c r="AA74" s="105">
        <v>57500</v>
      </c>
      <c r="AB74" s="27">
        <v>28750</v>
      </c>
      <c r="AC74" s="14">
        <v>5800</v>
      </c>
      <c r="AD74" s="142">
        <v>26</v>
      </c>
      <c r="AE74" s="63">
        <f>AA74-G74</f>
        <v>49200</v>
      </c>
      <c r="AF74" s="24" t="s">
        <v>58</v>
      </c>
      <c r="AG74" s="111" t="s">
        <v>153</v>
      </c>
      <c r="AH74" s="91">
        <v>2079</v>
      </c>
      <c r="AI74" s="150">
        <f>AH74*50</f>
        <v>103950</v>
      </c>
      <c r="AJ74" s="98">
        <f>G74+AI74</f>
        <v>112250</v>
      </c>
      <c r="AK74" s="79">
        <f>K74+AI74</f>
        <v>123050</v>
      </c>
      <c r="AL74" s="100">
        <f>O74+AI74</f>
        <v>131450</v>
      </c>
      <c r="AM74" s="100">
        <f>S74+AI74</f>
        <v>141150</v>
      </c>
      <c r="AN74" s="101">
        <f>W74+AI74</f>
        <v>147350</v>
      </c>
      <c r="AO74" s="104">
        <f>AA74+AI74</f>
        <v>161450</v>
      </c>
      <c r="AP74" s="84">
        <v>101000</v>
      </c>
      <c r="AQ74" s="75">
        <v>109300</v>
      </c>
      <c r="AR74" s="40">
        <v>112450</v>
      </c>
      <c r="AS74" s="40">
        <v>120100</v>
      </c>
      <c r="AT74" s="40">
        <v>123250</v>
      </c>
      <c r="AU74" s="35">
        <v>128500</v>
      </c>
      <c r="AV74" s="40">
        <v>132950</v>
      </c>
      <c r="AW74" s="35">
        <v>138200</v>
      </c>
      <c r="AX74" s="40">
        <v>142200</v>
      </c>
      <c r="AY74" s="40">
        <v>144400</v>
      </c>
      <c r="AZ74" s="40">
        <v>145300</v>
      </c>
      <c r="BA74" s="40">
        <v>158500</v>
      </c>
      <c r="BB74" s="40">
        <v>152350</v>
      </c>
      <c r="BC74" s="59" t="s">
        <v>452</v>
      </c>
      <c r="BD74" s="144" t="s">
        <v>503</v>
      </c>
      <c r="BE74" s="126" t="s">
        <v>504</v>
      </c>
      <c r="BF74" s="127"/>
    </row>
    <row r="75" spans="1:58" ht="57">
      <c r="A75" s="57">
        <v>65</v>
      </c>
      <c r="B75" s="108" t="s">
        <v>57</v>
      </c>
      <c r="C75" s="112">
        <v>13122</v>
      </c>
      <c r="D75" s="1" t="s">
        <v>505</v>
      </c>
      <c r="E75" s="145" t="s">
        <v>190</v>
      </c>
      <c r="F75" s="146" t="s">
        <v>506</v>
      </c>
      <c r="G75" s="30">
        <v>7300</v>
      </c>
      <c r="H75" s="31">
        <v>3650</v>
      </c>
      <c r="I75" s="17">
        <v>800</v>
      </c>
      <c r="J75" s="54" t="s">
        <v>498</v>
      </c>
      <c r="K75" s="28">
        <v>12700</v>
      </c>
      <c r="L75" s="27">
        <v>6350</v>
      </c>
      <c r="M75" s="14">
        <v>1300</v>
      </c>
      <c r="N75" s="54" t="s">
        <v>499</v>
      </c>
      <c r="O75" s="28">
        <v>18200</v>
      </c>
      <c r="P75" s="26">
        <v>9100</v>
      </c>
      <c r="Q75" s="17">
        <v>1900</v>
      </c>
      <c r="R75" s="54" t="s">
        <v>500</v>
      </c>
      <c r="S75" s="28">
        <v>22600</v>
      </c>
      <c r="T75" s="26">
        <v>11300</v>
      </c>
      <c r="U75" s="14">
        <v>2300</v>
      </c>
      <c r="V75" s="54" t="s">
        <v>507</v>
      </c>
      <c r="W75" s="28">
        <v>22600</v>
      </c>
      <c r="X75" s="26">
        <v>11300</v>
      </c>
      <c r="Y75" s="17">
        <v>2300</v>
      </c>
      <c r="Z75" s="54" t="s">
        <v>502</v>
      </c>
      <c r="AA75" s="28">
        <v>22600</v>
      </c>
      <c r="AB75" s="27">
        <v>11300</v>
      </c>
      <c r="AC75" s="14">
        <v>2300</v>
      </c>
      <c r="AD75" s="142">
        <v>26</v>
      </c>
      <c r="AE75" s="63">
        <f>AA75-G75</f>
        <v>15300</v>
      </c>
      <c r="AF75" s="24" t="s">
        <v>58</v>
      </c>
      <c r="AG75" s="111" t="s">
        <v>153</v>
      </c>
      <c r="AH75" s="91">
        <v>2079</v>
      </c>
      <c r="AI75" s="143">
        <f>AH75*50</f>
        <v>103950</v>
      </c>
      <c r="AJ75" s="92">
        <f>G75+AI75</f>
        <v>111250</v>
      </c>
      <c r="AK75" s="20">
        <f>K75+AI75</f>
        <v>116650</v>
      </c>
      <c r="AL75" s="20">
        <f>O75+AI75</f>
        <v>122150</v>
      </c>
      <c r="AM75" s="20">
        <f>S75+AI75</f>
        <v>126550</v>
      </c>
      <c r="AN75" s="97">
        <f>W75+AI75</f>
        <v>126550</v>
      </c>
      <c r="AO75" s="15">
        <f>AA75+AI75</f>
        <v>126550</v>
      </c>
      <c r="AP75" s="86">
        <v>101000</v>
      </c>
      <c r="AQ75" s="75">
        <v>108300</v>
      </c>
      <c r="AR75" s="40">
        <v>111850</v>
      </c>
      <c r="AS75" s="40">
        <v>113700</v>
      </c>
      <c r="AT75" s="40">
        <v>119950</v>
      </c>
      <c r="AU75" s="9">
        <v>119200</v>
      </c>
      <c r="AV75" s="9">
        <v>128100</v>
      </c>
      <c r="AW75" s="40">
        <v>123600</v>
      </c>
      <c r="AX75" s="40">
        <v>130300</v>
      </c>
      <c r="AY75" s="40">
        <v>123600</v>
      </c>
      <c r="AZ75" s="40">
        <v>130300</v>
      </c>
      <c r="BA75" s="40">
        <v>123600</v>
      </c>
      <c r="BB75" s="40">
        <v>130300</v>
      </c>
      <c r="BC75" s="59" t="s">
        <v>508</v>
      </c>
      <c r="BD75" s="144" t="s">
        <v>509</v>
      </c>
      <c r="BE75" s="126" t="s">
        <v>504</v>
      </c>
      <c r="BF75" s="129"/>
    </row>
    <row r="76" spans="1:58" ht="57">
      <c r="A76" s="57">
        <v>66</v>
      </c>
      <c r="B76" s="108" t="s">
        <v>57</v>
      </c>
      <c r="C76" s="112">
        <v>13122</v>
      </c>
      <c r="D76" s="1" t="s">
        <v>505</v>
      </c>
      <c r="E76" s="145" t="s">
        <v>222</v>
      </c>
      <c r="F76" s="146" t="s">
        <v>506</v>
      </c>
      <c r="G76" s="30">
        <v>7200</v>
      </c>
      <c r="H76" s="31">
        <v>3600</v>
      </c>
      <c r="I76" s="17">
        <v>800</v>
      </c>
      <c r="J76" s="54" t="s">
        <v>498</v>
      </c>
      <c r="K76" s="28">
        <v>12600</v>
      </c>
      <c r="L76" s="27">
        <v>6300</v>
      </c>
      <c r="M76" s="14">
        <v>1300</v>
      </c>
      <c r="N76" s="54" t="s">
        <v>499</v>
      </c>
      <c r="O76" s="28">
        <v>18000</v>
      </c>
      <c r="P76" s="26">
        <v>9000</v>
      </c>
      <c r="Q76" s="17">
        <v>1800</v>
      </c>
      <c r="R76" s="54" t="s">
        <v>500</v>
      </c>
      <c r="S76" s="28">
        <v>18000</v>
      </c>
      <c r="T76" s="26">
        <v>9000</v>
      </c>
      <c r="U76" s="14">
        <v>2000</v>
      </c>
      <c r="V76" s="54" t="s">
        <v>507</v>
      </c>
      <c r="W76" s="80">
        <v>18000</v>
      </c>
      <c r="X76" s="26">
        <v>9000</v>
      </c>
      <c r="Y76" s="17">
        <v>1800</v>
      </c>
      <c r="Z76" s="54" t="s">
        <v>502</v>
      </c>
      <c r="AA76" s="80">
        <v>18000</v>
      </c>
      <c r="AB76" s="27">
        <v>9000</v>
      </c>
      <c r="AC76" s="14">
        <v>1800</v>
      </c>
      <c r="AD76" s="142">
        <v>26</v>
      </c>
      <c r="AE76" s="63">
        <f>AA76-G76</f>
        <v>10800</v>
      </c>
      <c r="AF76" s="24" t="s">
        <v>58</v>
      </c>
      <c r="AG76" s="111" t="s">
        <v>153</v>
      </c>
      <c r="AH76" s="91">
        <v>2079</v>
      </c>
      <c r="AI76" s="143">
        <f>AH76*50</f>
        <v>103950</v>
      </c>
      <c r="AJ76" s="98">
        <f>G76+AI76</f>
        <v>111150</v>
      </c>
      <c r="AK76" s="20">
        <f>K76+AI76</f>
        <v>116550</v>
      </c>
      <c r="AL76" s="20">
        <f>O76+AI76</f>
        <v>121950</v>
      </c>
      <c r="AM76" s="20">
        <f>S76+AI76</f>
        <v>121950</v>
      </c>
      <c r="AN76" s="97">
        <f>W76+AI76</f>
        <v>121950</v>
      </c>
      <c r="AO76" s="15">
        <f>AA76+AI76</f>
        <v>121950</v>
      </c>
      <c r="AP76" s="86">
        <v>101000</v>
      </c>
      <c r="AQ76" s="75">
        <v>108200</v>
      </c>
      <c r="AR76" s="40">
        <v>111800</v>
      </c>
      <c r="AS76" s="40">
        <v>113600</v>
      </c>
      <c r="AT76" s="40">
        <v>119900</v>
      </c>
      <c r="AU76" s="9">
        <v>119000</v>
      </c>
      <c r="AV76" s="9">
        <v>128000</v>
      </c>
      <c r="AW76" s="40">
        <v>119000</v>
      </c>
      <c r="AX76" s="40">
        <v>128000</v>
      </c>
      <c r="AY76" s="40">
        <v>119000</v>
      </c>
      <c r="AZ76" s="35">
        <v>167500</v>
      </c>
      <c r="BA76" s="40">
        <v>119000</v>
      </c>
      <c r="BB76" s="40">
        <v>128000</v>
      </c>
      <c r="BC76" s="59" t="s">
        <v>96</v>
      </c>
      <c r="BD76" s="144" t="s">
        <v>86</v>
      </c>
      <c r="BE76" s="126" t="s">
        <v>504</v>
      </c>
      <c r="BF76" s="129"/>
    </row>
    <row r="77" spans="1:58" ht="96" customHeight="1">
      <c r="A77" s="57">
        <v>67</v>
      </c>
      <c r="B77" s="108" t="s">
        <v>57</v>
      </c>
      <c r="C77" s="112">
        <v>13123</v>
      </c>
      <c r="D77" s="113" t="s">
        <v>510</v>
      </c>
      <c r="E77" s="151" t="s">
        <v>0</v>
      </c>
      <c r="F77" s="149" t="s">
        <v>511</v>
      </c>
      <c r="G77" s="30">
        <v>19400</v>
      </c>
      <c r="H77" s="31">
        <v>9700</v>
      </c>
      <c r="I77" s="17">
        <v>1900</v>
      </c>
      <c r="J77" s="53" t="s">
        <v>512</v>
      </c>
      <c r="K77" s="28">
        <v>25900</v>
      </c>
      <c r="L77" s="27">
        <v>12950</v>
      </c>
      <c r="M77" s="14">
        <v>2500</v>
      </c>
      <c r="N77" s="53" t="s">
        <v>513</v>
      </c>
      <c r="O77" s="28">
        <v>34700</v>
      </c>
      <c r="P77" s="26">
        <v>17350</v>
      </c>
      <c r="Q77" s="17">
        <v>3400</v>
      </c>
      <c r="R77" s="53" t="s">
        <v>514</v>
      </c>
      <c r="S77" s="28">
        <v>49700</v>
      </c>
      <c r="T77" s="18">
        <v>24850</v>
      </c>
      <c r="U77" s="14">
        <v>4800</v>
      </c>
      <c r="V77" s="53" t="s">
        <v>515</v>
      </c>
      <c r="W77" s="28">
        <v>58500</v>
      </c>
      <c r="X77" s="18">
        <v>29250</v>
      </c>
      <c r="Y77" s="17">
        <v>5700</v>
      </c>
      <c r="Z77" s="53" t="s">
        <v>515</v>
      </c>
      <c r="AA77" s="28">
        <v>58500</v>
      </c>
      <c r="AB77" s="18">
        <v>29250</v>
      </c>
      <c r="AC77" s="14">
        <v>5700</v>
      </c>
      <c r="AD77" s="142">
        <v>26</v>
      </c>
      <c r="AE77" s="63">
        <f>AA77-G77</f>
        <v>39100</v>
      </c>
      <c r="AF77" s="5" t="s">
        <v>60</v>
      </c>
      <c r="AG77" s="111" t="s">
        <v>359</v>
      </c>
      <c r="AH77" s="91">
        <v>2188</v>
      </c>
      <c r="AI77" s="150">
        <f>AH77*50</f>
        <v>109400</v>
      </c>
      <c r="AJ77" s="99">
        <f>G77+AI77</f>
        <v>128800</v>
      </c>
      <c r="AK77" s="100">
        <f>K77+AI77</f>
        <v>135300</v>
      </c>
      <c r="AL77" s="100">
        <f>O77+AI77</f>
        <v>144100</v>
      </c>
      <c r="AM77" s="100">
        <f>S77+AI77</f>
        <v>159100</v>
      </c>
      <c r="AN77" s="102">
        <f>W77+AI77</f>
        <v>167900</v>
      </c>
      <c r="AO77" s="103">
        <f>AA77+AI77</f>
        <v>167900</v>
      </c>
      <c r="AP77" s="84">
        <v>110000</v>
      </c>
      <c r="AQ77" s="76">
        <v>125400</v>
      </c>
      <c r="AR77" s="35">
        <v>128600</v>
      </c>
      <c r="AS77" s="35">
        <v>129100</v>
      </c>
      <c r="AT77" s="35">
        <v>132250</v>
      </c>
      <c r="AU77" s="35">
        <v>137500</v>
      </c>
      <c r="AV77" s="35">
        <v>141950</v>
      </c>
      <c r="AW77" s="35">
        <v>153400</v>
      </c>
      <c r="AX77" s="35">
        <v>162980</v>
      </c>
      <c r="AY77" s="35">
        <v>167500</v>
      </c>
      <c r="AZ77" s="35">
        <v>172850</v>
      </c>
      <c r="BA77" s="35">
        <v>167500</v>
      </c>
      <c r="BB77" s="35">
        <v>172850</v>
      </c>
      <c r="BC77" s="58" t="s">
        <v>452</v>
      </c>
      <c r="BD77" s="144" t="s">
        <v>516</v>
      </c>
      <c r="BE77" s="126" t="s">
        <v>517</v>
      </c>
      <c r="BF77" s="127"/>
    </row>
    <row r="78" spans="1:58" ht="57">
      <c r="A78" s="57">
        <v>68</v>
      </c>
      <c r="B78" s="108" t="s">
        <v>57</v>
      </c>
      <c r="C78" s="112">
        <v>13123</v>
      </c>
      <c r="D78" s="113" t="s">
        <v>518</v>
      </c>
      <c r="E78" s="145" t="s">
        <v>190</v>
      </c>
      <c r="F78" s="149" t="s">
        <v>519</v>
      </c>
      <c r="G78" s="30">
        <v>12900</v>
      </c>
      <c r="H78" s="31">
        <v>6450</v>
      </c>
      <c r="I78" s="17">
        <v>1400</v>
      </c>
      <c r="J78" s="53" t="s">
        <v>520</v>
      </c>
      <c r="K78" s="28">
        <v>17200</v>
      </c>
      <c r="L78" s="27">
        <v>8600</v>
      </c>
      <c r="M78" s="14">
        <v>1700</v>
      </c>
      <c r="N78" s="53" t="s">
        <v>521</v>
      </c>
      <c r="O78" s="28">
        <v>22900</v>
      </c>
      <c r="P78" s="26">
        <v>11450</v>
      </c>
      <c r="Q78" s="17">
        <v>2200</v>
      </c>
      <c r="R78" s="53" t="s">
        <v>522</v>
      </c>
      <c r="S78" s="28">
        <v>22900</v>
      </c>
      <c r="T78" s="18">
        <v>11450</v>
      </c>
      <c r="U78" s="14">
        <v>2200</v>
      </c>
      <c r="V78" s="53" t="s">
        <v>515</v>
      </c>
      <c r="W78" s="28">
        <v>22900</v>
      </c>
      <c r="X78" s="18">
        <v>11450</v>
      </c>
      <c r="Y78" s="17">
        <v>2200</v>
      </c>
      <c r="Z78" s="53" t="s">
        <v>515</v>
      </c>
      <c r="AA78" s="28">
        <v>22900</v>
      </c>
      <c r="AB78" s="18">
        <v>11450</v>
      </c>
      <c r="AC78" s="14">
        <v>2200</v>
      </c>
      <c r="AD78" s="142">
        <v>26</v>
      </c>
      <c r="AE78" s="63">
        <f>AA78-G78</f>
        <v>10000</v>
      </c>
      <c r="AF78" s="5" t="s">
        <v>60</v>
      </c>
      <c r="AG78" s="111" t="s">
        <v>153</v>
      </c>
      <c r="AH78" s="91">
        <v>2188</v>
      </c>
      <c r="AI78" s="143">
        <f>AH78*50</f>
        <v>109400</v>
      </c>
      <c r="AJ78" s="92">
        <f>G78+AI78</f>
        <v>122300</v>
      </c>
      <c r="AK78" s="20">
        <f>K78+AI78</f>
        <v>126600</v>
      </c>
      <c r="AL78" s="20">
        <f>O78+AI78</f>
        <v>132300</v>
      </c>
      <c r="AM78" s="20">
        <f>S78+AI78</f>
        <v>132300</v>
      </c>
      <c r="AN78" s="97">
        <f>W78+AI78</f>
        <v>132300</v>
      </c>
      <c r="AO78" s="15">
        <f>AA78+AI78</f>
        <v>132300</v>
      </c>
      <c r="AP78" s="86">
        <v>110000</v>
      </c>
      <c r="AQ78" s="76">
        <v>120900</v>
      </c>
      <c r="AR78" s="35">
        <v>126250</v>
      </c>
      <c r="AS78" s="35">
        <v>122700</v>
      </c>
      <c r="AT78" s="35">
        <v>128950</v>
      </c>
      <c r="AU78" s="9">
        <v>128200</v>
      </c>
      <c r="AV78" s="9">
        <v>137100</v>
      </c>
      <c r="AW78" s="35">
        <v>132600</v>
      </c>
      <c r="AX78" s="35">
        <v>143820</v>
      </c>
      <c r="AY78" s="35">
        <v>132600</v>
      </c>
      <c r="AZ78" s="35">
        <v>143820</v>
      </c>
      <c r="BA78" s="35">
        <v>132600</v>
      </c>
      <c r="BB78" s="35">
        <v>143820</v>
      </c>
      <c r="BC78" s="58" t="s">
        <v>459</v>
      </c>
      <c r="BD78" s="144" t="s">
        <v>516</v>
      </c>
      <c r="BE78" s="128" t="s">
        <v>88</v>
      </c>
      <c r="BF78" s="129"/>
    </row>
    <row r="79" spans="1:58" ht="57">
      <c r="A79" s="57">
        <v>69</v>
      </c>
      <c r="B79" s="137" t="s">
        <v>57</v>
      </c>
      <c r="C79" s="112">
        <v>13123</v>
      </c>
      <c r="D79" s="113" t="s">
        <v>518</v>
      </c>
      <c r="E79" s="145" t="s">
        <v>222</v>
      </c>
      <c r="F79" s="149" t="s">
        <v>519</v>
      </c>
      <c r="G79" s="28">
        <v>12800</v>
      </c>
      <c r="H79" s="27">
        <v>6400</v>
      </c>
      <c r="I79" s="17">
        <v>1400</v>
      </c>
      <c r="J79" s="53" t="s">
        <v>520</v>
      </c>
      <c r="K79" s="28">
        <v>17100</v>
      </c>
      <c r="L79" s="27">
        <v>8550</v>
      </c>
      <c r="M79" s="14">
        <v>1600</v>
      </c>
      <c r="N79" s="53" t="s">
        <v>521</v>
      </c>
      <c r="O79" s="28">
        <v>18300</v>
      </c>
      <c r="P79" s="26">
        <v>9150</v>
      </c>
      <c r="Q79" s="17">
        <v>1800</v>
      </c>
      <c r="R79" s="53" t="s">
        <v>522</v>
      </c>
      <c r="S79" s="28">
        <v>18300</v>
      </c>
      <c r="T79" s="18">
        <v>9150</v>
      </c>
      <c r="U79" s="14">
        <v>1800</v>
      </c>
      <c r="V79" s="53" t="s">
        <v>515</v>
      </c>
      <c r="W79" s="80">
        <v>18300</v>
      </c>
      <c r="X79" s="18">
        <v>9150</v>
      </c>
      <c r="Y79" s="17">
        <v>1800</v>
      </c>
      <c r="Z79" s="53" t="s">
        <v>515</v>
      </c>
      <c r="AA79" s="80">
        <v>18300</v>
      </c>
      <c r="AB79" s="18">
        <v>9150</v>
      </c>
      <c r="AC79" s="14">
        <v>1800</v>
      </c>
      <c r="AD79" s="142">
        <v>26</v>
      </c>
      <c r="AE79" s="63">
        <f>AA79-G79</f>
        <v>5500</v>
      </c>
      <c r="AF79" s="5" t="s">
        <v>60</v>
      </c>
      <c r="AG79" s="111" t="s">
        <v>153</v>
      </c>
      <c r="AH79" s="91">
        <v>2188</v>
      </c>
      <c r="AI79" s="143">
        <f>AH79*50</f>
        <v>109400</v>
      </c>
      <c r="AJ79" s="92">
        <f>G79+AI79</f>
        <v>122200</v>
      </c>
      <c r="AK79" s="20">
        <f>K79+AI79</f>
        <v>126500</v>
      </c>
      <c r="AL79" s="20">
        <f>O79+AI79</f>
        <v>127700</v>
      </c>
      <c r="AM79" s="20">
        <f>S79+AI79</f>
        <v>127700</v>
      </c>
      <c r="AN79" s="97">
        <f>W79+AI79</f>
        <v>127700</v>
      </c>
      <c r="AO79" s="15">
        <f>AA79+AI79</f>
        <v>127700</v>
      </c>
      <c r="AP79" s="84">
        <v>110000</v>
      </c>
      <c r="AQ79" s="76">
        <v>120800</v>
      </c>
      <c r="AR79" s="35">
        <v>126200</v>
      </c>
      <c r="AS79" s="35">
        <v>122600</v>
      </c>
      <c r="AT79" s="35">
        <v>128900</v>
      </c>
      <c r="AU79" s="9">
        <v>128000</v>
      </c>
      <c r="AV79" s="9">
        <v>137000</v>
      </c>
      <c r="AW79" s="35">
        <v>128000</v>
      </c>
      <c r="AX79" s="35">
        <v>140600</v>
      </c>
      <c r="AY79" s="35">
        <v>128000</v>
      </c>
      <c r="AZ79" s="40">
        <v>140600</v>
      </c>
      <c r="BA79" s="35">
        <v>128000</v>
      </c>
      <c r="BB79" s="35">
        <v>140600</v>
      </c>
      <c r="BC79" s="58" t="s">
        <v>318</v>
      </c>
      <c r="BD79" s="144" t="s">
        <v>516</v>
      </c>
      <c r="BE79" s="130" t="s">
        <v>517</v>
      </c>
      <c r="BF79" s="129"/>
    </row>
    <row r="80" spans="1:58" ht="57">
      <c r="A80" s="153">
        <v>70</v>
      </c>
      <c r="B80" s="137" t="s">
        <v>57</v>
      </c>
      <c r="C80" s="112">
        <v>13000</v>
      </c>
      <c r="D80" s="1" t="s">
        <v>98</v>
      </c>
      <c r="E80" s="145" t="s">
        <v>0</v>
      </c>
      <c r="F80" s="195" t="s">
        <v>523</v>
      </c>
      <c r="G80" s="196">
        <v>8952.173913043478</v>
      </c>
      <c r="H80" s="196">
        <v>4372.173913043478</v>
      </c>
      <c r="I80" s="197">
        <v>1894.7826086956522</v>
      </c>
      <c r="J80" s="198" t="s">
        <v>523</v>
      </c>
      <c r="K80" s="196">
        <v>19113.043478260868</v>
      </c>
      <c r="L80" s="196">
        <v>9086.5217391304341</v>
      </c>
      <c r="M80" s="197">
        <v>2546.9565217391305</v>
      </c>
      <c r="N80" s="198" t="s">
        <v>523</v>
      </c>
      <c r="O80" s="196">
        <v>26433.043478260868</v>
      </c>
      <c r="P80" s="196">
        <v>12501.739130434782</v>
      </c>
      <c r="Q80" s="197">
        <v>3046.9565217391305</v>
      </c>
      <c r="R80" s="198" t="s">
        <v>523</v>
      </c>
      <c r="S80" s="196">
        <v>38399.130434782608</v>
      </c>
      <c r="T80" s="196">
        <v>19621.304347826088</v>
      </c>
      <c r="U80" s="197">
        <v>3991.304347826087</v>
      </c>
      <c r="V80" s="198" t="s">
        <v>523</v>
      </c>
      <c r="W80" s="196">
        <v>47947.82608695652</v>
      </c>
      <c r="X80" s="196">
        <v>26036.956521739132</v>
      </c>
      <c r="Y80" s="197">
        <v>4678.260869565217</v>
      </c>
      <c r="Z80" s="198" t="s">
        <v>523</v>
      </c>
      <c r="AA80" s="196">
        <v>67365.217391304352</v>
      </c>
      <c r="AB80" s="196">
        <v>37967.82608695652</v>
      </c>
      <c r="AC80" s="197">
        <v>5978.260869565217</v>
      </c>
      <c r="AD80" s="199">
        <v>29.043478260869566</v>
      </c>
      <c r="AE80" s="196">
        <v>58413.043478260872</v>
      </c>
      <c r="AF80" s="200" t="s">
        <v>523</v>
      </c>
      <c r="AG80" s="200" t="s">
        <v>524</v>
      </c>
      <c r="AH80" s="200" t="s">
        <v>523</v>
      </c>
      <c r="AI80" s="201" t="s">
        <v>523</v>
      </c>
      <c r="AJ80" s="198" t="s">
        <v>523</v>
      </c>
      <c r="AK80" s="202" t="s">
        <v>523</v>
      </c>
      <c r="AL80" s="202" t="s">
        <v>523</v>
      </c>
      <c r="AM80" s="202" t="s">
        <v>523</v>
      </c>
      <c r="AN80" s="202" t="s">
        <v>523</v>
      </c>
      <c r="AO80" s="201" t="s">
        <v>523</v>
      </c>
      <c r="AP80" s="203" t="s">
        <v>523</v>
      </c>
      <c r="AQ80" s="195" t="s">
        <v>523</v>
      </c>
      <c r="AR80" s="202" t="s">
        <v>523</v>
      </c>
      <c r="AS80" s="202" t="s">
        <v>523</v>
      </c>
      <c r="AT80" s="202" t="s">
        <v>523</v>
      </c>
      <c r="AU80" s="202" t="s">
        <v>523</v>
      </c>
      <c r="AV80" s="202" t="s">
        <v>523</v>
      </c>
      <c r="AW80" s="202" t="s">
        <v>523</v>
      </c>
      <c r="AX80" s="202" t="s">
        <v>523</v>
      </c>
      <c r="AY80" s="202" t="s">
        <v>523</v>
      </c>
      <c r="AZ80" s="202" t="s">
        <v>523</v>
      </c>
      <c r="BA80" s="202" t="s">
        <v>523</v>
      </c>
      <c r="BB80" s="202" t="s">
        <v>523</v>
      </c>
      <c r="BC80" s="204" t="s">
        <v>525</v>
      </c>
      <c r="BD80" s="198" t="s">
        <v>523</v>
      </c>
      <c r="BE80" s="202" t="s">
        <v>523</v>
      </c>
      <c r="BF80" s="202" t="s">
        <v>523</v>
      </c>
    </row>
    <row r="81" spans="1:58" ht="57">
      <c r="A81" s="153">
        <v>71</v>
      </c>
      <c r="B81" s="137" t="s">
        <v>57</v>
      </c>
      <c r="C81" s="112">
        <v>13000</v>
      </c>
      <c r="D81" s="1" t="s">
        <v>98</v>
      </c>
      <c r="E81" s="145" t="s">
        <v>89</v>
      </c>
      <c r="F81" s="195" t="s">
        <v>523</v>
      </c>
      <c r="G81" s="196">
        <v>7073.913043478261</v>
      </c>
      <c r="H81" s="196">
        <v>3445.217391304348</v>
      </c>
      <c r="I81" s="197">
        <v>1820.8695652173913</v>
      </c>
      <c r="J81" s="198" t="s">
        <v>523</v>
      </c>
      <c r="K81" s="196">
        <v>13295.652173913044</v>
      </c>
      <c r="L81" s="196">
        <v>6288.260869565217</v>
      </c>
      <c r="M81" s="197">
        <v>2125.217391304348</v>
      </c>
      <c r="N81" s="198" t="s">
        <v>523</v>
      </c>
      <c r="O81" s="196">
        <v>18217.391304347828</v>
      </c>
      <c r="P81" s="196">
        <v>8629.565217391304</v>
      </c>
      <c r="Q81" s="197">
        <v>2412.1739130434785</v>
      </c>
      <c r="R81" s="198" t="s">
        <v>523</v>
      </c>
      <c r="S81" s="196">
        <v>23366.956521739132</v>
      </c>
      <c r="T81" s="196">
        <v>11923.91304347826</v>
      </c>
      <c r="U81" s="197">
        <v>2891.304347826087</v>
      </c>
      <c r="V81" s="198" t="s">
        <v>523</v>
      </c>
      <c r="W81" s="196">
        <v>24826.08695652174</v>
      </c>
      <c r="X81" s="196">
        <v>13568.695652173914</v>
      </c>
      <c r="Y81" s="197">
        <v>2973.913043478261</v>
      </c>
      <c r="Z81" s="198" t="s">
        <v>523</v>
      </c>
      <c r="AA81" s="196">
        <v>28113.043478260868</v>
      </c>
      <c r="AB81" s="196">
        <v>15814.347826086956</v>
      </c>
      <c r="AC81" s="197">
        <v>3156.521739130435</v>
      </c>
      <c r="AD81" s="199">
        <v>29.043478260869566</v>
      </c>
      <c r="AE81" s="196">
        <v>21039.130434782608</v>
      </c>
      <c r="AF81" s="202" t="s">
        <v>523</v>
      </c>
      <c r="AG81" s="202" t="s">
        <v>523</v>
      </c>
      <c r="AH81" s="202" t="s">
        <v>523</v>
      </c>
      <c r="AI81" s="201" t="s">
        <v>523</v>
      </c>
      <c r="AJ81" s="198" t="s">
        <v>523</v>
      </c>
      <c r="AK81" s="202" t="s">
        <v>523</v>
      </c>
      <c r="AL81" s="202" t="s">
        <v>523</v>
      </c>
      <c r="AM81" s="202" t="s">
        <v>523</v>
      </c>
      <c r="AN81" s="202" t="s">
        <v>523</v>
      </c>
      <c r="AO81" s="201" t="s">
        <v>523</v>
      </c>
      <c r="AP81" s="203" t="s">
        <v>523</v>
      </c>
      <c r="AQ81" s="195" t="s">
        <v>523</v>
      </c>
      <c r="AR81" s="202" t="s">
        <v>523</v>
      </c>
      <c r="AS81" s="202" t="s">
        <v>523</v>
      </c>
      <c r="AT81" s="202" t="s">
        <v>523</v>
      </c>
      <c r="AU81" s="202" t="s">
        <v>523</v>
      </c>
      <c r="AV81" s="202" t="s">
        <v>523</v>
      </c>
      <c r="AW81" s="202" t="s">
        <v>523</v>
      </c>
      <c r="AX81" s="202" t="s">
        <v>523</v>
      </c>
      <c r="AY81" s="202" t="s">
        <v>523</v>
      </c>
      <c r="AZ81" s="202" t="s">
        <v>523</v>
      </c>
      <c r="BA81" s="202" t="s">
        <v>523</v>
      </c>
      <c r="BB81" s="202" t="s">
        <v>523</v>
      </c>
      <c r="BC81" s="204" t="s">
        <v>526</v>
      </c>
      <c r="BD81" s="198" t="s">
        <v>523</v>
      </c>
      <c r="BE81" s="202" t="s">
        <v>523</v>
      </c>
      <c r="BF81" s="202" t="s">
        <v>523</v>
      </c>
    </row>
    <row r="82" spans="1:58" ht="57">
      <c r="A82" s="154">
        <v>72</v>
      </c>
      <c r="B82" s="155" t="s">
        <v>90</v>
      </c>
      <c r="C82" s="112">
        <v>13000</v>
      </c>
      <c r="D82" s="1" t="s">
        <v>98</v>
      </c>
      <c r="E82" s="145" t="s">
        <v>91</v>
      </c>
      <c r="F82" s="195" t="s">
        <v>523</v>
      </c>
      <c r="G82" s="196">
        <v>6982.608695652174</v>
      </c>
      <c r="H82" s="196">
        <v>3403.0434782608695</v>
      </c>
      <c r="I82" s="197">
        <v>1820.8695652173913</v>
      </c>
      <c r="J82" s="198" t="s">
        <v>523</v>
      </c>
      <c r="K82" s="196">
        <v>13143.478260869566</v>
      </c>
      <c r="L82" s="196">
        <v>6219.130434782609</v>
      </c>
      <c r="M82" s="197">
        <v>2116.521739130435</v>
      </c>
      <c r="N82" s="198" t="s">
        <v>523</v>
      </c>
      <c r="O82" s="196">
        <v>17279.130434782608</v>
      </c>
      <c r="P82" s="196">
        <v>8169.130434782609</v>
      </c>
      <c r="Q82" s="197">
        <v>2373.0434782608695</v>
      </c>
      <c r="R82" s="198" t="s">
        <v>523</v>
      </c>
      <c r="S82" s="196">
        <v>19360.869565217392</v>
      </c>
      <c r="T82" s="196">
        <v>9877.826086956522</v>
      </c>
      <c r="U82" s="197">
        <v>2617.391304347826</v>
      </c>
      <c r="V82" s="198" t="s">
        <v>523</v>
      </c>
      <c r="W82" s="196">
        <v>20282.608695652172</v>
      </c>
      <c r="X82" s="196">
        <v>10674.347826086956</v>
      </c>
      <c r="Y82" s="197">
        <v>2678.2608695652175</v>
      </c>
      <c r="Z82" s="198" t="s">
        <v>523</v>
      </c>
      <c r="AA82" s="196">
        <v>22939.130434782608</v>
      </c>
      <c r="AB82" s="196">
        <v>12910.869565217392</v>
      </c>
      <c r="AC82" s="197">
        <v>2817.391304347826</v>
      </c>
      <c r="AD82" s="199">
        <v>29.043478260869566</v>
      </c>
      <c r="AE82" s="196">
        <v>15956.521739130434</v>
      </c>
      <c r="AF82" s="202" t="s">
        <v>523</v>
      </c>
      <c r="AG82" s="202" t="s">
        <v>523</v>
      </c>
      <c r="AH82" s="202" t="s">
        <v>523</v>
      </c>
      <c r="AI82" s="201" t="s">
        <v>523</v>
      </c>
      <c r="AJ82" s="198" t="s">
        <v>523</v>
      </c>
      <c r="AK82" s="202" t="s">
        <v>523</v>
      </c>
      <c r="AL82" s="202" t="s">
        <v>523</v>
      </c>
      <c r="AM82" s="202" t="s">
        <v>523</v>
      </c>
      <c r="AN82" s="202" t="s">
        <v>523</v>
      </c>
      <c r="AO82" s="201" t="s">
        <v>523</v>
      </c>
      <c r="AP82" s="203" t="s">
        <v>523</v>
      </c>
      <c r="AQ82" s="195" t="s">
        <v>523</v>
      </c>
      <c r="AR82" s="202" t="s">
        <v>523</v>
      </c>
      <c r="AS82" s="202" t="s">
        <v>523</v>
      </c>
      <c r="AT82" s="202" t="s">
        <v>523</v>
      </c>
      <c r="AU82" s="202" t="s">
        <v>523</v>
      </c>
      <c r="AV82" s="202" t="s">
        <v>523</v>
      </c>
      <c r="AW82" s="202" t="s">
        <v>523</v>
      </c>
      <c r="AX82" s="202" t="s">
        <v>523</v>
      </c>
      <c r="AY82" s="202" t="s">
        <v>523</v>
      </c>
      <c r="AZ82" s="202" t="s">
        <v>523</v>
      </c>
      <c r="BA82" s="202" t="s">
        <v>523</v>
      </c>
      <c r="BB82" s="202" t="s">
        <v>523</v>
      </c>
      <c r="BC82" s="204" t="s">
        <v>526</v>
      </c>
      <c r="BD82" s="198" t="s">
        <v>523</v>
      </c>
      <c r="BE82" s="202" t="s">
        <v>523</v>
      </c>
      <c r="BF82" s="202" t="s">
        <v>523</v>
      </c>
    </row>
  </sheetData>
  <autoFilter ref="A10:BF82">
    <sortState ref="A11:BF82">
      <sortCondition ref="A10:A82"/>
    </sortState>
  </autoFilter>
  <mergeCells count="51">
    <mergeCell ref="F8:AC8"/>
    <mergeCell ref="F9:I9"/>
    <mergeCell ref="J9:M9"/>
    <mergeCell ref="N9:Q9"/>
    <mergeCell ref="R9:U9"/>
    <mergeCell ref="V9:Y9"/>
    <mergeCell ref="Z9:AC9"/>
    <mergeCell ref="BF4:BF9"/>
    <mergeCell ref="F5:I5"/>
    <mergeCell ref="J5:M5"/>
    <mergeCell ref="N5:Q5"/>
    <mergeCell ref="R5:U5"/>
    <mergeCell ref="V5:Y5"/>
    <mergeCell ref="Z5:AC5"/>
    <mergeCell ref="F6:AC6"/>
    <mergeCell ref="F7:I7"/>
    <mergeCell ref="J7:M7"/>
    <mergeCell ref="AZ4:AZ9"/>
    <mergeCell ref="BA4:BA9"/>
    <mergeCell ref="BB4:BB9"/>
    <mergeCell ref="BC4:BC9"/>
    <mergeCell ref="BD4:BD9"/>
    <mergeCell ref="BE4:BE9"/>
    <mergeCell ref="AT4:AT9"/>
    <mergeCell ref="AU4:AU9"/>
    <mergeCell ref="AV4:AV9"/>
    <mergeCell ref="AW4:AW9"/>
    <mergeCell ref="AX4:AX9"/>
    <mergeCell ref="AY4:AY9"/>
    <mergeCell ref="AN4:AN9"/>
    <mergeCell ref="AO4:AO9"/>
    <mergeCell ref="AP4:AP9"/>
    <mergeCell ref="AQ4:AQ9"/>
    <mergeCell ref="AR4:AR9"/>
    <mergeCell ref="AS4:AS9"/>
    <mergeCell ref="AH4:AH9"/>
    <mergeCell ref="AI4:AI9"/>
    <mergeCell ref="AJ4:AJ9"/>
    <mergeCell ref="AK4:AK9"/>
    <mergeCell ref="AL4:AL9"/>
    <mergeCell ref="AM4:AM9"/>
    <mergeCell ref="A4:E9"/>
    <mergeCell ref="F4:AC4"/>
    <mergeCell ref="AD4:AD9"/>
    <mergeCell ref="AE4:AE9"/>
    <mergeCell ref="AF4:AF9"/>
    <mergeCell ref="AG4:AG9"/>
    <mergeCell ref="N7:Q7"/>
    <mergeCell ref="R7:U7"/>
    <mergeCell ref="V7:Y7"/>
    <mergeCell ref="Z7:AC7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  <hyperlink ref="BE65" r:id="rId7"/>
    <hyperlink ref="BE74" r:id="rId8"/>
    <hyperlink ref="BE38" r:id="rId9"/>
    <hyperlink ref="BE23" r:id="rId10"/>
    <hyperlink ref="BE32" r:id="rId11"/>
    <hyperlink ref="BE50" r:id="rId12"/>
    <hyperlink ref="BE59" r:id="rId13"/>
    <hyperlink ref="BE41" r:id="rId14"/>
    <hyperlink ref="BE68" r:id="rId15"/>
    <hyperlink ref="BE14" r:id="rId16"/>
    <hyperlink ref="BE77" r:id="rId17"/>
    <hyperlink ref="BE17" r:id="rId18"/>
    <hyperlink ref="BE26" r:id="rId19"/>
    <hyperlink ref="BE44" r:id="rId20"/>
    <hyperlink ref="BE71" r:id="rId21"/>
    <hyperlink ref="BE20" r:id="rId22"/>
    <hyperlink ref="BE29" r:id="rId23"/>
    <hyperlink ref="BE53" r:id="rId24"/>
    <hyperlink ref="BE56" r:id="rId25"/>
    <hyperlink ref="BE39" r:id="rId26"/>
    <hyperlink ref="BE24" r:id="rId27"/>
    <hyperlink ref="BE42" r:id="rId28"/>
    <hyperlink ref="BE69" r:id="rId29"/>
    <hyperlink ref="BE78" r:id="rId30"/>
    <hyperlink ref="BE18" r:id="rId31"/>
    <hyperlink ref="BE27" r:id="rId32"/>
    <hyperlink ref="BE45" r:id="rId33"/>
    <hyperlink ref="BE40" r:id="rId34"/>
    <hyperlink ref="BE25" r:id="rId35"/>
    <hyperlink ref="BE43" r:id="rId36"/>
    <hyperlink ref="BE70" r:id="rId37"/>
    <hyperlink ref="BE79" r:id="rId38"/>
    <hyperlink ref="BE19" r:id="rId39"/>
    <hyperlink ref="BE28" r:id="rId40"/>
    <hyperlink ref="BE46" r:id="rId41"/>
    <hyperlink ref="BD20" r:id="rId42"/>
    <hyperlink ref="BE11" r:id="rId43"/>
    <hyperlink ref="BD11" r:id="rId44"/>
    <hyperlink ref="BD12" r:id="rId45"/>
    <hyperlink ref="BD13" r:id="rId46"/>
    <hyperlink ref="BF11" r:id="rId47"/>
    <hyperlink ref="BE12" r:id="rId48"/>
    <hyperlink ref="BF12" r:id="rId49"/>
    <hyperlink ref="BE13" r:id="rId50"/>
    <hyperlink ref="BF13" r:id="rId51"/>
    <hyperlink ref="BD14" r:id="rId52"/>
    <hyperlink ref="BE15" r:id="rId53"/>
    <hyperlink ref="BD15" r:id="rId54"/>
    <hyperlink ref="BE16" r:id="rId55"/>
    <hyperlink ref="BD16" r:id="rId56"/>
    <hyperlink ref="BD17" r:id="rId57"/>
    <hyperlink ref="BD18" r:id="rId58"/>
    <hyperlink ref="BD19" r:id="rId59"/>
    <hyperlink ref="BF20" r:id="rId60"/>
    <hyperlink ref="BE21" r:id="rId61"/>
    <hyperlink ref="BD21" r:id="rId62"/>
    <hyperlink ref="BF21" r:id="rId63"/>
    <hyperlink ref="BE22" r:id="rId64"/>
    <hyperlink ref="BD22" r:id="rId65"/>
    <hyperlink ref="BF22" r:id="rId66"/>
    <hyperlink ref="BD23" r:id="rId67"/>
    <hyperlink ref="BD24" r:id="rId68"/>
    <hyperlink ref="BD25" r:id="rId69"/>
    <hyperlink ref="BF26" r:id="rId70"/>
    <hyperlink ref="BF27" r:id="rId71"/>
    <hyperlink ref="BF28" r:id="rId72"/>
    <hyperlink ref="BD26" r:id="rId73"/>
    <hyperlink ref="BD27" r:id="rId74"/>
    <hyperlink ref="BD28" r:id="rId75"/>
    <hyperlink ref="BD29" r:id="rId76"/>
    <hyperlink ref="BF29" r:id="rId77"/>
    <hyperlink ref="BE30" r:id="rId78"/>
    <hyperlink ref="BD30" r:id="rId79"/>
    <hyperlink ref="BF30" r:id="rId80"/>
    <hyperlink ref="BE31" r:id="rId81"/>
    <hyperlink ref="BD31" r:id="rId82"/>
    <hyperlink ref="BF31" r:id="rId83"/>
    <hyperlink ref="BD32" r:id="rId84"/>
    <hyperlink ref="BE33" r:id="rId85"/>
    <hyperlink ref="BD33" r:id="rId86"/>
    <hyperlink ref="BE34" r:id="rId87"/>
    <hyperlink ref="BD34" r:id="rId88"/>
    <hyperlink ref="BD35" r:id="rId89"/>
    <hyperlink ref="BE35" r:id="rId90"/>
    <hyperlink ref="BD36" r:id="rId91"/>
    <hyperlink ref="BE36" r:id="rId92"/>
    <hyperlink ref="BD37" r:id="rId93"/>
    <hyperlink ref="BE37" r:id="rId94"/>
    <hyperlink ref="BD38" r:id="rId95"/>
    <hyperlink ref="BD39" r:id="rId96"/>
    <hyperlink ref="BD40" r:id="rId97"/>
    <hyperlink ref="BD41" r:id="rId98"/>
    <hyperlink ref="BD42" r:id="rId99"/>
    <hyperlink ref="BD43" r:id="rId100"/>
    <hyperlink ref="BD44" r:id="rId101"/>
    <hyperlink ref="BD45" r:id="rId102"/>
    <hyperlink ref="BD46" r:id="rId103"/>
    <hyperlink ref="BD47" r:id="rId104"/>
    <hyperlink ref="BF47" r:id="rId105" location="e000000297"/>
    <hyperlink ref="BE47" r:id="rId106"/>
    <hyperlink ref="BD48" r:id="rId107"/>
    <hyperlink ref="BF48" r:id="rId108" location="e000000297"/>
    <hyperlink ref="BE48" r:id="rId109"/>
    <hyperlink ref="BD49" r:id="rId110"/>
    <hyperlink ref="BF49" r:id="rId111" location="e000000297"/>
    <hyperlink ref="BE49" r:id="rId112"/>
    <hyperlink ref="BD50" r:id="rId113"/>
    <hyperlink ref="BE51" r:id="rId114"/>
    <hyperlink ref="BD51" r:id="rId115"/>
    <hyperlink ref="BE52" r:id="rId116"/>
    <hyperlink ref="BD52" r:id="rId117"/>
    <hyperlink ref="BD53" r:id="rId118"/>
    <hyperlink ref="BE54" r:id="rId119"/>
    <hyperlink ref="BD54" r:id="rId120"/>
    <hyperlink ref="BE55" r:id="rId121"/>
    <hyperlink ref="BD55" r:id="rId122"/>
    <hyperlink ref="BD56" r:id="rId123"/>
    <hyperlink ref="BF56" r:id="rId124"/>
    <hyperlink ref="BE57" r:id="rId125"/>
    <hyperlink ref="BD57" r:id="rId126"/>
    <hyperlink ref="BF57" r:id="rId127"/>
    <hyperlink ref="BE58" r:id="rId128"/>
    <hyperlink ref="BD58" r:id="rId129"/>
    <hyperlink ref="BF58" r:id="rId130"/>
    <hyperlink ref="BD59" r:id="rId131"/>
    <hyperlink ref="BE60" r:id="rId132"/>
    <hyperlink ref="BD60" r:id="rId133"/>
    <hyperlink ref="BE61" r:id="rId134"/>
    <hyperlink ref="BD61" r:id="rId135"/>
    <hyperlink ref="BD62" r:id="rId136"/>
    <hyperlink ref="BE62" r:id="rId137"/>
    <hyperlink ref="BD63" r:id="rId138"/>
    <hyperlink ref="BE63" r:id="rId139"/>
    <hyperlink ref="BD64" r:id="rId140"/>
    <hyperlink ref="BE64" r:id="rId141"/>
    <hyperlink ref="BF65" r:id="rId142"/>
    <hyperlink ref="BD65" r:id="rId143"/>
    <hyperlink ref="BE66" r:id="rId144"/>
    <hyperlink ref="BF66" r:id="rId145"/>
    <hyperlink ref="BD66" r:id="rId146"/>
    <hyperlink ref="BE67" r:id="rId147"/>
    <hyperlink ref="BF67" r:id="rId148"/>
    <hyperlink ref="BD67" r:id="rId149"/>
    <hyperlink ref="BD68" r:id="rId150"/>
    <hyperlink ref="BD69" r:id="rId151"/>
    <hyperlink ref="BD70" r:id="rId152"/>
    <hyperlink ref="BF68" r:id="rId153"/>
    <hyperlink ref="BF69" r:id="rId154"/>
    <hyperlink ref="BF70" r:id="rId155"/>
    <hyperlink ref="BD71" r:id="rId156"/>
    <hyperlink ref="BD72" r:id="rId157"/>
    <hyperlink ref="BD73" r:id="rId158"/>
    <hyperlink ref="BE72" r:id="rId159"/>
    <hyperlink ref="BE73" r:id="rId160"/>
    <hyperlink ref="BD74" r:id="rId161"/>
    <hyperlink ref="BE75" r:id="rId162"/>
    <hyperlink ref="BD75" r:id="rId163"/>
    <hyperlink ref="BE76" r:id="rId164"/>
    <hyperlink ref="BD76" r:id="rId165"/>
    <hyperlink ref="BD77" r:id="rId166"/>
    <hyperlink ref="BD78" r:id="rId167"/>
    <hyperlink ref="BD79" r:id="rId168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2015-06-19T08:15:37Z</dcterms:modified>
</cp:coreProperties>
</file>