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www.panama24horas.com.pa/empresas/expo-feria-de-la-asociacion-de-empresas-del-area-panama-pacifico-un-encuentro-de-crecimiento-bienestar-y-emprendimiento/" TargetMode="External" Type="http://schemas.openxmlformats.org/officeDocument/2006/relationships/hyperlink"/><Relationship Id="rId2" Target="https://panamaaldia.news/expo-feria-de-la-asociacion-de-empresas-del-area-panama-pacifico-un-encuentro-de-crecimiento-bienestar-y-emprendimiento/" TargetMode="External" Type="http://schemas.openxmlformats.org/officeDocument/2006/relationships/hyperlink"/><Relationship Id="rId3" Target="https://panamaaldia.news/expo-feria-de-la-asociacion-de-empresas-del-area-panama-pacifico-un-encuentro-de-crecimiento-bienestar-y-emprendimiento-2/" TargetMode="External" Type="http://schemas.openxmlformats.org/officeDocument/2006/relationships/hyperlink"/><Relationship Id="rId4" Target="https://elcapitalfinanciero.com/empresa-de-panama-pacifico-preparan-una-nueva-version-de-su-feria-comercial/" TargetMode="External" Type="http://schemas.openxmlformats.org/officeDocument/2006/relationships/hyperlink"/><Relationship Id="rId5" Target="https://twitter.com/ElCFPanama/status/1316409889393123330?s=20" TargetMode="External" Type="http://schemas.openxmlformats.org/officeDocument/2006/relationships/hyperlink"/><Relationship Id="rId6" Target="http://prnoticiaspanama.com/expo-feria-de-la-asociacion-de-empresas-del-area-panama-pacifico-un-encuentro-de-crecimiento-bienestar-y-emprendimiento/" TargetMode="External" Type="http://schemas.openxmlformats.org/officeDocument/2006/relationships/hyperlink"/><Relationship Id="rId7" Target="https://verpanama.com/expo-feria-2020-area-panama-pacifico/" TargetMode="External" Type="http://schemas.openxmlformats.org/officeDocument/2006/relationships/hyperlink"/><Relationship Id="rId8" Target="https://xpectativapty.com/2020/10/14/expo-feria-de-la-asociacion-de-empresas-del-area-panama-pacifico-un-encuentro-de-crecimiento-bienestar-y-emprendimiento/" TargetMode="External" Type="http://schemas.openxmlformats.org/officeDocument/2006/relationships/hyperlink"/><Relationship Id="rId9" Target="https://www.eventos507.com/expo-feria-2020-de-panama-pacifico/" TargetMode="External" Type="http://schemas.openxmlformats.org/officeDocument/2006/relationships/hyperlink"/><Relationship Id="rId10" Target="https://profesionalespanama.net/nacionales/anuncian-feria-de-la-asociacion-de-empresas-del-area-panama-pacifico/" TargetMode="External" Type="http://schemas.openxmlformats.org/officeDocument/2006/relationships/hyperlink"/><Relationship Id="rId11" Target="https://twitter.com/NoticieroPanama/status/1316776613120540677?s=20" TargetMode="External" Type="http://schemas.openxmlformats.org/officeDocument/2006/relationships/hyperlink"/><Relationship Id="rId12" Target="https://www.panamaamerica.com.pa/economia/anuncian-feria-asociacion-empresas-del-area-panama-pacifico-117409" TargetMode="External" Type="http://schemas.openxmlformats.org/officeDocument/2006/relationships/hyperlink"/><Relationship Id="rId13" Target="No  Panam&#225; Am&#233;rica" TargetMode="External" Type="http://schemas.openxmlformats.org/officeDocument/2006/relationships/hyperlink"/><Relationship Id="rId14" Target="https://grupostt.com/2020/10/16/expo-feria-de-empresas-panama-pacifico-2020/" TargetMode="External" Type="http://schemas.openxmlformats.org/officeDocument/2006/relationships/hyperlink"/><Relationship Id="rId15" Target="https://www.pressreader.com/panama/panama-america/20201016/281745566866116" TargetMode="External" Type="http://schemas.openxmlformats.org/officeDocument/2006/relationships/hyperlink"/><Relationship Id="rId16" Target="https://www.viajesboletin.com/categorias/principales/panama/76501-anuncian-feria-de-la-asociacion-de-empresas-del-area-panama-pacifico/" TargetMode="External" Type="http://schemas.openxmlformats.org/officeDocument/2006/relationships/hyperlink"/><Relationship Id="rId17" Target="https://twitter.com/BoletinViajes/status/1318537453922258944?s=20" TargetMode="External" Type="http://schemas.openxmlformats.org/officeDocument/2006/relationships/hyperlink"/><Relationship Id="rId18" Target="https://twitter.com/iberoamericav/status/1318552327297564672?s=20" TargetMode="External" Type="http://schemas.openxmlformats.org/officeDocument/2006/relationships/hyperlink"/><Relationship Id="rId19" Target="https://www.diaadia.com.pa/el-pais/mitradel-participa-de-la-expo-feria-de-panama-pacifico-2020-371552" TargetMode="External" Type="http://schemas.openxmlformats.org/officeDocument/2006/relationships/hyperlink"/><Relationship Id="rId20" Target="https://twitter.com/DiaaDiaPa/status/1318688449038184448?s=20" TargetMode="External" Type="http://schemas.openxmlformats.org/officeDocument/2006/relationships/hyperlink"/><Relationship Id="rId21" Target="https://twitter.com/DiaaDiaPa/status/1318780301364121601?s=20" TargetMode="External" Type="http://schemas.openxmlformats.org/officeDocument/2006/relationships/hyperlink"/><Relationship Id="rId22" Target="https://twitter.com/DiaaDiaPa/status/1319047059463409664?s=20" TargetMode="External" Type="http://schemas.openxmlformats.org/officeDocument/2006/relationships/hyperlink"/><Relationship Id="rId23" Target="https://twitter.com/DiaaDiaPa/status/1319092357459931136?s=20" TargetMode="External" Type="http://schemas.openxmlformats.org/officeDocument/2006/relationships/hyperlink"/><Relationship Id="rId24" Target="https://www.panama24horas.com.pa/panama/mitradel-participa-de-la-expo-feria-de-adedapp-2020/" TargetMode="External" Type="http://schemas.openxmlformats.org/officeDocument/2006/relationships/hyperlink"/><Relationship Id="rId25" Target="https://twitter.com/DiaaDiaPa/status/1319454745279582209?s=20" TargetMode="External" Type="http://schemas.openxmlformats.org/officeDocument/2006/relationships/hyperlink"/><Relationship Id="rId26" Target="No Radio Panam&#225; 265 segundos" TargetMode="External" Type="http://schemas.openxmlformats.org/officeDocument/2006/relationships/hyperlink"/><Relationship Id="rId27" Target="https://www.radiopanama.com.pa/noticias/actualidad/inaugura-expo-feria-de-adedap-se-centrara-en-turismo-tecnologia-educacion-emprendimientos-y-vacantes/20201020/nota/4079168.aspx" TargetMode="External" Type="http://schemas.openxmlformats.org/officeDocument/2006/relationships/hyperlink"/><Relationship Id="rId28" Target="https://twitter.com/radiopanama/status/1318771493799538688?s=20" TargetMode="External" Type="http://schemas.openxmlformats.org/officeDocument/2006/relationships/hyperlink"/><Relationship Id="rId29" Target="https://twitter.com/radiopanama/status/1318617982252118016?s=20" TargetMode="External" Type="http://schemas.openxmlformats.org/officeDocument/2006/relationships/hyperlink"/><Relationship Id="rId30" Target="No Radio Panam&#225; 228 minutos" TargetMode="External" Type="http://schemas.openxmlformats.org/officeDocument/2006/relationships/hyperlink"/><Relationship Id="rId31" Target="https://www.radiopanama.com.pa/noticias/actualidad/expoferia-2020-se-realizara-de-manera-virtual/20201017/nota/4078494.aspx" TargetMode="External" Type="http://schemas.openxmlformats.org/officeDocument/2006/relationships/hyperlink"/><Relationship Id="rId32" Target="https://twitter.com/radiopanama/status/1317564509284859905?s=20" TargetMode="External" Type="http://schemas.openxmlformats.org/officeDocument/2006/relationships/hyperlink"/><Relationship Id="rId33" Target="No Telemetro 128 segundos" TargetMode="External" Type="http://schemas.openxmlformats.org/officeDocument/2006/relationships/hyperlink"/><Relationship Id="rId34" Target="https://www.telemetro.com/nacionales/2020/10/15/expo-feria-asociacion-empresas-panama/3348756.html" TargetMode="External" Type="http://schemas.openxmlformats.org/officeDocument/2006/relationships/hyperlink"/><Relationship Id="rId35" Target="https://twitter.com/TReporta/status/1316760755795091458?s=20" TargetMode="External" Type="http://schemas.openxmlformats.org/officeDocument/2006/relationships/hyperlink"/><Relationship Id="rId36" Target="https://twitter.com/TReporta/status/1317004963495673856?s=20" TargetMode="External" Type="http://schemas.openxmlformats.org/officeDocument/2006/relationships/hyperlink"/><Relationship Id="rId37" Target="https://twitter.com/TravelPanamaNew/status/1318280935570329611?s=20" TargetMode="External" Type="http://schemas.openxmlformats.org/officeDocument/2006/relationships/hyperlink"/><Relationship Id="rId38" Target="No NEXTV 245 segundos" TargetMode="External" Type="http://schemas.openxmlformats.org/officeDocument/2006/relationships/hyperlink"/><Relationship Id="rId39" Target="https://www.youtube.com/watch?v=mNC2lC4ALFY" TargetMode="External" Type="http://schemas.openxmlformats.org/officeDocument/2006/relationships/hyperlink"/><Relationship Id="rId40" Target="https://nexnoticias.ruplayers.com/04B6ltCmaHGAfo0/entrevista-a-jaime-carrizo-presidente-de-la-asoc-adedapp.html" TargetMode="External" Type="http://schemas.openxmlformats.org/officeDocument/2006/relationships/hyperlink"/><Relationship Id="rId41" Target="https://pa.domiplay.net/video/entrevista-a-jaime-carrizo-presidente-19-10-20-nex-mnclfy" TargetMode="External" Type="http://schemas.openxmlformats.org/officeDocument/2006/relationships/hyperlink"/><Relationship Id="rId42" Target="https://www.dailymotion.com/video/x7wxvej" TargetMode="External" Type="http://schemas.openxmlformats.org/officeDocument/2006/relationships/hyperlink"/><Relationship Id="rId43" Target="No TVN 65 segundos" TargetMode="External" Type="http://schemas.openxmlformats.org/officeDocument/2006/relationships/hyperlink"/><Relationship Id="rId44" Target="https://twitter.com/tvnnoticias/status/1318343401952215040?s=19" TargetMode="External" Type="http://schemas.openxmlformats.org/officeDocument/2006/relationships/hyperlink"/><Relationship Id="rId45" Target="No ECOTV 60 segundos" TargetMode="External" Type="http://schemas.openxmlformats.org/officeDocument/2006/relationships/hyperlink"/><Relationship Id="rId46" Target="No La Exitosa 900 segundo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F9:AA56"/>
  <sheetViews>
    <sheetView tabSelected="1" workbookViewId="0">
      <selection activeCell="A1" sqref="A1"/>
    </sheetView>
  </sheetViews>
  <sheetFormatPr baseColWidth="8" defaultRowHeight="15"/>
  <sheetData>
    <row r="9">
      <c r="F9" s="1" t="n">
        <v>44117</v>
      </c>
      <c r="G9" s="2" t="inlineStr">
        <is>
          <t>Web</t>
        </is>
      </c>
      <c r="H9" t="inlineStr"/>
      <c r="I9" t="inlineStr">
        <is>
          <t>1 página</t>
        </is>
      </c>
      <c r="J9" t="inlineStr">
        <is>
          <t>Expo Feria de la Asociación de Empresas del Área Panamá Pacífico, un encuentro de crecimiento, bienestar y emprendimiento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Q9">
        <f>IF(N9=3,1,"")</f>
        <v/>
      </c>
      <c r="AA9" t="inlineStr">
        <is>
          <t>https://www.panama24horas.com.pa/empresas/expo-feria-de-la-asociacion-de-empresas-del-area-panama-pacifico-un-encuentro-de-crecimiento-bienestar-y-emprendimiento/</t>
        </is>
      </c>
    </row>
    <row r="10">
      <c r="F10" s="1" t="n">
        <v>44117</v>
      </c>
      <c r="G10" s="2" t="inlineStr">
        <is>
          <t>Web</t>
        </is>
      </c>
      <c r="H10" t="inlineStr"/>
      <c r="I10" t="inlineStr">
        <is>
          <t>1 página</t>
        </is>
      </c>
      <c r="J10" t="inlineStr">
        <is>
          <t>Expo Feria de la Asociación de Empresas del Área Panamá Pacífico, un encuentro de crecimiento, bienestar y emprendimiento</t>
        </is>
      </c>
      <c r="K10" t="n">
        <v>2</v>
      </c>
      <c r="L10">
        <f>IF(N10=3, 750, IF(N10=1, 1000, ""))</f>
        <v/>
      </c>
      <c r="M10">
        <f>L10*4</f>
        <v/>
      </c>
      <c r="O10">
        <f>IF(N10=1,1,"")</f>
        <v/>
      </c>
      <c r="Q10">
        <f>IF(N10=3,1,"")</f>
        <v/>
      </c>
      <c r="AA10" t="inlineStr">
        <is>
          <t>https://panamaaldia.news/expo-feria-de-la-asociacion-de-empresas-del-area-panama-pacifico-un-encuentro-de-crecimiento-bienestar-y-emprendimiento/</t>
        </is>
      </c>
    </row>
    <row r="11">
      <c r="F11" s="1" t="n">
        <v>44118</v>
      </c>
      <c r="G11" s="2" t="inlineStr">
        <is>
          <t>Web</t>
        </is>
      </c>
      <c r="H11" t="inlineStr"/>
      <c r="I11" t="inlineStr">
        <is>
          <t>1 página</t>
        </is>
      </c>
      <c r="J11" t="inlineStr">
        <is>
          <t>Expo Feria de la Asociación de Empresas del Área Panamá Pacífico, un encuentro de crecimiento, bienestar y emprendimiento</t>
        </is>
      </c>
      <c r="K11" t="n">
        <v>3</v>
      </c>
      <c r="L11">
        <f>IF(N11=3, 750, IF(N11=1, 1000, ""))</f>
        <v/>
      </c>
      <c r="M11">
        <f>L11*4</f>
        <v/>
      </c>
      <c r="O11">
        <f>IF(N11=1,1,"")</f>
        <v/>
      </c>
      <c r="Q11">
        <f>IF(N11=3,1,"")</f>
        <v/>
      </c>
      <c r="AA11" t="inlineStr">
        <is>
          <t>https://panamaaldia.news/expo-feria-de-la-asociacion-de-empresas-del-area-panama-pacifico-un-encuentro-de-crecimiento-bienestar-y-emprendimiento-2/</t>
        </is>
      </c>
    </row>
    <row r="12">
      <c r="F12" s="1" t="n">
        <v>44118</v>
      </c>
      <c r="G12" s="2" t="inlineStr">
        <is>
          <t>Web</t>
        </is>
      </c>
      <c r="H12" t="inlineStr"/>
      <c r="I12" t="inlineStr">
        <is>
          <t>1 página</t>
        </is>
      </c>
      <c r="J12" t="inlineStr">
        <is>
          <t>Expo Feria de la Asociación de Empresas del Área Panamá Pacífico, un encuentro de crecimiento, bienestar y emprendimiento</t>
        </is>
      </c>
      <c r="K12" t="n">
        <v>4</v>
      </c>
      <c r="L12">
        <f>IF(N12=3, 750, IF(N12=1, 1000, ""))</f>
        <v/>
      </c>
      <c r="M12">
        <f>L12*4</f>
        <v/>
      </c>
      <c r="O12">
        <f>IF(N12=1,1,"")</f>
        <v/>
      </c>
      <c r="Q12">
        <f>IF(N12=3,1,"")</f>
        <v/>
      </c>
      <c r="AA12" t="inlineStr">
        <is>
          <t>https://elcapitalfinanciero.com/empresa-de-panama-pacifico-preparan-una-nueva-version-de-su-feria-comercial/</t>
        </is>
      </c>
    </row>
    <row r="13">
      <c r="F13" s="1" t="n">
        <v>44118</v>
      </c>
      <c r="G13" s="2" t="inlineStr">
        <is>
          <t>Twitter</t>
        </is>
      </c>
      <c r="H13" t="inlineStr"/>
      <c r="I13" t="inlineStr">
        <is>
          <t>1 post</t>
        </is>
      </c>
      <c r="J13" t="inlineStr">
        <is>
          <t>Expo Feria de la Asociación de Empresas del Área Panamá Pacífico, un encuentro de crecimiento, bienestar y emprendimiento</t>
        </is>
      </c>
      <c r="K13" t="n">
        <v>5</v>
      </c>
      <c r="L13" t="n">
        <v>500</v>
      </c>
      <c r="M13">
        <f>L13*4</f>
        <v/>
      </c>
      <c r="O13">
        <f>IF(N13=1,1,"")</f>
        <v/>
      </c>
      <c r="Q13">
        <f>IF(N13=3,1,"")</f>
        <v/>
      </c>
      <c r="AA13" t="inlineStr">
        <is>
          <t>https://twitter.com/ElCFPanama/status/1316409889393123330?s=20</t>
        </is>
      </c>
    </row>
    <row r="14">
      <c r="F14" s="1" t="n">
        <v>44118</v>
      </c>
      <c r="G14" s="2" t="inlineStr">
        <is>
          <t>Web</t>
        </is>
      </c>
      <c r="H14" t="inlineStr"/>
      <c r="I14" t="inlineStr">
        <is>
          <t>1 página</t>
        </is>
      </c>
      <c r="J14" t="inlineStr">
        <is>
          <t>Expo Feria de la Asociación de Empresas del Área Panamá Pacífico, un encuentro de crecimiento, bienestar y emprendimiento</t>
        </is>
      </c>
      <c r="K14" t="n">
        <v>6</v>
      </c>
      <c r="L14">
        <f>IF(N14=3, 750, IF(N14=1, 1000, ""))</f>
        <v/>
      </c>
      <c r="M14">
        <f>L14*4</f>
        <v/>
      </c>
      <c r="O14">
        <f>IF(N14=1,1,"")</f>
        <v/>
      </c>
      <c r="Q14">
        <f>IF(N14=3,1,"")</f>
        <v/>
      </c>
      <c r="AA14" t="inlineStr">
        <is>
          <t>http://prnoticiaspanama.com/expo-feria-de-la-asociacion-de-empresas-del-area-panama-pacifico-un-encuentro-de-crecimiento-bienestar-y-emprendimiento/</t>
        </is>
      </c>
    </row>
    <row r="15">
      <c r="F15" s="1" t="n">
        <v>44118</v>
      </c>
      <c r="G15" s="2" t="inlineStr">
        <is>
          <t>Web</t>
        </is>
      </c>
      <c r="H15" t="inlineStr"/>
      <c r="I15" t="inlineStr">
        <is>
          <t>1 página</t>
        </is>
      </c>
      <c r="J15" t="inlineStr">
        <is>
          <t>Expo Feria de la Asociación de Empresas del Área Panamá Pacífico, un encuentro de crecimiento, bienestar y emprendimiento</t>
        </is>
      </c>
      <c r="K15" t="n">
        <v>7</v>
      </c>
      <c r="L15">
        <f>IF(N15=3, 750, IF(N15=1, 1000, ""))</f>
        <v/>
      </c>
      <c r="M15">
        <f>L15*4</f>
        <v/>
      </c>
      <c r="O15">
        <f>IF(N15=1,1,"")</f>
        <v/>
      </c>
      <c r="Q15">
        <f>IF(N15=3,1,"")</f>
        <v/>
      </c>
      <c r="AA15" t="inlineStr">
        <is>
          <t>https://verpanama.com/expo-feria-2020-area-panama-pacifico/</t>
        </is>
      </c>
    </row>
    <row r="16">
      <c r="F16" s="1" t="n">
        <v>44118</v>
      </c>
      <c r="G16" s="2" t="inlineStr">
        <is>
          <t>Web</t>
        </is>
      </c>
      <c r="H16" t="inlineStr"/>
      <c r="I16" t="inlineStr">
        <is>
          <t>1 página</t>
        </is>
      </c>
      <c r="J16" t="inlineStr">
        <is>
          <t>Expo Feria de la Asociación de Empresas del Área Panamá Pacífico, un encuentro de crecimiento, bienestar y emprendimiento</t>
        </is>
      </c>
      <c r="K16" t="n">
        <v>8</v>
      </c>
      <c r="L16">
        <f>IF(N16=3, 750, IF(N16=1, 1000, ""))</f>
        <v/>
      </c>
      <c r="M16">
        <f>L16*4</f>
        <v/>
      </c>
      <c r="O16">
        <f>IF(N16=1,1,"")</f>
        <v/>
      </c>
      <c r="Q16">
        <f>IF(N16=3,1,"")</f>
        <v/>
      </c>
      <c r="AA16" t="inlineStr">
        <is>
          <t>https://xpectativapty.com/2020/10/14/expo-feria-de-la-asociacion-de-empresas-del-area-panama-pacifico-un-encuentro-de-crecimiento-bienestar-y-emprendimiento/</t>
        </is>
      </c>
    </row>
    <row r="17">
      <c r="F17" s="1" t="n">
        <v>44118</v>
      </c>
      <c r="G17" s="2" t="inlineStr">
        <is>
          <t>Web</t>
        </is>
      </c>
      <c r="H17" t="inlineStr"/>
      <c r="I17" t="inlineStr">
        <is>
          <t>1 página</t>
        </is>
      </c>
      <c r="J17" t="inlineStr">
        <is>
          <t>Expo Feria de la Asociación de Empresas del Área Panamá Pacífico, un encuentro de crecimiento, bienestar y emprendimiento</t>
        </is>
      </c>
      <c r="K17" t="n">
        <v>9</v>
      </c>
      <c r="L17">
        <f>IF(N17=3, 750, IF(N17=1, 1000, ""))</f>
        <v/>
      </c>
      <c r="M17">
        <f>L17*4</f>
        <v/>
      </c>
      <c r="O17">
        <f>IF(N17=1,1,"")</f>
        <v/>
      </c>
      <c r="Q17">
        <f>IF(N17=3,1,"")</f>
        <v/>
      </c>
      <c r="AA17" t="inlineStr">
        <is>
          <t>https://www.eventos507.com/expo-feria-2020-de-panama-pacifico/</t>
        </is>
      </c>
    </row>
    <row r="18">
      <c r="F18" s="1" t="n">
        <v>44119</v>
      </c>
      <c r="G18" s="2" t="inlineStr">
        <is>
          <t>Web</t>
        </is>
      </c>
      <c r="H18" t="inlineStr"/>
      <c r="I18" t="inlineStr">
        <is>
          <t>1 página</t>
        </is>
      </c>
      <c r="J18" t="inlineStr">
        <is>
          <t>Expo Feria de la Asociación de Empresas del Área Panamá Pacífico, un encuentro de crecimiento, bienestar y emprendimiento</t>
        </is>
      </c>
      <c r="K18" t="n">
        <v>10</v>
      </c>
      <c r="L18">
        <f>IF(N18=3, 750, IF(N18=1, 1000, ""))</f>
        <v/>
      </c>
      <c r="M18">
        <f>L18*4</f>
        <v/>
      </c>
      <c r="O18">
        <f>IF(N18=1,1,"")</f>
        <v/>
      </c>
      <c r="Q18">
        <f>IF(N18=3,1,"")</f>
        <v/>
      </c>
      <c r="AA18" t="inlineStr">
        <is>
          <t>https://profesionalespanama.net/nacionales/anuncian-feria-de-la-asociacion-de-empresas-del-area-panama-pacifico/</t>
        </is>
      </c>
    </row>
    <row r="19">
      <c r="F19" s="1" t="n">
        <v>44119</v>
      </c>
      <c r="G19" s="2" t="inlineStr">
        <is>
          <t>Twitter</t>
        </is>
      </c>
      <c r="H19" t="inlineStr"/>
      <c r="I19" t="inlineStr">
        <is>
          <t>1 post</t>
        </is>
      </c>
      <c r="J19" t="inlineStr">
        <is>
          <t>Expo Feria de la Asociación de Empresas del Área Panamá Pacífico, un encuentro de crecimiento, bienestar y emprendimiento</t>
        </is>
      </c>
      <c r="K19" t="n">
        <v>11</v>
      </c>
      <c r="L19" t="n">
        <v>500</v>
      </c>
      <c r="M19">
        <f>L19*4</f>
        <v/>
      </c>
      <c r="O19">
        <f>IF(N19=1,1,"")</f>
        <v/>
      </c>
      <c r="Q19">
        <f>IF(N19=3,1,"")</f>
        <v/>
      </c>
      <c r="AA19" t="inlineStr">
        <is>
          <t>https://twitter.com/NoticieroPanama/status/1316776613120540677?s=20</t>
        </is>
      </c>
    </row>
    <row r="20">
      <c r="F20" s="1" t="n">
        <v>44119</v>
      </c>
      <c r="G20" s="2" t="inlineStr">
        <is>
          <t>Web</t>
        </is>
      </c>
      <c r="H20" t="inlineStr"/>
      <c r="I20" t="inlineStr">
        <is>
          <t>1 página</t>
        </is>
      </c>
      <c r="J20" t="inlineStr">
        <is>
          <t>Expo Feria de la Asociación de Empresas del Área Panamá Pacífico, un encuentro de crecimiento, bienestar y emprendimiento</t>
        </is>
      </c>
      <c r="K20" t="n">
        <v>12</v>
      </c>
      <c r="L20">
        <f>IF(N20=3, 750, IF(N20=1, 1000, ""))</f>
        <v/>
      </c>
      <c r="M20">
        <f>L20*4</f>
        <v/>
      </c>
      <c r="O20">
        <f>IF(N20=1,1,"")</f>
        <v/>
      </c>
      <c r="Q20">
        <f>IF(N20=3,1,"")</f>
        <v/>
      </c>
      <c r="AA20" t="inlineStr">
        <is>
          <t>https://www.panamaamerica.com.pa/economia/anuncian-feria-asociacion-empresas-del-area-panama-pacifico-117409</t>
        </is>
      </c>
    </row>
    <row r="21">
      <c r="F21" s="1" t="n">
        <v>44120</v>
      </c>
      <c r="G21" s="2" t="inlineStr"/>
      <c r="H21" t="inlineStr"/>
      <c r="I21" t="inlineStr"/>
      <c r="J21" t="inlineStr">
        <is>
          <t>Expo Feria de la Asociación de Empresas del Área Panamá Pacífico, un encuentro de crecimiento, bienestar y emprendimiento</t>
        </is>
      </c>
      <c r="K21" t="n">
        <v>13</v>
      </c>
      <c r="L21" t="inlineStr"/>
      <c r="M21">
        <f>L21*4</f>
        <v/>
      </c>
      <c r="O21">
        <f>IF(N21=1,1,"")</f>
        <v/>
      </c>
      <c r="Q21">
        <f>IF(N21=3,1,"")</f>
        <v/>
      </c>
      <c r="AA21" t="inlineStr">
        <is>
          <t>No  Panamá América</t>
        </is>
      </c>
    </row>
    <row r="22">
      <c r="F22" s="1" t="n">
        <v>44120</v>
      </c>
      <c r="G22" s="2" t="inlineStr">
        <is>
          <t>Web</t>
        </is>
      </c>
      <c r="H22" t="inlineStr"/>
      <c r="I22" t="inlineStr">
        <is>
          <t>1 página</t>
        </is>
      </c>
      <c r="J22" t="inlineStr">
        <is>
          <t>Expo Feria de la Asociación de Empresas del Área Panamá Pacífico, un encuentro de crecimiento, bienestar y emprendimiento</t>
        </is>
      </c>
      <c r="K22" t="n">
        <v>14</v>
      </c>
      <c r="L22">
        <f>IF(N22=3, 750, IF(N22=1, 1000, ""))</f>
        <v/>
      </c>
      <c r="M22">
        <f>L22*4</f>
        <v/>
      </c>
      <c r="O22">
        <f>IF(N22=1,1,"")</f>
        <v/>
      </c>
      <c r="Q22">
        <f>IF(N22=3,1,"")</f>
        <v/>
      </c>
      <c r="AA22" t="inlineStr">
        <is>
          <t>https://grupostt.com/2020/10/16/expo-feria-de-empresas-panama-pacifico-2020/</t>
        </is>
      </c>
    </row>
    <row r="23">
      <c r="F23" s="1" t="n">
        <v>44120</v>
      </c>
      <c r="G23" s="2" t="inlineStr">
        <is>
          <t>Web</t>
        </is>
      </c>
      <c r="H23" t="inlineStr"/>
      <c r="I23" t="inlineStr">
        <is>
          <t>1 página</t>
        </is>
      </c>
      <c r="J23" t="inlineStr">
        <is>
          <t>Expo Feria de la Asociación de Empresas del Área Panamá Pacífico, un encuentro de crecimiento, bienestar y emprendimiento</t>
        </is>
      </c>
      <c r="K23" t="n">
        <v>15</v>
      </c>
      <c r="L23">
        <f>IF(N23=3, 750, IF(N23=1, 1000, ""))</f>
        <v/>
      </c>
      <c r="M23">
        <f>L23*4</f>
        <v/>
      </c>
      <c r="O23">
        <f>IF(N23=1,1,"")</f>
        <v/>
      </c>
      <c r="Q23">
        <f>IF(N23=3,1,"")</f>
        <v/>
      </c>
      <c r="AA23" t="inlineStr">
        <is>
          <t>https://www.pressreader.com/panama/panama-america/20201016/281745566866116</t>
        </is>
      </c>
    </row>
    <row r="24">
      <c r="F24" s="1" t="n">
        <v>44123</v>
      </c>
      <c r="G24" s="2" t="inlineStr">
        <is>
          <t>Web</t>
        </is>
      </c>
      <c r="H24" t="inlineStr"/>
      <c r="I24" t="inlineStr">
        <is>
          <t>1 página</t>
        </is>
      </c>
      <c r="J24" t="inlineStr">
        <is>
          <t>Expo Feria de la Asociación de Empresas del Área Panamá Pacífico, un encuentro de crecimiento, bienestar y emprendimiento</t>
        </is>
      </c>
      <c r="K24" t="n">
        <v>16</v>
      </c>
      <c r="L24">
        <f>IF(N24=3, 750, IF(N24=1, 1000, ""))</f>
        <v/>
      </c>
      <c r="M24">
        <f>L24*4</f>
        <v/>
      </c>
      <c r="O24">
        <f>IF(N24=1,1,"")</f>
        <v/>
      </c>
      <c r="Q24">
        <f>IF(N24=3,1,"")</f>
        <v/>
      </c>
      <c r="AA24" t="inlineStr">
        <is>
          <t>https://www.viajesboletin.com/categorias/principales/panama/76501-anuncian-feria-de-la-asociacion-de-empresas-del-area-panama-pacifico/</t>
        </is>
      </c>
    </row>
    <row r="25">
      <c r="F25" s="1" t="n">
        <v>44124</v>
      </c>
      <c r="G25" s="2" t="inlineStr">
        <is>
          <t>Twitter</t>
        </is>
      </c>
      <c r="H25" t="inlineStr"/>
      <c r="I25" t="inlineStr">
        <is>
          <t>1 post</t>
        </is>
      </c>
      <c r="J25" t="inlineStr">
        <is>
          <t>Expo Feria de la Asociación de Empresas del Área Panamá Pacífico, un encuentro de crecimiento, bienestar y emprendimiento</t>
        </is>
      </c>
      <c r="K25" t="n">
        <v>17</v>
      </c>
      <c r="L25" t="n">
        <v>500</v>
      </c>
      <c r="M25">
        <f>L25*4</f>
        <v/>
      </c>
      <c r="O25">
        <f>IF(N25=1,1,"")</f>
        <v/>
      </c>
      <c r="Q25">
        <f>IF(N25=3,1,"")</f>
        <v/>
      </c>
      <c r="AA25" t="inlineStr">
        <is>
          <t>https://twitter.com/BoletinViajes/status/1318537453922258944?s=20</t>
        </is>
      </c>
    </row>
    <row r="26">
      <c r="F26" s="1" t="n">
        <v>44124</v>
      </c>
      <c r="G26" s="2" t="inlineStr">
        <is>
          <t>Twitter</t>
        </is>
      </c>
      <c r="H26" t="inlineStr"/>
      <c r="I26" t="inlineStr">
        <is>
          <t>1 post</t>
        </is>
      </c>
      <c r="J26" t="inlineStr">
        <is>
          <t>Expo Feria de la Asociación de Empresas del Área Panamá Pacífico, un encuentro de crecimiento, bienestar y emprendimiento</t>
        </is>
      </c>
      <c r="K26" t="n">
        <v>18</v>
      </c>
      <c r="L26" t="n">
        <v>500</v>
      </c>
      <c r="M26">
        <f>L26*4</f>
        <v/>
      </c>
      <c r="O26">
        <f>IF(N26=1,1,"")</f>
        <v/>
      </c>
      <c r="Q26">
        <f>IF(N26=3,1,"")</f>
        <v/>
      </c>
      <c r="AA26" t="inlineStr">
        <is>
          <t>https://twitter.com/iberoamericav/status/1318552327297564672?s=20</t>
        </is>
      </c>
    </row>
    <row r="27">
      <c r="F27" s="1" t="n">
        <v>44124</v>
      </c>
      <c r="G27" s="2" t="inlineStr">
        <is>
          <t>Web</t>
        </is>
      </c>
      <c r="H27" t="inlineStr"/>
      <c r="I27" t="inlineStr">
        <is>
          <t>1 página</t>
        </is>
      </c>
      <c r="J27" t="inlineStr">
        <is>
          <t>Expo Feria de la Asociación de Empresas del Área Panamá Pacífico, un encuentro de crecimiento, bienestar y emprendimiento</t>
        </is>
      </c>
      <c r="K27" t="n">
        <v>19</v>
      </c>
      <c r="L27">
        <f>IF(N27=3, 750, IF(N27=1, 1000, ""))</f>
        <v/>
      </c>
      <c r="M27">
        <f>L27*4</f>
        <v/>
      </c>
      <c r="O27">
        <f>IF(N27=1,1,"")</f>
        <v/>
      </c>
      <c r="Q27">
        <f>IF(N27=3,1,"")</f>
        <v/>
      </c>
      <c r="AA27" t="inlineStr">
        <is>
          <t>https://www.diaadia.com.pa/el-pais/mitradel-participa-de-la-expo-feria-de-panama-pacifico-2020-371552</t>
        </is>
      </c>
    </row>
    <row r="28">
      <c r="F28" s="1" t="n">
        <v>44124</v>
      </c>
      <c r="G28" s="2" t="inlineStr">
        <is>
          <t>Twitter</t>
        </is>
      </c>
      <c r="H28" t="inlineStr"/>
      <c r="I28" t="inlineStr">
        <is>
          <t>1 post</t>
        </is>
      </c>
      <c r="J28" t="inlineStr">
        <is>
          <t>Expo Feria de la Asociación de Empresas del Área Panamá Pacífico, un encuentro de crecimiento, bienestar y emprendimiento</t>
        </is>
      </c>
      <c r="K28" t="n">
        <v>20</v>
      </c>
      <c r="L28" t="n">
        <v>500</v>
      </c>
      <c r="M28">
        <f>L28*4</f>
        <v/>
      </c>
      <c r="O28">
        <f>IF(N28=1,1,"")</f>
        <v/>
      </c>
      <c r="Q28">
        <f>IF(N28=3,1,"")</f>
        <v/>
      </c>
      <c r="AA28" t="inlineStr">
        <is>
          <t>https://twitter.com/DiaaDiaPa/status/1318688449038184448?s=20</t>
        </is>
      </c>
    </row>
    <row r="29">
      <c r="F29" s="1" t="n">
        <v>44125</v>
      </c>
      <c r="G29" s="2" t="inlineStr">
        <is>
          <t>Twitter</t>
        </is>
      </c>
      <c r="H29" t="inlineStr"/>
      <c r="I29" t="inlineStr">
        <is>
          <t>1 post</t>
        </is>
      </c>
      <c r="J29" t="inlineStr">
        <is>
          <t>Expo Feria de la Asociación de Empresas del Área Panamá Pacífico, un encuentro de crecimiento, bienestar y emprendimiento</t>
        </is>
      </c>
      <c r="K29" t="n">
        <v>21</v>
      </c>
      <c r="L29" t="n">
        <v>500</v>
      </c>
      <c r="M29">
        <f>L29*4</f>
        <v/>
      </c>
      <c r="O29">
        <f>IF(N29=1,1,"")</f>
        <v/>
      </c>
      <c r="Q29">
        <f>IF(N29=3,1,"")</f>
        <v/>
      </c>
      <c r="AA29" t="inlineStr">
        <is>
          <t>https://twitter.com/DiaaDiaPa/status/1318780301364121601?s=20</t>
        </is>
      </c>
    </row>
    <row r="30">
      <c r="F30" s="1" t="n">
        <v>44125</v>
      </c>
      <c r="G30" s="2" t="inlineStr">
        <is>
          <t>Twitter</t>
        </is>
      </c>
      <c r="H30" t="inlineStr"/>
      <c r="I30" t="inlineStr">
        <is>
          <t>1 post</t>
        </is>
      </c>
      <c r="J30" t="inlineStr">
        <is>
          <t>Expo Feria de la Asociación de Empresas del Área Panamá Pacífico, un encuentro de crecimiento, bienestar y emprendimiento</t>
        </is>
      </c>
      <c r="K30" t="n">
        <v>22</v>
      </c>
      <c r="L30" t="n">
        <v>500</v>
      </c>
      <c r="M30">
        <f>L30*4</f>
        <v/>
      </c>
      <c r="O30">
        <f>IF(N30=1,1,"")</f>
        <v/>
      </c>
      <c r="Q30">
        <f>IF(N30=3,1,"")</f>
        <v/>
      </c>
      <c r="AA30" t="inlineStr">
        <is>
          <t>https://twitter.com/DiaaDiaPa/status/1319047059463409664?s=20</t>
        </is>
      </c>
    </row>
    <row r="31">
      <c r="F31" s="1" t="n">
        <v>44125</v>
      </c>
      <c r="G31" s="2" t="inlineStr">
        <is>
          <t>Twitter</t>
        </is>
      </c>
      <c r="H31" t="inlineStr"/>
      <c r="I31" t="inlineStr">
        <is>
          <t>1 post</t>
        </is>
      </c>
      <c r="J31" t="inlineStr">
        <is>
          <t>Expo Feria de la Asociación de Empresas del Área Panamá Pacífico, un encuentro de crecimiento, bienestar y emprendimiento</t>
        </is>
      </c>
      <c r="K31" t="n">
        <v>23</v>
      </c>
      <c r="L31" t="n">
        <v>500</v>
      </c>
      <c r="M31">
        <f>L31*4</f>
        <v/>
      </c>
      <c r="O31">
        <f>IF(N31=1,1,"")</f>
        <v/>
      </c>
      <c r="Q31">
        <f>IF(N31=3,1,"")</f>
        <v/>
      </c>
      <c r="AA31" t="inlineStr">
        <is>
          <t>https://twitter.com/DiaaDiaPa/status/1319092357459931136?s=20</t>
        </is>
      </c>
    </row>
    <row r="32">
      <c r="F32" s="1" t="n">
        <v>44125</v>
      </c>
      <c r="G32" s="2" t="inlineStr">
        <is>
          <t>Web</t>
        </is>
      </c>
      <c r="H32" t="inlineStr"/>
      <c r="I32" t="inlineStr">
        <is>
          <t>1 página</t>
        </is>
      </c>
      <c r="J32" t="inlineStr">
        <is>
          <t>Expo Feria de la Asociación de Empresas del Área Panamá Pacífico, un encuentro de crecimiento, bienestar y emprendimiento</t>
        </is>
      </c>
      <c r="K32" t="n">
        <v>24</v>
      </c>
      <c r="L32">
        <f>IF(N32=3, 750, IF(N32=1, 1000, ""))</f>
        <v/>
      </c>
      <c r="M32">
        <f>L32*4</f>
        <v/>
      </c>
      <c r="O32">
        <f>IF(N32=1,1,"")</f>
        <v/>
      </c>
      <c r="Q32">
        <f>IF(N32=3,1,"")</f>
        <v/>
      </c>
      <c r="AA32" t="inlineStr">
        <is>
          <t>https://www.panama24horas.com.pa/panama/mitradel-participa-de-la-expo-feria-de-adedapp-2020/</t>
        </is>
      </c>
    </row>
    <row r="33">
      <c r="F33" s="1" t="n">
        <v>44126</v>
      </c>
      <c r="G33" s="2" t="inlineStr">
        <is>
          <t>Twitter</t>
        </is>
      </c>
      <c r="H33" t="inlineStr"/>
      <c r="I33" t="inlineStr">
        <is>
          <t>1 post</t>
        </is>
      </c>
      <c r="J33" t="inlineStr">
        <is>
          <t>Expo Feria de la Asociación de Empresas del Área Panamá Pacífico, un encuentro de crecimiento, bienestar y emprendimiento</t>
        </is>
      </c>
      <c r="K33" t="n">
        <v>25</v>
      </c>
      <c r="L33" t="n">
        <v>500</v>
      </c>
      <c r="M33">
        <f>L33*4</f>
        <v/>
      </c>
      <c r="O33">
        <f>IF(N33=1,1,"")</f>
        <v/>
      </c>
      <c r="Q33">
        <f>IF(N33=3,1,"")</f>
        <v/>
      </c>
      <c r="AA33" t="inlineStr">
        <is>
          <t>https://twitter.com/DiaaDiaPa/status/1319454745279582209?s=20</t>
        </is>
      </c>
    </row>
    <row r="34">
      <c r="F34" s="1" t="n">
        <v>44114</v>
      </c>
      <c r="G34" s="2" t="inlineStr"/>
      <c r="H34" t="inlineStr"/>
      <c r="I34" t="inlineStr"/>
      <c r="J34" t="inlineStr">
        <is>
          <t>Entrevista a Juan Mckay sobre Expo Feria de la Asociación de Empresas del Área Panamá Pacífico</t>
        </is>
      </c>
      <c r="K34" t="n">
        <v>26</v>
      </c>
      <c r="L34" t="inlineStr"/>
      <c r="M34">
        <f>L34*4</f>
        <v/>
      </c>
      <c r="O34">
        <f>IF(N34=1,1,"")</f>
        <v/>
      </c>
      <c r="Q34">
        <f>IF(N34=3,1,"")</f>
        <v/>
      </c>
      <c r="AA34" t="inlineStr">
        <is>
          <t>No Radio Panamá 265 segundos</t>
        </is>
      </c>
    </row>
    <row r="35">
      <c r="F35" s="1" t="n">
        <v>44114</v>
      </c>
      <c r="G35" s="2" t="inlineStr">
        <is>
          <t>Web</t>
        </is>
      </c>
      <c r="H35" t="inlineStr"/>
      <c r="I35" t="inlineStr">
        <is>
          <t>1 página</t>
        </is>
      </c>
      <c r="J35" t="inlineStr">
        <is>
          <t>Inaugura Expo Feria de ADEDAP, se centrará en Turismo, Tecnología, Educación, Emprendimientos y Vacantes</t>
        </is>
      </c>
      <c r="K35" t="n">
        <v>27</v>
      </c>
      <c r="L35">
        <f>IF(N35=3, 750, IF(N35=1, 1000, ""))</f>
        <v/>
      </c>
      <c r="M35">
        <f>L35*4</f>
        <v/>
      </c>
      <c r="O35">
        <f>IF(N35=1,1,"")</f>
        <v/>
      </c>
      <c r="Q35">
        <f>IF(N35=3,1,"")</f>
        <v/>
      </c>
      <c r="AA35" t="inlineStr">
        <is>
          <t>https://www.radiopanama.com.pa/noticias/actualidad/inaugura-expo-feria-de-adedap-se-centrara-en-turismo-tecnologia-educacion-emprendimientos-y-vacantes/20201020/nota/4079168.aspx</t>
        </is>
      </c>
    </row>
    <row r="36">
      <c r="F36" s="1" t="n">
        <v>44124</v>
      </c>
      <c r="G36" s="2" t="inlineStr">
        <is>
          <t>Twitter</t>
        </is>
      </c>
      <c r="H36" t="inlineStr"/>
      <c r="I36" t="inlineStr">
        <is>
          <t>1 post</t>
        </is>
      </c>
      <c r="J36" t="inlineStr">
        <is>
          <t>Inaugura Expo Feria de ADEDAP, se centrará en Turismo, Tecnología, Educación, Emprendimientos y Vacantes</t>
        </is>
      </c>
      <c r="K36" t="n">
        <v>28</v>
      </c>
      <c r="L36" t="n">
        <v>500</v>
      </c>
      <c r="M36">
        <f>L36*4</f>
        <v/>
      </c>
      <c r="O36">
        <f>IF(N36=1,1,"")</f>
        <v/>
      </c>
      <c r="Q36">
        <f>IF(N36=3,1,"")</f>
        <v/>
      </c>
      <c r="AA36" t="inlineStr">
        <is>
          <t>https://twitter.com/radiopanama/status/1318771493799538688?s=20</t>
        </is>
      </c>
    </row>
    <row r="37">
      <c r="F37" s="1" t="n">
        <v>44124</v>
      </c>
      <c r="G37" s="2" t="inlineStr">
        <is>
          <t>Twitter</t>
        </is>
      </c>
      <c r="H37" t="inlineStr"/>
      <c r="I37" t="inlineStr">
        <is>
          <t>1 post</t>
        </is>
      </c>
      <c r="J37" t="inlineStr">
        <is>
          <t>Inaugura Expo Feria de ADEDAP, se centrará en Turismo, Tecnología, Educación, Emprendimientos y Vacantes</t>
        </is>
      </c>
      <c r="K37" t="n">
        <v>29</v>
      </c>
      <c r="L37" t="n">
        <v>500</v>
      </c>
      <c r="M37">
        <f>L37*4</f>
        <v/>
      </c>
      <c r="O37">
        <f>IF(N37=1,1,"")</f>
        <v/>
      </c>
      <c r="Q37">
        <f>IF(N37=3,1,"")</f>
        <v/>
      </c>
      <c r="AA37" t="inlineStr">
        <is>
          <t>https://twitter.com/radiopanama/status/1318617982252118016?s=20</t>
        </is>
      </c>
    </row>
    <row r="38">
      <c r="F38" s="1" t="n">
        <v>44121</v>
      </c>
      <c r="G38" s="2" t="inlineStr"/>
      <c r="H38" t="inlineStr"/>
      <c r="I38" t="inlineStr"/>
      <c r="J38" t="inlineStr">
        <is>
          <t>Entrevista a Juan Mckay sobre Expo Feria de la Asociación de Empresas del Área Panamá Pacífico</t>
        </is>
      </c>
      <c r="K38" t="n">
        <v>30</v>
      </c>
      <c r="L38" t="inlineStr"/>
      <c r="M38">
        <f>L38*4</f>
        <v/>
      </c>
      <c r="O38">
        <f>IF(N38=1,1,"")</f>
        <v/>
      </c>
      <c r="Q38">
        <f>IF(N38=3,1,"")</f>
        <v/>
      </c>
      <c r="AA38" t="inlineStr">
        <is>
          <t>No Radio Panamá 228 minutos</t>
        </is>
      </c>
    </row>
    <row r="39">
      <c r="F39" s="1" t="n">
        <v>44121</v>
      </c>
      <c r="G39" s="2" t="inlineStr">
        <is>
          <t>Web</t>
        </is>
      </c>
      <c r="H39" t="inlineStr"/>
      <c r="I39" t="inlineStr">
        <is>
          <t>1 página</t>
        </is>
      </c>
      <c r="J39" t="inlineStr">
        <is>
          <t>ExpoFeria 2020 se realizará de manera virtual</t>
        </is>
      </c>
      <c r="K39" t="n">
        <v>31</v>
      </c>
      <c r="L39">
        <f>IF(N39=3, 750, IF(N39=1, 1000, ""))</f>
        <v/>
      </c>
      <c r="M39">
        <f>L39*4</f>
        <v/>
      </c>
      <c r="O39">
        <f>IF(N39=1,1,"")</f>
        <v/>
      </c>
      <c r="Q39">
        <f>IF(N39=3,1,"")</f>
        <v/>
      </c>
      <c r="AA39" t="inlineStr">
        <is>
          <t>https://www.radiopanama.com.pa/noticias/actualidad/expoferia-2020-se-realizara-de-manera-virtual/20201017/nota/4078494.aspx</t>
        </is>
      </c>
    </row>
    <row r="40">
      <c r="F40" s="1" t="n">
        <v>44121</v>
      </c>
      <c r="G40" s="2" t="inlineStr">
        <is>
          <t>Twitter</t>
        </is>
      </c>
      <c r="H40" t="inlineStr"/>
      <c r="I40" t="inlineStr">
        <is>
          <t>1 post</t>
        </is>
      </c>
      <c r="J40" t="inlineStr">
        <is>
          <t>ExpoFeria 2020 se realizará de manera virtual</t>
        </is>
      </c>
      <c r="K40" t="n">
        <v>32</v>
      </c>
      <c r="L40" t="n">
        <v>500</v>
      </c>
      <c r="M40">
        <f>L40*4</f>
        <v/>
      </c>
      <c r="O40">
        <f>IF(N40=1,1,"")</f>
        <v/>
      </c>
      <c r="Q40">
        <f>IF(N40=3,1,"")</f>
        <v/>
      </c>
      <c r="AA40" t="inlineStr">
        <is>
          <t>https://twitter.com/radiopanama/status/1317564509284859905?s=20</t>
        </is>
      </c>
    </row>
    <row r="41">
      <c r="F41" s="1" t="n">
        <v>44119</v>
      </c>
      <c r="G41" s="2" t="inlineStr"/>
      <c r="H41" t="inlineStr"/>
      <c r="I41" t="inlineStr"/>
      <c r="J41" t="inlineStr">
        <is>
          <t>Entrevista a Jaime Carrizo, presidente de ADEDAPP, sobre Expo Feria de la Asociación de Empresas del Área Panamá Pacífico</t>
        </is>
      </c>
      <c r="K41" t="n">
        <v>33</v>
      </c>
      <c r="L41" t="inlineStr"/>
      <c r="M41">
        <f>L41*4</f>
        <v/>
      </c>
      <c r="O41">
        <f>IF(N41=1,1,"")</f>
        <v/>
      </c>
      <c r="Q41">
        <f>IF(N41=3,1,"")</f>
        <v/>
      </c>
      <c r="AA41" t="inlineStr">
        <is>
          <t>No Telemetro 128 segundos</t>
        </is>
      </c>
    </row>
    <row r="42">
      <c r="F42" s="1" t="n">
        <v>44119</v>
      </c>
      <c r="G42" s="2" t="inlineStr">
        <is>
          <t>Web</t>
        </is>
      </c>
      <c r="H42" t="inlineStr"/>
      <c r="I42" t="inlineStr">
        <is>
          <t>1 página</t>
        </is>
      </c>
      <c r="J42" t="inlineStr">
        <is>
          <t>Entrevista a Jaime Carrizo, presidente de ADEDAPP, sobre Expo Feria de la Asociación de Empresas del Área Panamá Pacífico</t>
        </is>
      </c>
      <c r="K42" t="n">
        <v>34</v>
      </c>
      <c r="L42">
        <f>IF(N42=3, 750, IF(N42=1, 1000, ""))</f>
        <v/>
      </c>
      <c r="M42">
        <f>L42*4</f>
        <v/>
      </c>
      <c r="O42">
        <f>IF(N42=1,1,"")</f>
        <v/>
      </c>
      <c r="Q42">
        <f>IF(N42=3,1,"")</f>
        <v/>
      </c>
      <c r="AA42" t="inlineStr">
        <is>
          <t>https://www.telemetro.com/nacionales/2020/10/15/expo-feria-asociacion-empresas-panama/3348756.html</t>
        </is>
      </c>
    </row>
    <row r="43">
      <c r="F43" s="1" t="n">
        <v>44119</v>
      </c>
      <c r="G43" s="2" t="inlineStr">
        <is>
          <t>Twitter</t>
        </is>
      </c>
      <c r="H43" t="inlineStr"/>
      <c r="I43" t="inlineStr">
        <is>
          <t>1 post</t>
        </is>
      </c>
      <c r="J43" t="inlineStr">
        <is>
          <t>Entrevista a Jaime Carrizo, presidente de ADEDAPP, sobre Expo Feria de la Asociación de Empresas del Área Panamá Pacífico</t>
        </is>
      </c>
      <c r="K43" t="n">
        <v>35</v>
      </c>
      <c r="L43" t="n">
        <v>500</v>
      </c>
      <c r="M43">
        <f>L43*4</f>
        <v/>
      </c>
      <c r="O43">
        <f>IF(N43=1,1,"")</f>
        <v/>
      </c>
      <c r="Q43">
        <f>IF(N43=3,1,"")</f>
        <v/>
      </c>
      <c r="AA43" t="inlineStr">
        <is>
          <t>https://twitter.com/TReporta/status/1316760755795091458?s=20</t>
        </is>
      </c>
    </row>
    <row r="44">
      <c r="F44" s="1" t="n">
        <v>44120</v>
      </c>
      <c r="G44" s="2" t="inlineStr">
        <is>
          <t>Twitter</t>
        </is>
      </c>
      <c r="H44" t="inlineStr"/>
      <c r="I44" t="inlineStr">
        <is>
          <t>1 post</t>
        </is>
      </c>
      <c r="J44" t="inlineStr">
        <is>
          <t>Entrevista a Jaime Carrizo, presidente de ADEDAPP, sobre Expo Feria de la Asociación de Empresas del Área Panamá Pacífico</t>
        </is>
      </c>
      <c r="K44" t="n">
        <v>36</v>
      </c>
      <c r="L44" t="n">
        <v>500</v>
      </c>
      <c r="M44">
        <f>L44*4</f>
        <v/>
      </c>
      <c r="O44">
        <f>IF(N44=1,1,"")</f>
        <v/>
      </c>
      <c r="Q44">
        <f>IF(N44=3,1,"")</f>
        <v/>
      </c>
      <c r="AA44" t="inlineStr">
        <is>
          <t>https://twitter.com/TReporta/status/1317004963495673856?s=20</t>
        </is>
      </c>
    </row>
    <row r="45">
      <c r="F45" s="1" t="n">
        <v>44123</v>
      </c>
      <c r="G45" s="2" t="inlineStr">
        <is>
          <t>Twitter</t>
        </is>
      </c>
      <c r="H45" t="inlineStr"/>
      <c r="I45" t="inlineStr">
        <is>
          <t>1 post</t>
        </is>
      </c>
      <c r="J45" t="inlineStr">
        <is>
          <t>Entrevista a Jaime Carrizo, presidente de ADEDAPP, sobre Expo Feria de la Asociación de Empresas del Área Panamá Pacífico</t>
        </is>
      </c>
      <c r="K45" t="n">
        <v>37</v>
      </c>
      <c r="L45" t="n">
        <v>500</v>
      </c>
      <c r="M45">
        <f>L45*4</f>
        <v/>
      </c>
      <c r="O45">
        <f>IF(N45=1,1,"")</f>
        <v/>
      </c>
      <c r="Q45">
        <f>IF(N45=3,1,"")</f>
        <v/>
      </c>
      <c r="AA45" t="inlineStr">
        <is>
          <t>https://twitter.com/TravelPanamaNew/status/1318280935570329611?s=20</t>
        </is>
      </c>
    </row>
    <row r="46">
      <c r="F46" s="1" t="n">
        <v>44123</v>
      </c>
      <c r="G46" s="2" t="inlineStr"/>
      <c r="H46" t="inlineStr"/>
      <c r="I46" t="inlineStr"/>
      <c r="J46" t="inlineStr">
        <is>
          <t>Entrevista a Jaime Carrizo, presidente de ADEDAPP, sobre Expo Feria de la Asociación de Empresas del Área Panamá Pacífico</t>
        </is>
      </c>
      <c r="K46" t="n">
        <v>38</v>
      </c>
      <c r="L46" t="inlineStr"/>
      <c r="M46">
        <f>L46*4</f>
        <v/>
      </c>
      <c r="O46">
        <f>IF(N46=1,1,"")</f>
        <v/>
      </c>
      <c r="Q46">
        <f>IF(N46=3,1,"")</f>
        <v/>
      </c>
      <c r="AA46" t="inlineStr">
        <is>
          <t>No NEXTV 245 segundos</t>
        </is>
      </c>
    </row>
    <row r="47">
      <c r="F47" s="1" t="n">
        <v>44123</v>
      </c>
      <c r="G47" s="2" t="inlineStr">
        <is>
          <t>Web</t>
        </is>
      </c>
      <c r="H47" t="inlineStr"/>
      <c r="I47" t="inlineStr">
        <is>
          <t>1 página</t>
        </is>
      </c>
      <c r="J47" t="inlineStr">
        <is>
          <t>Entrevista a Jaime Carrizo, presidente de ADEDAPP, sobre Expo Feria de la Asociación de Empresas del Área Panamá Pacífico</t>
        </is>
      </c>
      <c r="K47" t="n">
        <v>39</v>
      </c>
      <c r="L47">
        <f>IF(N47=3, 750, IF(N47=1, 1000, ""))</f>
        <v/>
      </c>
      <c r="M47">
        <f>L47*4</f>
        <v/>
      </c>
      <c r="O47">
        <f>IF(N47=1,1,"")</f>
        <v/>
      </c>
      <c r="Q47">
        <f>IF(N47=3,1,"")</f>
        <v/>
      </c>
      <c r="AA47" t="inlineStr">
        <is>
          <t>https://www.youtube.com/watch?v=mNC2lC4ALFY</t>
        </is>
      </c>
    </row>
    <row r="48">
      <c r="F48" s="1" t="n">
        <v>44123</v>
      </c>
      <c r="G48" s="2" t="inlineStr">
        <is>
          <t>Web</t>
        </is>
      </c>
      <c r="H48" t="inlineStr"/>
      <c r="I48" t="inlineStr">
        <is>
          <t>1 página</t>
        </is>
      </c>
      <c r="J48" t="inlineStr">
        <is>
          <t>Entrevista a Jaime Carrizo, presidente de ADEDAPP, sobre Expo Feria de la Asociación de Empresas del Área Panamá Pacífico</t>
        </is>
      </c>
      <c r="K48" t="n">
        <v>40</v>
      </c>
      <c r="L48">
        <f>IF(N48=3, 750, IF(N48=1, 1000, ""))</f>
        <v/>
      </c>
      <c r="M48">
        <f>L48*4</f>
        <v/>
      </c>
      <c r="O48">
        <f>IF(N48=1,1,"")</f>
        <v/>
      </c>
      <c r="Q48">
        <f>IF(N48=3,1,"")</f>
        <v/>
      </c>
      <c r="AA48" t="inlineStr">
        <is>
          <t>https://nexnoticias.ruplayers.com/04B6ltCmaHGAfo0/entrevista-a-jaime-carrizo-presidente-de-la-asoc-adedapp.html</t>
        </is>
      </c>
    </row>
    <row r="49">
      <c r="F49" s="1" t="n">
        <v>44123</v>
      </c>
      <c r="G49" s="2" t="inlineStr">
        <is>
          <t>Web</t>
        </is>
      </c>
      <c r="H49" t="inlineStr"/>
      <c r="I49" t="inlineStr">
        <is>
          <t>1 página</t>
        </is>
      </c>
      <c r="J49" t="inlineStr">
        <is>
          <t>Entrevista a Jaime Carrizo, presidente de ADEDAPP, sobre Expo Feria de la Asociación de Empresas del Área Panamá Pacífico</t>
        </is>
      </c>
      <c r="K49" t="n">
        <v>41</v>
      </c>
      <c r="L49">
        <f>IF(N49=3, 750, IF(N49=1, 1000, ""))</f>
        <v/>
      </c>
      <c r="M49">
        <f>L49*4</f>
        <v/>
      </c>
      <c r="O49">
        <f>IF(N49=1,1,"")</f>
        <v/>
      </c>
      <c r="Q49">
        <f>IF(N49=3,1,"")</f>
        <v/>
      </c>
      <c r="AA49" t="inlineStr">
        <is>
          <t>https://pa.domiplay.net/video/entrevista-a-jaime-carrizo-presidente-19-10-20-nex-mnclfy</t>
        </is>
      </c>
    </row>
    <row r="50">
      <c r="F50" s="1" t="n">
        <v>44123</v>
      </c>
      <c r="G50" s="2" t="inlineStr">
        <is>
          <t>Web</t>
        </is>
      </c>
      <c r="H50" t="inlineStr"/>
      <c r="I50" t="inlineStr">
        <is>
          <t>1 página</t>
        </is>
      </c>
      <c r="J50" t="inlineStr">
        <is>
          <t>Entrevista a Jaime Carrizo, presidente de ADEDAPP, sobre Expo Feria de la Asociación de Empresas del Área Panamá Pacífico</t>
        </is>
      </c>
      <c r="K50" t="n">
        <v>42</v>
      </c>
      <c r="L50">
        <f>IF(N50=3, 750, IF(N50=1, 1000, ""))</f>
        <v/>
      </c>
      <c r="M50">
        <f>L50*4</f>
        <v/>
      </c>
      <c r="O50">
        <f>IF(N50=1,1,"")</f>
        <v/>
      </c>
      <c r="Q50">
        <f>IF(N50=3,1,"")</f>
        <v/>
      </c>
      <c r="AA50" t="inlineStr">
        <is>
          <t>https://www.dailymotion.com/video/x7wxvej</t>
        </is>
      </c>
    </row>
    <row r="51">
      <c r="F51" s="1" t="n">
        <v>44123</v>
      </c>
      <c r="G51" s="2" t="inlineStr"/>
      <c r="H51" t="inlineStr"/>
      <c r="I51" t="inlineStr"/>
      <c r="J51" t="inlineStr">
        <is>
          <t>Entrevista a Juan Mckay sobre Expo Feria de la Asociación de Empresas del Área Panamá Pacífico</t>
        </is>
      </c>
      <c r="K51" t="n">
        <v>43</v>
      </c>
      <c r="L51" t="inlineStr"/>
      <c r="M51">
        <f>L51*4</f>
        <v/>
      </c>
      <c r="O51">
        <f>IF(N51=1,1,"")</f>
        <v/>
      </c>
      <c r="Q51">
        <f>IF(N51=3,1,"")</f>
        <v/>
      </c>
      <c r="AA51" t="inlineStr">
        <is>
          <t>No TVN 65 segundos</t>
        </is>
      </c>
    </row>
    <row r="52">
      <c r="F52" s="1" t="n">
        <v>44123</v>
      </c>
      <c r="G52" s="2" t="inlineStr">
        <is>
          <t>Twitter</t>
        </is>
      </c>
      <c r="H52" t="inlineStr"/>
      <c r="I52" t="inlineStr">
        <is>
          <t>1 post</t>
        </is>
      </c>
      <c r="J52" t="inlineStr">
        <is>
          <t>Entrevista a Juan Mckay sobre Expo Feria de la Asociación de Empresas del Área Panamá Pacífico</t>
        </is>
      </c>
      <c r="K52" t="n">
        <v>44</v>
      </c>
      <c r="L52" t="n">
        <v>500</v>
      </c>
      <c r="M52">
        <f>L52*4</f>
        <v/>
      </c>
      <c r="O52">
        <f>IF(N52=1,1,"")</f>
        <v/>
      </c>
      <c r="Q52">
        <f>IF(N52=3,1,"")</f>
        <v/>
      </c>
      <c r="AA52" t="inlineStr">
        <is>
          <t>https://twitter.com/tvnnoticias/status/1318343401952215040?s=19</t>
        </is>
      </c>
    </row>
    <row r="53">
      <c r="F53" s="1" t="n">
        <v>44123</v>
      </c>
      <c r="G53" s="2" t="inlineStr"/>
      <c r="H53" t="inlineStr"/>
      <c r="I53" t="inlineStr"/>
      <c r="J53" t="inlineStr">
        <is>
          <t>Entrevista a Jaime Carrizo, presidente de ADEDAPP, sobre Expo Feria de la Asociación de Empresas del Área Panamá Pacífico</t>
        </is>
      </c>
      <c r="K53" t="n">
        <v>45</v>
      </c>
      <c r="L53" t="inlineStr"/>
      <c r="M53">
        <f>L53*4</f>
        <v/>
      </c>
      <c r="O53">
        <f>IF(N53=1,1,"")</f>
        <v/>
      </c>
      <c r="Q53">
        <f>IF(N53=3,1,"")</f>
        <v/>
      </c>
      <c r="AA53" t="inlineStr">
        <is>
          <t>No ECOTV 60 segundos</t>
        </is>
      </c>
    </row>
    <row r="54">
      <c r="F54" s="1" t="n">
        <v>44126</v>
      </c>
      <c r="G54" s="2" t="inlineStr"/>
      <c r="H54" t="inlineStr"/>
      <c r="I54" t="inlineStr"/>
      <c r="J54" t="inlineStr">
        <is>
          <t>Entrevista a Jaime Carrizo, presidente de ADEDAPP, sobre Expo Feria de la Asociación de Empresas del Área Panamá Pacífico</t>
        </is>
      </c>
      <c r="K54" t="n">
        <v>46</v>
      </c>
      <c r="L54" t="inlineStr"/>
      <c r="M54">
        <f>L54*4</f>
        <v/>
      </c>
      <c r="O54">
        <f>IF(N54=1,1,"")</f>
        <v/>
      </c>
      <c r="Q54">
        <f>IF(N54=3,1,"")</f>
        <v/>
      </c>
      <c r="AA54" t="inlineStr">
        <is>
          <t>No La Exitosa 900 segundos</t>
        </is>
      </c>
    </row>
    <row r="55">
      <c r="J55" t="inlineStr">
        <is>
          <t>Entrevista a Kemmy Almengor sobre Expo Feria de la Asociación de Empresas del Área Panamá Pacífico</t>
        </is>
      </c>
    </row>
    <row r="56">
      <c r="J56" t="inlineStr">
        <is>
          <t>Entrevista a Kemmy Almengor sobre Expo Feria de la Asociación de Empresas del Área Panamá Pacífico</t>
        </is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5" r:id="rId17"/>
    <hyperlink xmlns:r="http://schemas.openxmlformats.org/officeDocument/2006/relationships" ref="G26" r:id="rId18"/>
    <hyperlink xmlns:r="http://schemas.openxmlformats.org/officeDocument/2006/relationships" ref="G27" r:id="rId19"/>
    <hyperlink xmlns:r="http://schemas.openxmlformats.org/officeDocument/2006/relationships" ref="G28" r:id="rId20"/>
    <hyperlink xmlns:r="http://schemas.openxmlformats.org/officeDocument/2006/relationships" ref="G29" r:id="rId21"/>
    <hyperlink xmlns:r="http://schemas.openxmlformats.org/officeDocument/2006/relationships" ref="G30" r:id="rId22"/>
    <hyperlink xmlns:r="http://schemas.openxmlformats.org/officeDocument/2006/relationships" ref="G31" r:id="rId23"/>
    <hyperlink xmlns:r="http://schemas.openxmlformats.org/officeDocument/2006/relationships" ref="G32" r:id="rId24"/>
    <hyperlink xmlns:r="http://schemas.openxmlformats.org/officeDocument/2006/relationships" ref="G33" r:id="rId25"/>
    <hyperlink xmlns:r="http://schemas.openxmlformats.org/officeDocument/2006/relationships" ref="G34" r:id="rId26"/>
    <hyperlink xmlns:r="http://schemas.openxmlformats.org/officeDocument/2006/relationships" ref="G35" r:id="rId27"/>
    <hyperlink xmlns:r="http://schemas.openxmlformats.org/officeDocument/2006/relationships" ref="G36" r:id="rId28"/>
    <hyperlink xmlns:r="http://schemas.openxmlformats.org/officeDocument/2006/relationships" ref="G37" r:id="rId29"/>
    <hyperlink xmlns:r="http://schemas.openxmlformats.org/officeDocument/2006/relationships" ref="G38" r:id="rId30"/>
    <hyperlink xmlns:r="http://schemas.openxmlformats.org/officeDocument/2006/relationships" ref="G39" r:id="rId31"/>
    <hyperlink xmlns:r="http://schemas.openxmlformats.org/officeDocument/2006/relationships" ref="G40" r:id="rId32"/>
    <hyperlink xmlns:r="http://schemas.openxmlformats.org/officeDocument/2006/relationships" ref="G41" r:id="rId33"/>
    <hyperlink xmlns:r="http://schemas.openxmlformats.org/officeDocument/2006/relationships" ref="G42" r:id="rId34"/>
    <hyperlink xmlns:r="http://schemas.openxmlformats.org/officeDocument/2006/relationships" ref="G43" r:id="rId35"/>
    <hyperlink xmlns:r="http://schemas.openxmlformats.org/officeDocument/2006/relationships" ref="G44" r:id="rId36"/>
    <hyperlink xmlns:r="http://schemas.openxmlformats.org/officeDocument/2006/relationships" ref="G45" r:id="rId37"/>
    <hyperlink xmlns:r="http://schemas.openxmlformats.org/officeDocument/2006/relationships" ref="G46" r:id="rId38"/>
    <hyperlink xmlns:r="http://schemas.openxmlformats.org/officeDocument/2006/relationships" ref="G47" r:id="rId39"/>
    <hyperlink xmlns:r="http://schemas.openxmlformats.org/officeDocument/2006/relationships" ref="G48" r:id="rId40"/>
    <hyperlink xmlns:r="http://schemas.openxmlformats.org/officeDocument/2006/relationships" ref="G49" r:id="rId41"/>
    <hyperlink xmlns:r="http://schemas.openxmlformats.org/officeDocument/2006/relationships" ref="G50" r:id="rId42"/>
    <hyperlink xmlns:r="http://schemas.openxmlformats.org/officeDocument/2006/relationships" ref="G51" r:id="rId43"/>
    <hyperlink xmlns:r="http://schemas.openxmlformats.org/officeDocument/2006/relationships" ref="G52" r:id="rId44"/>
    <hyperlink xmlns:r="http://schemas.openxmlformats.org/officeDocument/2006/relationships" ref="G53" r:id="rId45"/>
    <hyperlink xmlns:r="http://schemas.openxmlformats.org/officeDocument/2006/relationships" ref="G54" r:id="rId4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