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2645" windowWidth="22260" xWindow="0" yWindow="0"/>
  </bookViews>
  <sheets>
    <sheet xmlns:r="http://schemas.openxmlformats.org/officeDocument/2006/relationships" name="Sheet1" sheetId="1" state="visible" r:id="rId1"/>
  </sheets>
  <definedNames/>
  <calcPr calcId="162913" fullCalcOnLoad="1"/>
</workbook>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color rgb="000563C1"/>
      <sz val="11"/>
    </font>
  </fonts>
  <fills count="2">
    <fill>
      <patternFill/>
    </fill>
    <fill>
      <patternFill patternType="gray125"/>
    </fill>
  </fills>
  <borders count="1">
    <border>
      <left/>
      <right/>
      <top/>
      <bottom/>
      <diagonal/>
    </border>
  </borders>
  <cellStyleXfs count="1">
    <xf borderId="0" fillId="0" fontId="0" numFmtId="0"/>
  </cellStyleXfs>
  <cellXfs count="3">
    <xf borderId="0" fillId="0" fontId="0" numFmtId="0" pivotButton="0" quotePrefix="0" xfId="0"/>
    <xf borderId="0" fillId="0" fontId="0" numFmtId="164" pivotButton="0" quotePrefix="0" xfId="0"/>
    <xf borderId="0" fillId="0" fontId="1" numFmtId="0" pivotButton="0" quotePrefix="0" xfId="0"/>
  </cellXfs>
  <cellStyles count="1">
    <cellStyle builtinId="0" name="Normal"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somosimpactopositivo.com/impactando-en-positivo/comsmarket-agencia/" TargetMode="External" Type="http://schemas.openxmlformats.org/officeDocument/2006/relationships/hyperlink"/><Relationship Id="rId2" Target="No PANAM&#193; AM&#201;RICA" TargetMode="External" Type="http://schemas.openxmlformats.org/officeDocument/2006/relationships/hyperlink"/><Relationship Id="rId3" Target="https://www.pressreader.com/panama/panama-america/20201001/282020444744622" TargetMode="External" Type="http://schemas.openxmlformats.org/officeDocument/2006/relationships/hyperlink"/><Relationship Id="rId4" Target="https://www.prensa.com/impresa/economia/panama-ante-el-reto-de-ser-una-economia-desarrollada/" TargetMode="External" Type="http://schemas.openxmlformats.org/officeDocument/2006/relationships/hyperlink"/><Relationship Id="rId5" Target="https://www.panama24horas.com.pa/panama/economia-competitividad-y-futuro-de-panam/" TargetMode="External" Type="http://schemas.openxmlformats.org/officeDocument/2006/relationships/hyperlink"/><Relationship Id="rId6" Target="https://twitter.com/sabribacal/status/1311626659720765441?s=20" TargetMode="External" Type="http://schemas.openxmlformats.org/officeDocument/2006/relationships/hyperlink"/><Relationship Id="rId7" Target="https://twitter.com/Panama24horas/status/1311536585993785346?s=20" TargetMode="External" Type="http://schemas.openxmlformats.org/officeDocument/2006/relationships/hyperlink"/><Relationship Id="rId8" Target="https://panamaaldia.news/el-aporte-de-todos-los-sectores-es-clave-para-reactivar-nuestra-economia/" TargetMode="External" Type="http://schemas.openxmlformats.org/officeDocument/2006/relationships/hyperlink"/><Relationship Id="rId9" Target="https://verpanama.com/aporte-de-todos-los-sectores-clave-para-reactivacion/" TargetMode="External" Type="http://schemas.openxmlformats.org/officeDocument/2006/relationships/hyperlink"/><Relationship Id="rId10" Target="https://www.panama24horas.com.pa/panama/el-aporte-de-todos-los-sectores-es-clave-para-reactivar-nuestra-economia/" TargetMode="External" Type="http://schemas.openxmlformats.org/officeDocument/2006/relationships/hyperlink"/><Relationship Id="rId11" Target="https://twitter.com/verpanama1/status/1316529160010051584?s=20" TargetMode="External" Type="http://schemas.openxmlformats.org/officeDocument/2006/relationships/hyperlink"/><Relationship Id="rId12" Target="https://www.prensa.com/economia/panama-se-enfrenta-a-una-situacion-complicada-en-materia-laboral-producto-de-la-pandemia/" TargetMode="External" Type="http://schemas.openxmlformats.org/officeDocument/2006/relationships/hyperlink"/><Relationship Id="rId13" Target="https://twitter.com/prensacom/status/1316391133677789187?s=20" TargetMode="External" Type="http://schemas.openxmlformats.org/officeDocument/2006/relationships/hyperlink"/><Relationship Id="rId14" Target="https://twitter.com/prensacom/status/1316387283554258952?s=20" TargetMode="External" Type="http://schemas.openxmlformats.org/officeDocument/2006/relationships/hyperlink"/><Relationship Id="rId15" Target="https://www.prensa.com/impresa/economia/incertidumbre-principal-obstaculo-en-la-recuperacion/" TargetMode="External" Type="http://schemas.openxmlformats.org/officeDocument/2006/relationships/hyperlink"/><Relationship Id="rId16" Target="https://twitter.com/prensacom/status/1316768997329821699?s=20" TargetMode="External" Type="http://schemas.openxmlformats.org/officeDocument/2006/relationships/hyperlink"/><Relationship Id="rId17" Target="https://twitter.com/prensacom/status/1316768686934495233?s=20" TargetMode="External" Type="http://schemas.openxmlformats.org/officeDocument/2006/relationships/hyperlink"/><Relationship Id="rId18" Target="https://panamaaldia.news/futuro-de-panama-a-traves-del-talento-humano-una-mirada-desde-el-liderazgo-juvenil/" TargetMode="External" Type="http://schemas.openxmlformats.org/officeDocument/2006/relationships/hyperlink"/><Relationship Id="rId19" Target="https://riducaonline.com/2020/10/26/futuro-de-panama-a-traves-del-talento-humano-una-mirada-desde-el-liderazgo-juvenil/" TargetMode="External" Type="http://schemas.openxmlformats.org/officeDocument/2006/relationships/hyperlink"/><Relationship Id="rId20" Target="https://www.metrolibre.com/nacionales/185408-j%C3%B3venes-l%C3%ADderes-compartir%C3%A1n-su-visi%C3%B3n-del-futuro-de-panam%C3%A1.html" TargetMode="External" Type="http://schemas.openxmlformats.org/officeDocument/2006/relationships/hyperlink"/><Relationship Id="rId21" Target="https://twitter.com/MetroLibrePTY/status/1321191696344907777?s=20" TargetMode="External" Type="http://schemas.openxmlformats.org/officeDocument/2006/relationships/hyperlink"/><Relationship Id="rId22" Target="https://www.panama24horas.com.pa/comunidad/futuro-de-panama-a-traves-del-talento-humano-una-mirada-desde-el-liderazgo-juvenil/" TargetMode="External" Type="http://schemas.openxmlformats.org/officeDocument/2006/relationships/hyperlink"/><Relationship Id="rId23" Target="https://twitter.com/Panama24horas/status/1321514330391674880?s=20" TargetMode="External" Type="http://schemas.openxmlformats.org/officeDocument/2006/relationships/hyperlink"/><Relationship Id="rId24" Target="https://www.instagram.com/p/CG5ZABMBLht/?igshid=sc2z73zp4xva" TargetMode="External" Type="http://schemas.openxmlformats.org/officeDocument/2006/relationships/hyperlink"/><Relationship Id="rId25" Target="No NEXTV 345" TargetMode="External" Type="http://schemas.openxmlformats.org/officeDocument/2006/relationships/hyperlink"/><Relationship Id="rId26" Target="https://www.youtube.com/watch?v=_mPWJjJlK1I" TargetMode="External" Type="http://schemas.openxmlformats.org/officeDocument/2006/relationships/hyperlink"/><Relationship Id="rId27" Target="https://nexnoticias.ruplayers.com/xZ-Hu67Nfpx_aX0/entrevista-a-adriana-angarita-presidente-de-la-asoc-auppa.html" TargetMode="External" Type="http://schemas.openxmlformats.org/officeDocument/2006/relationships/hyperlink"/><Relationship Id="rId28" Target="https://pa.domiplay.net/video/entrevista-a-adriana-angarita-presidente-22-10-20-nex-mpk1i" TargetMode="External" Type="http://schemas.openxmlformats.org/officeDocument/2006/relationships/hyperlink"/><Relationship Id="rId29" Target="No Radio Panam&#225; 1200"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D9:AA37"/>
  <sheetViews>
    <sheetView tabSelected="1" workbookViewId="0">
      <selection activeCell="A1" sqref="A1"/>
    </sheetView>
  </sheetViews>
  <sheetFormatPr baseColWidth="8" defaultRowHeight="15"/>
  <sheetData>
    <row r="9">
      <c r="D9" t="inlineStr">
        <is>
          <t>Mención de Marca 1</t>
        </is>
      </c>
      <c r="E9" t="inlineStr">
        <is>
          <t>Entre las experiencias de éxito que Comsmarket ha sumado en este 2020 está el trabajo con Panamá Pacífico, Volkswagen, Encuentra24, Dahua Technology, la Asociación de Universidades Particulares de Panamá, UMECIT y Tambor S.A.</t>
        </is>
      </c>
      <c r="F9" s="1" t="n">
        <v>44105</v>
      </c>
      <c r="G9" s="2" t="inlineStr">
        <is>
          <t>Web</t>
        </is>
      </c>
      <c r="H9" t="inlineStr"/>
      <c r="I9" t="inlineStr">
        <is>
          <t>1 página</t>
        </is>
      </c>
      <c r="J9" t="inlineStr">
        <is>
          <t>Entre las experiencias de éxito que Comsmarket ha sumado en este 2020 está el trabajo con Panamá Pacífico, Volkswagen, Encuentra24, Dahua Technology, la Asociación de Universidades Particulares de Panamá, UMECIT y Tambor S.A.</t>
        </is>
      </c>
      <c r="K9" t="n">
        <v>1</v>
      </c>
      <c r="L9">
        <f>IF(N9=3, 750, IF(N9=1, 1000, ""))</f>
        <v/>
      </c>
      <c r="M9">
        <f>L9*4</f>
        <v/>
      </c>
      <c r="O9">
        <f>IF(N9=1,1,"")</f>
        <v/>
      </c>
      <c r="Q9">
        <f>IF(N9=3,1,"")</f>
        <v/>
      </c>
      <c r="AA9" t="inlineStr">
        <is>
          <t>https://somosimpactopositivo.com/impactando-en-positivo/comsmarket-agencia/</t>
        </is>
      </c>
    </row>
    <row r="10">
      <c r="D10" t="inlineStr">
        <is>
          <t>Mención de Marca 2</t>
        </is>
      </c>
      <c r="E10" t="inlineStr">
        <is>
          <t>Panamá debe apostar a servicios digitales</t>
        </is>
      </c>
      <c r="F10" s="1" t="n">
        <v>44105</v>
      </c>
      <c r="G10" s="2" t="inlineStr"/>
      <c r="H10" t="inlineStr"/>
      <c r="I10" t="inlineStr"/>
      <c r="J10" t="inlineStr">
        <is>
          <t>Panamá debe apostar a servicios digitales</t>
        </is>
      </c>
      <c r="K10" t="n">
        <v>2</v>
      </c>
      <c r="L10" t="inlineStr"/>
      <c r="M10">
        <f>L10*4</f>
        <v/>
      </c>
      <c r="O10">
        <f>IF(N10=1,1,"")</f>
        <v/>
      </c>
      <c r="Q10">
        <f>IF(N10=3,1,"")</f>
        <v/>
      </c>
      <c r="AA10" t="inlineStr">
        <is>
          <t>No PANAMÁ AMÉRICA</t>
        </is>
      </c>
    </row>
    <row r="11">
      <c r="D11" t="inlineStr">
        <is>
          <t>Mención de Marca 2</t>
        </is>
      </c>
      <c r="E11" t="inlineStr">
        <is>
          <t>Panamá debe apostar a servicios digitales</t>
        </is>
      </c>
      <c r="F11" s="1" t="n">
        <v>44105</v>
      </c>
      <c r="G11" s="2" t="inlineStr">
        <is>
          <t>Web</t>
        </is>
      </c>
      <c r="H11" t="inlineStr"/>
      <c r="I11" t="inlineStr">
        <is>
          <t>1 página</t>
        </is>
      </c>
      <c r="J11" t="inlineStr">
        <is>
          <t>Panamá debe apostar a servicios digitales</t>
        </is>
      </c>
      <c r="K11" t="n">
        <v>3</v>
      </c>
      <c r="L11">
        <f>IF(N11=3, 750, IF(N11=1, 1000, ""))</f>
        <v/>
      </c>
      <c r="M11">
        <f>L11*4</f>
        <v/>
      </c>
      <c r="O11">
        <f>IF(N11=1,1,"")</f>
        <v/>
      </c>
      <c r="Q11">
        <f>IF(N11=3,1,"")</f>
        <v/>
      </c>
      <c r="AA11" t="inlineStr">
        <is>
          <t>https://www.pressreader.com/panama/panama-america/20201001/282020444744622</t>
        </is>
      </c>
    </row>
    <row r="12">
      <c r="D12" t="inlineStr">
        <is>
          <t>Nota de Prensa 1</t>
        </is>
      </c>
      <c r="E12" t="inlineStr">
        <is>
          <t>Economía, Competitividad y futuro de Panamá / El aporte de todos los sectores es clave para reactivar nuestra economía</t>
        </is>
      </c>
      <c r="F12" s="1" t="n">
        <v>44105</v>
      </c>
      <c r="G12" s="2" t="inlineStr">
        <is>
          <t>Web</t>
        </is>
      </c>
      <c r="H12" t="inlineStr"/>
      <c r="I12" t="inlineStr">
        <is>
          <t>1 página</t>
        </is>
      </c>
      <c r="J12" t="inlineStr">
        <is>
          <t>Panamá ante el reto de ser una economía desarrollada</t>
        </is>
      </c>
      <c r="K12" t="n">
        <v>4</v>
      </c>
      <c r="L12">
        <f>IF(N12=3, 750, IF(N12=1, 1000, ""))</f>
        <v/>
      </c>
      <c r="M12">
        <f>L12*4</f>
        <v/>
      </c>
      <c r="O12">
        <f>IF(N12=1,1,"")</f>
        <v/>
      </c>
      <c r="Q12">
        <f>IF(N12=3,1,"")</f>
        <v/>
      </c>
      <c r="AA12" t="inlineStr">
        <is>
          <t>https://www.prensa.com/impresa/economia/panama-ante-el-reto-de-ser-una-economia-desarrollada/</t>
        </is>
      </c>
    </row>
    <row r="13">
      <c r="D13" t="inlineStr">
        <is>
          <t>Nota de Prensa 1</t>
        </is>
      </c>
      <c r="E13" t="inlineStr">
        <is>
          <t>Economía, Competitividad y futuro de Panamá / El aporte de todos los sectores es clave para reactivar nuestra economía</t>
        </is>
      </c>
      <c r="F13" s="1" t="n">
        <v>44105</v>
      </c>
      <c r="G13" s="2" t="inlineStr">
        <is>
          <t>Web</t>
        </is>
      </c>
      <c r="H13" t="inlineStr"/>
      <c r="I13" t="inlineStr">
        <is>
          <t>1 página</t>
        </is>
      </c>
      <c r="J13" t="inlineStr">
        <is>
          <t>Economía, Competitividad y futuro de Panamá</t>
        </is>
      </c>
      <c r="K13" t="n">
        <v>5</v>
      </c>
      <c r="L13">
        <f>IF(N13=3, 750, IF(N13=1, 1000, ""))</f>
        <v/>
      </c>
      <c r="M13">
        <f>L13*4</f>
        <v/>
      </c>
      <c r="O13">
        <f>IF(N13=1,1,"")</f>
        <v/>
      </c>
      <c r="Q13">
        <f>IF(N13=3,1,"")</f>
        <v/>
      </c>
      <c r="AA13" t="inlineStr">
        <is>
          <t>https://www.panama24horas.com.pa/panama/economia-competitividad-y-futuro-de-panam/</t>
        </is>
      </c>
    </row>
    <row r="14">
      <c r="D14" t="inlineStr">
        <is>
          <t>Nota de Prensa 1</t>
        </is>
      </c>
      <c r="E14" t="inlineStr">
        <is>
          <t>Economía, Competitividad y futuro de Panamá / El aporte de todos los sectores es clave para reactivar nuestra economía</t>
        </is>
      </c>
      <c r="F14" s="1" t="n">
        <v>44105</v>
      </c>
      <c r="G14" s="2" t="inlineStr">
        <is>
          <t>Twitter</t>
        </is>
      </c>
      <c r="H14" t="inlineStr"/>
      <c r="I14" t="inlineStr">
        <is>
          <t>1 post</t>
        </is>
      </c>
      <c r="J14" t="inlineStr">
        <is>
          <t>Economía, Competitividad y futuro de Panamá</t>
        </is>
      </c>
      <c r="K14" t="n">
        <v>6</v>
      </c>
      <c r="L14" t="n">
        <v>500</v>
      </c>
      <c r="M14">
        <f>L14*4</f>
        <v/>
      </c>
      <c r="O14">
        <f>IF(N14=1,1,"")</f>
        <v/>
      </c>
      <c r="Q14">
        <f>IF(N14=3,1,"")</f>
        <v/>
      </c>
      <c r="AA14" t="inlineStr">
        <is>
          <t>https://twitter.com/sabribacal/status/1311626659720765441?s=20</t>
        </is>
      </c>
    </row>
    <row r="15">
      <c r="D15" t="inlineStr">
        <is>
          <t>Nota de Prensa 1</t>
        </is>
      </c>
      <c r="E15" t="inlineStr">
        <is>
          <t>Economía, Competitividad y futuro de Panamá / El aporte de todos los sectores es clave para reactivar nuestra economía</t>
        </is>
      </c>
      <c r="F15" s="1" t="n">
        <v>44105</v>
      </c>
      <c r="G15" s="2" t="inlineStr">
        <is>
          <t>Twitter</t>
        </is>
      </c>
      <c r="H15" t="inlineStr"/>
      <c r="I15" t="inlineStr">
        <is>
          <t>1 post</t>
        </is>
      </c>
      <c r="J15" t="inlineStr">
        <is>
          <t>Economía, Competitividad y futuro de Panamá</t>
        </is>
      </c>
      <c r="K15" t="n">
        <v>7</v>
      </c>
      <c r="L15" t="n">
        <v>500</v>
      </c>
      <c r="M15">
        <f>L15*4</f>
        <v/>
      </c>
      <c r="O15">
        <f>IF(N15=1,1,"")</f>
        <v/>
      </c>
      <c r="Q15">
        <f>IF(N15=3,1,"")</f>
        <v/>
      </c>
      <c r="AA15" t="inlineStr">
        <is>
          <t>https://twitter.com/Panama24horas/status/1311536585993785346?s=20</t>
        </is>
      </c>
    </row>
    <row r="16">
      <c r="D16" t="inlineStr">
        <is>
          <t>Nota de Prensa 1</t>
        </is>
      </c>
      <c r="E16" t="inlineStr">
        <is>
          <t>Economía, Competitividad y futuro de Panamá / El aporte de todos los sectores es clave para reactivar nuestra economía</t>
        </is>
      </c>
      <c r="F16" s="1" t="n">
        <v>44118</v>
      </c>
      <c r="G16" s="2" t="inlineStr">
        <is>
          <t>Web</t>
        </is>
      </c>
      <c r="H16" t="inlineStr"/>
      <c r="I16" t="inlineStr">
        <is>
          <t>1 página</t>
        </is>
      </c>
      <c r="J16" t="inlineStr">
        <is>
          <t>El aporte de todos los sectores es clave para reactivar nuestra economía</t>
        </is>
      </c>
      <c r="K16" t="n">
        <v>8</v>
      </c>
      <c r="L16">
        <f>IF(N16=3, 750, IF(N16=1, 1000, ""))</f>
        <v/>
      </c>
      <c r="M16">
        <f>L16*4</f>
        <v/>
      </c>
      <c r="O16">
        <f>IF(N16=1,1,"")</f>
        <v/>
      </c>
      <c r="Q16">
        <f>IF(N16=3,1,"")</f>
        <v/>
      </c>
      <c r="AA16" t="inlineStr">
        <is>
          <t>https://panamaaldia.news/el-aporte-de-todos-los-sectores-es-clave-para-reactivar-nuestra-economia/</t>
        </is>
      </c>
    </row>
    <row r="17">
      <c r="D17" t="inlineStr">
        <is>
          <t>Nota de Prensa 1</t>
        </is>
      </c>
      <c r="E17" t="inlineStr">
        <is>
          <t>Economía, Competitividad y futuro de Panamá / El aporte de todos los sectores es clave para reactivar nuestra economía</t>
        </is>
      </c>
      <c r="F17" s="1" t="n">
        <v>44118</v>
      </c>
      <c r="G17" s="2" t="inlineStr">
        <is>
          <t>Web</t>
        </is>
      </c>
      <c r="H17" t="inlineStr"/>
      <c r="I17" t="inlineStr">
        <is>
          <t>1 página</t>
        </is>
      </c>
      <c r="J17" t="inlineStr">
        <is>
          <t>El aporte de todos los sectores es clave para reactivar nuestra economía</t>
        </is>
      </c>
      <c r="K17" t="n">
        <v>9</v>
      </c>
      <c r="L17">
        <f>IF(N17=3, 750, IF(N17=1, 1000, ""))</f>
        <v/>
      </c>
      <c r="M17">
        <f>L17*4</f>
        <v/>
      </c>
      <c r="O17">
        <f>IF(N17=1,1,"")</f>
        <v/>
      </c>
      <c r="Q17">
        <f>IF(N17=3,1,"")</f>
        <v/>
      </c>
      <c r="AA17" t="inlineStr">
        <is>
          <t>https://verpanama.com/aporte-de-todos-los-sectores-clave-para-reactivacion/</t>
        </is>
      </c>
    </row>
    <row r="18">
      <c r="D18" t="inlineStr">
        <is>
          <t>Nota de Prensa 1</t>
        </is>
      </c>
      <c r="E18" t="inlineStr">
        <is>
          <t>Economía, Competitividad y futuro de Panamá / El aporte de todos los sectores es clave para reactivar nuestra economía</t>
        </is>
      </c>
      <c r="F18" s="1" t="n">
        <v>44118</v>
      </c>
      <c r="G18" s="2" t="inlineStr">
        <is>
          <t>Web</t>
        </is>
      </c>
      <c r="H18" t="inlineStr"/>
      <c r="I18" t="inlineStr">
        <is>
          <t>1 página</t>
        </is>
      </c>
      <c r="J18" t="inlineStr">
        <is>
          <t>El aporte de todos los sectores es clave para reactivar nuestra economía</t>
        </is>
      </c>
      <c r="K18" t="n">
        <v>10</v>
      </c>
      <c r="L18">
        <f>IF(N18=3, 750, IF(N18=1, 1000, ""))</f>
        <v/>
      </c>
      <c r="M18">
        <f>L18*4</f>
        <v/>
      </c>
      <c r="O18">
        <f>IF(N18=1,1,"")</f>
        <v/>
      </c>
      <c r="Q18">
        <f>IF(N18=3,1,"")</f>
        <v/>
      </c>
      <c r="AA18" t="inlineStr">
        <is>
          <t>https://www.panama24horas.com.pa/panama/el-aporte-de-todos-los-sectores-es-clave-para-reactivar-nuestra-economia/</t>
        </is>
      </c>
    </row>
    <row r="19">
      <c r="D19" t="inlineStr">
        <is>
          <t>Nota de Prensa 1</t>
        </is>
      </c>
      <c r="E19" t="inlineStr">
        <is>
          <t>Economía, Competitividad y futuro de Panamá / El aporte de todos los sectores es clave para reactivar nuestra economía</t>
        </is>
      </c>
      <c r="F19" s="1" t="n">
        <v>44118</v>
      </c>
      <c r="G19" s="2" t="inlineStr">
        <is>
          <t>Twitter</t>
        </is>
      </c>
      <c r="H19" t="inlineStr"/>
      <c r="I19" t="inlineStr">
        <is>
          <t>1 post</t>
        </is>
      </c>
      <c r="J19" t="inlineStr">
        <is>
          <t>El aporte de todos los sectores es clave para reactivar nuestra economía</t>
        </is>
      </c>
      <c r="K19" t="n">
        <v>11</v>
      </c>
      <c r="L19" t="n">
        <v>500</v>
      </c>
      <c r="M19">
        <f>L19*4</f>
        <v/>
      </c>
      <c r="O19">
        <f>IF(N19=1,1,"")</f>
        <v/>
      </c>
      <c r="Q19">
        <f>IF(N19=3,1,"")</f>
        <v/>
      </c>
      <c r="AA19" t="inlineStr">
        <is>
          <t>https://twitter.com/verpanama1/status/1316529160010051584?s=20</t>
        </is>
      </c>
    </row>
    <row r="20">
      <c r="D20" t="inlineStr">
        <is>
          <t>Mención de Marca 3</t>
        </is>
      </c>
      <c r="E20" t="inlineStr">
        <is>
          <t>En la conferencia virtual de Café con La Prensa, René Quevedo, analista y consultor laboral; y Adriana Angarita, rectora de la Universidad del Istmo y presidenta de la Asociación de Universidades Privadas de Panamá analizaron la realidad de la situación laboral panameña.</t>
        </is>
      </c>
      <c r="F20" s="1" t="n">
        <v>44118</v>
      </c>
      <c r="G20" s="2" t="inlineStr">
        <is>
          <t>Web</t>
        </is>
      </c>
      <c r="H20" t="inlineStr"/>
      <c r="I20" t="inlineStr">
        <is>
          <t>1 página</t>
        </is>
      </c>
      <c r="J20" t="inlineStr">
        <is>
          <t>En la conferencia virtual de Café con La Prensa, René Quevedo, analista y consultor laboral; y Adriana Angarita, rectora de la Universidad del Istmo y presidenta de la Asociación de Universidades Privadas de Panamá analizaron la realidad de la situación laboral panameña.</t>
        </is>
      </c>
      <c r="K20" t="n">
        <v>12</v>
      </c>
      <c r="L20">
        <f>IF(N20=3, 750, IF(N20=1, 1000, ""))</f>
        <v/>
      </c>
      <c r="M20">
        <f>L20*4</f>
        <v/>
      </c>
      <c r="O20">
        <f>IF(N20=1,1,"")</f>
        <v/>
      </c>
      <c r="Q20">
        <f>IF(N20=3,1,"")</f>
        <v/>
      </c>
      <c r="AA20" t="inlineStr">
        <is>
          <t>https://www.prensa.com/economia/panama-se-enfrenta-a-una-situacion-complicada-en-materia-laboral-producto-de-la-pandemia/</t>
        </is>
      </c>
    </row>
    <row r="21">
      <c r="D21" t="inlineStr">
        <is>
          <t>Mención de Marca 3</t>
        </is>
      </c>
      <c r="E21" t="inlineStr">
        <is>
          <t>En la conferencia virtual de Café con La Prensa, René Quevedo, analista y consultor laboral; y Adriana Angarita, rectora de la Universidad del Istmo y presidenta de la Asociación de Universidades Privadas de Panamá analizaron la realidad de la situación laboral panameña.</t>
        </is>
      </c>
      <c r="F21" s="1" t="n">
        <v>44118</v>
      </c>
      <c r="G21" s="2" t="inlineStr">
        <is>
          <t>Twitter</t>
        </is>
      </c>
      <c r="H21" t="inlineStr"/>
      <c r="I21" t="inlineStr">
        <is>
          <t>1 post</t>
        </is>
      </c>
      <c r="J21" t="inlineStr">
        <is>
          <t>En la conferencia virtual de Café con La Prensa, René Quevedo, analista y consultor laboral; y Adriana Angarita, rectora de la Universidad del Istmo y presidenta de la Asociación de Universidades Privadas de Panamá analizaron la realidad de la situación laboral panameña.</t>
        </is>
      </c>
      <c r="K21" t="n">
        <v>13</v>
      </c>
      <c r="L21" t="n">
        <v>500</v>
      </c>
      <c r="M21">
        <f>L21*4</f>
        <v/>
      </c>
      <c r="O21">
        <f>IF(N21=1,1,"")</f>
        <v/>
      </c>
      <c r="Q21">
        <f>IF(N21=3,1,"")</f>
        <v/>
      </c>
      <c r="AA21" t="inlineStr">
        <is>
          <t>https://twitter.com/prensacom/status/1316391133677789187?s=20</t>
        </is>
      </c>
    </row>
    <row r="22">
      <c r="D22" t="inlineStr">
        <is>
          <t>Mención de Marca 3</t>
        </is>
      </c>
      <c r="E22" t="inlineStr">
        <is>
          <t>En la conferencia virtual de Café con La Prensa, René Quevedo, analista y consultor laboral; y Adriana Angarita, rectora de la Universidad del Istmo y presidenta de la Asociación de Universidades Privadas de Panamá analizaron la realidad de la situación laboral panameña.</t>
        </is>
      </c>
      <c r="F22" s="1" t="n">
        <v>44118</v>
      </c>
      <c r="G22" s="2" t="inlineStr">
        <is>
          <t>Twitter</t>
        </is>
      </c>
      <c r="H22" t="inlineStr"/>
      <c r="I22" t="inlineStr">
        <is>
          <t>1 post</t>
        </is>
      </c>
      <c r="J22" t="inlineStr">
        <is>
          <t>En la conferencia virtual de Café con La Prensa, René Quevedo, analista y consultor laboral; y Adriana Angarita, rectora de la Universidad del Istmo y presidenta de la Asociación de Universidades Privadas de Panamá analizaron la realidad de la situación laboral panameña.</t>
        </is>
      </c>
      <c r="K22" t="n">
        <v>14</v>
      </c>
      <c r="L22" t="n">
        <v>500</v>
      </c>
      <c r="M22">
        <f>L22*4</f>
        <v/>
      </c>
      <c r="O22">
        <f>IF(N22=1,1,"")</f>
        <v/>
      </c>
      <c r="Q22">
        <f>IF(N22=3,1,"")</f>
        <v/>
      </c>
      <c r="AA22" t="inlineStr">
        <is>
          <t>https://twitter.com/prensacom/status/1316387283554258952?s=20</t>
        </is>
      </c>
    </row>
    <row r="23">
      <c r="D23" t="inlineStr">
        <is>
          <t>Mención de Marca 4</t>
        </is>
      </c>
      <c r="E23" t="inlineStr">
        <is>
          <t>Hay una serie de actividades económicas más perjudicadas que otras por la pandemia. Adriana Angarita, presidenta de la Asociación de Universidades Privadas de Panamá (Auppa), dijo que en términos generales los sectores que pierden relevancia son la construcción, la aviación, el turismo y los servicios financieros.</t>
        </is>
      </c>
      <c r="F23" s="1" t="n">
        <v>44119</v>
      </c>
      <c r="G23" s="2" t="inlineStr">
        <is>
          <t>Web</t>
        </is>
      </c>
      <c r="H23" t="inlineStr"/>
      <c r="I23" t="inlineStr">
        <is>
          <t>1 página</t>
        </is>
      </c>
      <c r="J23" t="inlineStr">
        <is>
          <t>Hay una serie de actividades económicas más perjudicadas que otras por la pandemia. Adriana Angarita, presidenta de la Asociación de Universidades Privadas de Panamá (Auppa), dijo que en términos generales los sectores que pierden relevancia son la construcción, la aviación, el turismo y los servicios financieros.</t>
        </is>
      </c>
      <c r="K23" t="n">
        <v>15</v>
      </c>
      <c r="L23">
        <f>IF(N23=3, 750, IF(N23=1, 1000, ""))</f>
        <v/>
      </c>
      <c r="M23">
        <f>L23*4</f>
        <v/>
      </c>
      <c r="O23">
        <f>IF(N23=1,1,"")</f>
        <v/>
      </c>
      <c r="Q23">
        <f>IF(N23=3,1,"")</f>
        <v/>
      </c>
      <c r="AA23" t="inlineStr">
        <is>
          <t>https://www.prensa.com/impresa/economia/incertidumbre-principal-obstaculo-en-la-recuperacion/</t>
        </is>
      </c>
    </row>
    <row r="24">
      <c r="D24" t="inlineStr">
        <is>
          <t>Mención de Marca 4</t>
        </is>
      </c>
      <c r="E24" t="inlineStr">
        <is>
          <t>Hay una serie de actividades económicas más perjudicadas que otras por la pandemia. Adriana Angarita, presidenta de la Asociación de Universidades Privadas de Panamá (Auppa), dijo que en términos generales los sectores que pierden relevancia son la construcción, la aviación, el turismo y los servicios financieros.</t>
        </is>
      </c>
      <c r="F24" s="1" t="n">
        <v>44119</v>
      </c>
      <c r="G24" s="2" t="inlineStr">
        <is>
          <t>Twitter</t>
        </is>
      </c>
      <c r="H24" t="inlineStr"/>
      <c r="I24" t="inlineStr">
        <is>
          <t>1 post</t>
        </is>
      </c>
      <c r="J24" t="inlineStr">
        <is>
          <t>Hay una serie de actividades económicas más perjudicadas que otras por la pandemia. Adriana Angarita, presidenta de la Asociación de Universidades Privadas de Panamá (Auppa), dijo que en términos generales los sectores que pierden relevancia son la construcción, la aviación, el turismo y los servicios financieros.</t>
        </is>
      </c>
      <c r="K24" t="n">
        <v>16</v>
      </c>
      <c r="L24" t="n">
        <v>500</v>
      </c>
      <c r="M24">
        <f>L24*4</f>
        <v/>
      </c>
      <c r="O24">
        <f>IF(N24=1,1,"")</f>
        <v/>
      </c>
      <c r="Q24">
        <f>IF(N24=3,1,"")</f>
        <v/>
      </c>
      <c r="AA24" t="inlineStr">
        <is>
          <t>https://twitter.com/prensacom/status/1316768997329821699?s=20</t>
        </is>
      </c>
    </row>
    <row r="25">
      <c r="D25" t="inlineStr">
        <is>
          <t>Mención de Marca 4</t>
        </is>
      </c>
      <c r="E25" t="inlineStr">
        <is>
          <t>Hay una serie de actividades económicas más perjudicadas que otras por la pandemia. Adriana Angarita, presidenta de la Asociación de Universidades Privadas de Panamá (Auppa), dijo que en términos generales los sectores que pierden relevancia son la construcción, la aviación, el turismo y los servicios financieros.</t>
        </is>
      </c>
      <c r="F25" s="1" t="n">
        <v>44119</v>
      </c>
      <c r="G25" s="2" t="inlineStr">
        <is>
          <t>Twitter</t>
        </is>
      </c>
      <c r="H25" t="inlineStr"/>
      <c r="I25" t="inlineStr">
        <is>
          <t>1 post</t>
        </is>
      </c>
      <c r="J25" t="inlineStr">
        <is>
          <t>Hay una serie de actividades económicas más perjudicadas que otras por la pandemia. Adriana Angarita, presidenta de la Asociación de Universidades Privadas de Panamá (Auppa), dijo que en términos generales los sectores que pierden relevancia son la construcción, la aviación, el turismo y los servicios financieros.</t>
        </is>
      </c>
      <c r="K25" t="n">
        <v>17</v>
      </c>
      <c r="L25" t="n">
        <v>500</v>
      </c>
      <c r="M25">
        <f>L25*4</f>
        <v/>
      </c>
      <c r="O25">
        <f>IF(N25=1,1,"")</f>
        <v/>
      </c>
      <c r="Q25">
        <f>IF(N25=3,1,"")</f>
        <v/>
      </c>
      <c r="AA25" t="inlineStr">
        <is>
          <t>https://twitter.com/prensacom/status/1316768686934495233?s=20</t>
        </is>
      </c>
    </row>
    <row r="26">
      <c r="D26" t="inlineStr">
        <is>
          <t>Nota de Prensa 2</t>
        </is>
      </c>
      <c r="E26" t="inlineStr">
        <is>
          <t>Futuro de Panamá a través del talento humano una mirada desde el liderazgo juvenil</t>
        </is>
      </c>
      <c r="F26" s="1" t="n">
        <v>44118</v>
      </c>
      <c r="G26" s="2" t="inlineStr">
        <is>
          <t>Web</t>
        </is>
      </c>
      <c r="H26" t="inlineStr"/>
      <c r="I26" t="inlineStr">
        <is>
          <t>1 página</t>
        </is>
      </c>
      <c r="J26" t="inlineStr">
        <is>
          <t>Futuro de Panamá a través del talento humano una mirada desde el liderazgo juvenil</t>
        </is>
      </c>
      <c r="K26" t="n">
        <v>18</v>
      </c>
      <c r="L26">
        <f>IF(N26=3, 750, IF(N26=1, 1000, ""))</f>
        <v/>
      </c>
      <c r="M26">
        <f>L26*4</f>
        <v/>
      </c>
      <c r="O26">
        <f>IF(N26=1,1,"")</f>
        <v/>
      </c>
      <c r="Q26">
        <f>IF(N26=3,1,"")</f>
        <v/>
      </c>
      <c r="AA26" t="inlineStr">
        <is>
          <t>https://panamaaldia.news/futuro-de-panama-a-traves-del-talento-humano-una-mirada-desde-el-liderazgo-juvenil/</t>
        </is>
      </c>
    </row>
    <row r="27">
      <c r="D27" t="inlineStr">
        <is>
          <t>Nota de Prensa 2</t>
        </is>
      </c>
      <c r="E27" t="inlineStr">
        <is>
          <t>Futuro de Panamá a través del talento humano una mirada desde el liderazgo juvenil</t>
        </is>
      </c>
      <c r="F27" s="1" t="n">
        <v>44191</v>
      </c>
      <c r="G27" s="2" t="inlineStr">
        <is>
          <t>Web</t>
        </is>
      </c>
      <c r="H27" t="inlineStr"/>
      <c r="I27" t="inlineStr">
        <is>
          <t>1 página</t>
        </is>
      </c>
      <c r="J27" t="inlineStr">
        <is>
          <t>Futuro de Panamá a través del talento humano una mirada desde el liderazgo juvenil</t>
        </is>
      </c>
      <c r="K27" t="n">
        <v>19</v>
      </c>
      <c r="L27">
        <f>IF(N27=3, 750, IF(N27=1, 1000, ""))</f>
        <v/>
      </c>
      <c r="M27">
        <f>L27*4</f>
        <v/>
      </c>
      <c r="O27">
        <f>IF(N27=1,1,"")</f>
        <v/>
      </c>
      <c r="Q27">
        <f>IF(N27=3,1,"")</f>
        <v/>
      </c>
      <c r="AA27" t="inlineStr">
        <is>
          <t>https://riducaonline.com/2020/10/26/futuro-de-panama-a-traves-del-talento-humano-una-mirada-desde-el-liderazgo-juvenil/</t>
        </is>
      </c>
    </row>
    <row r="28">
      <c r="D28" t="inlineStr">
        <is>
          <t>Nota de Prensa 2</t>
        </is>
      </c>
      <c r="E28" t="inlineStr">
        <is>
          <t>Futuro de Panamá a través del talento humano una mirada desde el liderazgo juvenil</t>
        </is>
      </c>
      <c r="F28" s="1" t="n">
        <v>44131</v>
      </c>
      <c r="G28" s="2" t="inlineStr">
        <is>
          <t>Web</t>
        </is>
      </c>
      <c r="H28" t="inlineStr"/>
      <c r="I28" t="inlineStr">
        <is>
          <t>1 página</t>
        </is>
      </c>
      <c r="J28" t="inlineStr">
        <is>
          <t>Futuro de Panamá a través del talento humano una mirada desde el liderazgo juvenil</t>
        </is>
      </c>
      <c r="K28" t="n">
        <v>20</v>
      </c>
      <c r="L28">
        <f>IF(N28=3, 750, IF(N28=1, 1000, ""))</f>
        <v/>
      </c>
      <c r="M28">
        <f>L28*4</f>
        <v/>
      </c>
      <c r="O28">
        <f>IF(N28=1,1,"")</f>
        <v/>
      </c>
      <c r="Q28">
        <f>IF(N28=3,1,"")</f>
        <v/>
      </c>
      <c r="AA28" t="inlineStr">
        <is>
          <t>https://www.metrolibre.com/nacionales/185408-j%C3%B3venes-l%C3%ADderes-compartir%C3%A1n-su-visi%C3%B3n-del-futuro-de-panam%C3%A1.html</t>
        </is>
      </c>
    </row>
    <row r="29">
      <c r="D29" t="inlineStr">
        <is>
          <t>Nota de Prensa 2</t>
        </is>
      </c>
      <c r="E29" t="inlineStr">
        <is>
          <t>Futuro de Panamá a través del talento humano una mirada desde el liderazgo juvenil</t>
        </is>
      </c>
      <c r="F29" s="1" t="n">
        <v>44131</v>
      </c>
      <c r="G29" s="2" t="inlineStr">
        <is>
          <t>Twitter</t>
        </is>
      </c>
      <c r="H29" t="inlineStr"/>
      <c r="I29" t="inlineStr">
        <is>
          <t>1 post</t>
        </is>
      </c>
      <c r="J29" t="inlineStr">
        <is>
          <t>Futuro de Panamá a través del talento humano una mirada desde el liderazgo juvenil</t>
        </is>
      </c>
      <c r="K29" t="n">
        <v>21</v>
      </c>
      <c r="L29" t="n">
        <v>500</v>
      </c>
      <c r="M29">
        <f>L29*4</f>
        <v/>
      </c>
      <c r="O29">
        <f>IF(N29=1,1,"")</f>
        <v/>
      </c>
      <c r="Q29">
        <f>IF(N29=3,1,"")</f>
        <v/>
      </c>
      <c r="AA29" t="inlineStr">
        <is>
          <t>https://twitter.com/MetroLibrePTY/status/1321191696344907777?s=20</t>
        </is>
      </c>
    </row>
    <row r="30">
      <c r="D30" t="inlineStr">
        <is>
          <t>Nota de Prensa 2</t>
        </is>
      </c>
      <c r="E30" t="inlineStr">
        <is>
          <t>Futuro de Panamá a través del talento humano una mirada desde el liderazgo juvenil</t>
        </is>
      </c>
      <c r="F30" s="1" t="n">
        <v>44132</v>
      </c>
      <c r="G30" s="2" t="inlineStr">
        <is>
          <t>Web</t>
        </is>
      </c>
      <c r="H30" t="inlineStr"/>
      <c r="I30" t="inlineStr">
        <is>
          <t>1 página</t>
        </is>
      </c>
      <c r="J30" t="inlineStr">
        <is>
          <t>Futuro de Panamá a través del talento humano una mirada desde el liderazgo juvenil</t>
        </is>
      </c>
      <c r="K30" t="n">
        <v>22</v>
      </c>
      <c r="L30">
        <f>IF(N30=3, 750, IF(N30=1, 1000, ""))</f>
        <v/>
      </c>
      <c r="M30">
        <f>L30*4</f>
        <v/>
      </c>
      <c r="O30">
        <f>IF(N30=1,1,"")</f>
        <v/>
      </c>
      <c r="Q30">
        <f>IF(N30=3,1,"")</f>
        <v/>
      </c>
      <c r="AA30" t="inlineStr">
        <is>
          <t>https://www.panama24horas.com.pa/comunidad/futuro-de-panama-a-traves-del-talento-humano-una-mirada-desde-el-liderazgo-juvenil/</t>
        </is>
      </c>
    </row>
    <row r="31">
      <c r="D31" t="inlineStr">
        <is>
          <t>Nota de Prensa 2</t>
        </is>
      </c>
      <c r="E31" t="inlineStr">
        <is>
          <t>Futuro de Panamá a través del talento humano una mirada desde el liderazgo juvenil</t>
        </is>
      </c>
      <c r="F31" s="1" t="n">
        <v>44132</v>
      </c>
      <c r="G31" s="2" t="inlineStr">
        <is>
          <t>Twitter</t>
        </is>
      </c>
      <c r="H31" t="inlineStr"/>
      <c r="I31" t="inlineStr">
        <is>
          <t>1 post</t>
        </is>
      </c>
      <c r="J31" t="inlineStr">
        <is>
          <t>Futuro de Panamá a través del talento humano una mirada desde el liderazgo juvenil</t>
        </is>
      </c>
      <c r="K31" t="n">
        <v>23</v>
      </c>
      <c r="L31" t="n">
        <v>500</v>
      </c>
      <c r="M31">
        <f>L31*4</f>
        <v/>
      </c>
      <c r="O31">
        <f>IF(N31=1,1,"")</f>
        <v/>
      </c>
      <c r="Q31">
        <f>IF(N31=3,1,"")</f>
        <v/>
      </c>
      <c r="AA31" t="inlineStr">
        <is>
          <t>https://twitter.com/Panama24horas/status/1321514330391674880?s=20</t>
        </is>
      </c>
    </row>
    <row r="32">
      <c r="D32" t="inlineStr">
        <is>
          <t>Nota de Prensa 2</t>
        </is>
      </c>
      <c r="E32" t="inlineStr">
        <is>
          <t>Futuro de Panamá a través del talento humano una mirada desde el liderazgo juvenil</t>
        </is>
      </c>
      <c r="F32" s="1" t="n">
        <v>44132</v>
      </c>
      <c r="G32" s="2" t="inlineStr">
        <is>
          <t>Instagram</t>
        </is>
      </c>
      <c r="H32" t="inlineStr"/>
      <c r="I32" t="inlineStr">
        <is>
          <t>1 post</t>
        </is>
      </c>
      <c r="J32" t="inlineStr">
        <is>
          <t>Futuro de Panamá a través del talento humano una mirada desde el liderazgo juvenil</t>
        </is>
      </c>
      <c r="K32" t="n">
        <v>24</v>
      </c>
      <c r="L32" t="n">
        <v>500</v>
      </c>
      <c r="M32">
        <f>L32*4</f>
        <v/>
      </c>
      <c r="O32">
        <f>IF(N32=1,1,"")</f>
        <v/>
      </c>
      <c r="Q32">
        <f>IF(N32=3,1,"")</f>
        <v/>
      </c>
      <c r="AA32" t="inlineStr">
        <is>
          <t>https://www.instagram.com/p/CG5ZABMBLht/?igshid=sc2z73zp4xva</t>
        </is>
      </c>
    </row>
    <row r="33">
      <c r="D33" t="inlineStr">
        <is>
          <t>Entrevista 1</t>
        </is>
      </c>
      <c r="E33" t="inlineStr">
        <is>
          <t>Entrevista a Adriana Angarita sobre el Futuro de Panamá a través del talento humano</t>
        </is>
      </c>
      <c r="F33" s="1" t="n">
        <v>44126</v>
      </c>
      <c r="G33" s="2" t="inlineStr"/>
      <c r="H33" t="inlineStr"/>
      <c r="I33" t="inlineStr"/>
      <c r="J33" t="inlineStr">
        <is>
          <t>Entrevista a Adriana Angarita sobre el Futuro de Panamá a través del talento humano</t>
        </is>
      </c>
      <c r="K33" t="n">
        <v>25</v>
      </c>
      <c r="L33" t="inlineStr"/>
      <c r="M33">
        <f>L33*4</f>
        <v/>
      </c>
      <c r="O33">
        <f>IF(N33=1,1,"")</f>
        <v/>
      </c>
      <c r="Q33">
        <f>IF(N33=3,1,"")</f>
        <v/>
      </c>
      <c r="AA33" t="inlineStr">
        <is>
          <t>No NEXTV 345</t>
        </is>
      </c>
    </row>
    <row r="34">
      <c r="D34" t="inlineStr">
        <is>
          <t>Entrevista 1</t>
        </is>
      </c>
      <c r="E34" t="inlineStr">
        <is>
          <t>Entrevista a Adriana Angarita sobre el Futuro de Panamá a través del talento humano</t>
        </is>
      </c>
      <c r="F34" s="1" t="n">
        <v>44126</v>
      </c>
      <c r="G34" s="2" t="inlineStr">
        <is>
          <t>Web</t>
        </is>
      </c>
      <c r="H34" t="inlineStr"/>
      <c r="I34" t="inlineStr">
        <is>
          <t>1 página</t>
        </is>
      </c>
      <c r="J34" t="inlineStr">
        <is>
          <t>Entrevista a Adriana Angarita sobre el Futuro de Panamá a través del talento humano</t>
        </is>
      </c>
      <c r="K34" t="n">
        <v>26</v>
      </c>
      <c r="L34">
        <f>IF(N34=3, 750, IF(N34=1, 1000, ""))</f>
        <v/>
      </c>
      <c r="M34">
        <f>L34*4</f>
        <v/>
      </c>
      <c r="O34">
        <f>IF(N34=1,1,"")</f>
        <v/>
      </c>
      <c r="Q34">
        <f>IF(N34=3,1,"")</f>
        <v/>
      </c>
      <c r="AA34" t="inlineStr">
        <is>
          <t>https://www.youtube.com/watch?v=_mPWJjJlK1I</t>
        </is>
      </c>
    </row>
    <row r="35">
      <c r="D35" t="inlineStr">
        <is>
          <t>Entrevista 1</t>
        </is>
      </c>
      <c r="E35" t="inlineStr">
        <is>
          <t>Entrevista a Adriana Angarita sobre el Futuro de Panamá a través del talento humano</t>
        </is>
      </c>
      <c r="F35" s="1" t="n">
        <v>44126</v>
      </c>
      <c r="G35" s="2" t="inlineStr">
        <is>
          <t>Web</t>
        </is>
      </c>
      <c r="H35" t="inlineStr"/>
      <c r="I35" t="inlineStr">
        <is>
          <t>1 página</t>
        </is>
      </c>
      <c r="J35" t="inlineStr">
        <is>
          <t>Entrevista a Adriana Angarita sobre el Futuro de Panamá a través del talento humano</t>
        </is>
      </c>
      <c r="K35" t="n">
        <v>27</v>
      </c>
      <c r="L35">
        <f>IF(N35=3, 750, IF(N35=1, 1000, ""))</f>
        <v/>
      </c>
      <c r="M35">
        <f>L35*4</f>
        <v/>
      </c>
      <c r="O35">
        <f>IF(N35=1,1,"")</f>
        <v/>
      </c>
      <c r="Q35">
        <f>IF(N35=3,1,"")</f>
        <v/>
      </c>
      <c r="AA35" t="inlineStr">
        <is>
          <t>https://nexnoticias.ruplayers.com/xZ-Hu67Nfpx_aX0/entrevista-a-adriana-angarita-presidente-de-la-asoc-auppa.html</t>
        </is>
      </c>
    </row>
    <row r="36">
      <c r="D36" t="inlineStr">
        <is>
          <t>Entrevista 1</t>
        </is>
      </c>
      <c r="E36" t="inlineStr">
        <is>
          <t>Entrevista a Adriana Angarita sobre el Futuro de Panamá a través del talento humano</t>
        </is>
      </c>
      <c r="F36" s="1" t="n">
        <v>44126</v>
      </c>
      <c r="G36" s="2" t="inlineStr">
        <is>
          <t>Web</t>
        </is>
      </c>
      <c r="H36" t="inlineStr"/>
      <c r="I36" t="inlineStr">
        <is>
          <t>1 página</t>
        </is>
      </c>
      <c r="J36" t="inlineStr">
        <is>
          <t>Entrevista a Adriana Angarita sobre el Futuro de Panamá a través del talento humano</t>
        </is>
      </c>
      <c r="K36" t="n">
        <v>28</v>
      </c>
      <c r="L36">
        <f>IF(N36=3, 750, IF(N36=1, 1000, ""))</f>
        <v/>
      </c>
      <c r="M36">
        <f>L36*4</f>
        <v/>
      </c>
      <c r="O36">
        <f>IF(N36=1,1,"")</f>
        <v/>
      </c>
      <c r="Q36">
        <f>IF(N36=3,1,"")</f>
        <v/>
      </c>
      <c r="AA36" t="inlineStr">
        <is>
          <t>https://pa.domiplay.net/video/entrevista-a-adriana-angarita-presidente-22-10-20-nex-mpk1i</t>
        </is>
      </c>
    </row>
    <row r="37">
      <c r="D37" t="inlineStr">
        <is>
          <t>Entrevista 2</t>
        </is>
      </c>
      <c r="E37" t="inlineStr">
        <is>
          <t>Entrevista a Adriana Angarita sobre el Futuro de Panamá a través del talento humano</t>
        </is>
      </c>
      <c r="F37" s="1" t="n">
        <v>44127</v>
      </c>
      <c r="G37" s="2" t="inlineStr"/>
      <c r="H37" t="inlineStr"/>
      <c r="I37" t="inlineStr"/>
      <c r="J37" t="inlineStr">
        <is>
          <t>Entrevista a Adriana Angarita sobre el Futuro de Panamá a través del talento humano</t>
        </is>
      </c>
      <c r="K37" t="n">
        <v>29</v>
      </c>
      <c r="L37" t="inlineStr"/>
      <c r="M37">
        <f>L37*4</f>
        <v/>
      </c>
      <c r="O37">
        <f>IF(N37=1,1,"")</f>
        <v/>
      </c>
      <c r="Q37">
        <f>IF(N37=3,1,"")</f>
        <v/>
      </c>
      <c r="AA37" t="inlineStr">
        <is>
          <t>No Radio Panamá 1200</t>
        </is>
      </c>
    </row>
  </sheetData>
  <hyperlinks>
    <hyperlink xmlns:r="http://schemas.openxmlformats.org/officeDocument/2006/relationships" ref="G9" r:id="rId1"/>
    <hyperlink xmlns:r="http://schemas.openxmlformats.org/officeDocument/2006/relationships" ref="G10" r:id="rId2"/>
    <hyperlink xmlns:r="http://schemas.openxmlformats.org/officeDocument/2006/relationships" ref="G11" r:id="rId3"/>
    <hyperlink xmlns:r="http://schemas.openxmlformats.org/officeDocument/2006/relationships" ref="G12" r:id="rId4"/>
    <hyperlink xmlns:r="http://schemas.openxmlformats.org/officeDocument/2006/relationships" ref="G13" r:id="rId5"/>
    <hyperlink xmlns:r="http://schemas.openxmlformats.org/officeDocument/2006/relationships" ref="G14" r:id="rId6"/>
    <hyperlink xmlns:r="http://schemas.openxmlformats.org/officeDocument/2006/relationships" ref="G15" r:id="rId7"/>
    <hyperlink xmlns:r="http://schemas.openxmlformats.org/officeDocument/2006/relationships" ref="G16" r:id="rId8"/>
    <hyperlink xmlns:r="http://schemas.openxmlformats.org/officeDocument/2006/relationships" ref="G17" r:id="rId9"/>
    <hyperlink xmlns:r="http://schemas.openxmlformats.org/officeDocument/2006/relationships" ref="G18" r:id="rId10"/>
    <hyperlink xmlns:r="http://schemas.openxmlformats.org/officeDocument/2006/relationships" ref="G19" r:id="rId11"/>
    <hyperlink xmlns:r="http://schemas.openxmlformats.org/officeDocument/2006/relationships" ref="G20" r:id="rId12"/>
    <hyperlink xmlns:r="http://schemas.openxmlformats.org/officeDocument/2006/relationships" ref="G21" r:id="rId13"/>
    <hyperlink xmlns:r="http://schemas.openxmlformats.org/officeDocument/2006/relationships" ref="G22" r:id="rId14"/>
    <hyperlink xmlns:r="http://schemas.openxmlformats.org/officeDocument/2006/relationships" ref="G23" r:id="rId15"/>
    <hyperlink xmlns:r="http://schemas.openxmlformats.org/officeDocument/2006/relationships" ref="G24" r:id="rId16"/>
    <hyperlink xmlns:r="http://schemas.openxmlformats.org/officeDocument/2006/relationships" ref="G25" r:id="rId17"/>
    <hyperlink xmlns:r="http://schemas.openxmlformats.org/officeDocument/2006/relationships" ref="G26" r:id="rId18"/>
    <hyperlink xmlns:r="http://schemas.openxmlformats.org/officeDocument/2006/relationships" ref="G27" r:id="rId19"/>
    <hyperlink xmlns:r="http://schemas.openxmlformats.org/officeDocument/2006/relationships" ref="G28" r:id="rId20"/>
    <hyperlink xmlns:r="http://schemas.openxmlformats.org/officeDocument/2006/relationships" ref="G29" r:id="rId21"/>
    <hyperlink xmlns:r="http://schemas.openxmlformats.org/officeDocument/2006/relationships" ref="G30" r:id="rId22"/>
    <hyperlink xmlns:r="http://schemas.openxmlformats.org/officeDocument/2006/relationships" ref="G31" r:id="rId23"/>
    <hyperlink xmlns:r="http://schemas.openxmlformats.org/officeDocument/2006/relationships" ref="G32" r:id="rId24"/>
    <hyperlink xmlns:r="http://schemas.openxmlformats.org/officeDocument/2006/relationships" ref="G33" r:id="rId25"/>
    <hyperlink xmlns:r="http://schemas.openxmlformats.org/officeDocument/2006/relationships" ref="G34" r:id="rId26"/>
    <hyperlink xmlns:r="http://schemas.openxmlformats.org/officeDocument/2006/relationships" ref="G35" r:id="rId27"/>
    <hyperlink xmlns:r="http://schemas.openxmlformats.org/officeDocument/2006/relationships" ref="G36" r:id="rId28"/>
    <hyperlink xmlns:r="http://schemas.openxmlformats.org/officeDocument/2006/relationships" ref="G37" r:id="rId29"/>
  </hyperlinks>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David García</dc:creator>
  <dcterms:created xmlns:dcterms="http://purl.org/dc/terms/" xmlns:xsi="http://www.w3.org/2001/XMLSchema-instance" xsi:type="dcterms:W3CDTF">2015-06-05T18:17:20Z</dcterms:created>
  <dcterms:modified xmlns:dcterms="http://purl.org/dc/terms/" xmlns:xsi="http://www.w3.org/2001/XMLSchema-instance" xsi:type="dcterms:W3CDTF">2015-06-05T18:17:26Z</dcterms:modified>
</cp:coreProperties>
</file>