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0563C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www.diaadia.com.pa/el-pais/hub-humanitario-en-panama-pacifico-transformado-en-centro-de-atencion-de-crisis-373202" TargetMode="External" Type="http://schemas.openxmlformats.org/officeDocument/2006/relationships/hyperlink"/><Relationship Id="rId2" Target="https://twitter.com/DiaaDiaPa/status/1336016025175863297?s=20" TargetMode="External" Type="http://schemas.openxmlformats.org/officeDocument/2006/relationships/hyperlink"/><Relationship Id="rId3" Target="https://m.facebook.com/diaadia.com.pa/posts/3752726028118645" TargetMode="External" Type="http://schemas.openxmlformats.org/officeDocument/2006/relationships/hyperlink"/><Relationship Id="rId4" Target="https://elcapitalfinanciero.com/hub-humanitario-en-panama-pacifico-ha-movilizado-326-toneladas-de-equipos-para-combate-del-covid-19-hacia-32-paises/" TargetMode="External" Type="http://schemas.openxmlformats.org/officeDocument/2006/relationships/hyperlink"/><Relationship Id="rId5" Target="https://twitter.com/ElCFPanama/status/1336084501273964545?s=20" TargetMode="External" Type="http://schemas.openxmlformats.org/officeDocument/2006/relationships/hyperlink"/><Relationship Id="rId6" Target="https://riducaonline.com/2020/12/07/hub-humanitario-en-panama-pacifico-transformado-en-centro-de-atencion-de-crisis/" TargetMode="External" Type="http://schemas.openxmlformats.org/officeDocument/2006/relationships/hyperlink"/><Relationship Id="rId7" Target="https://www.panama24horas.com.pa/panama/hub-humanitario-en-panama-pacifico-transformado-en-centro-de-atencion-de-crisis/" TargetMode="External" Type="http://schemas.openxmlformats.org/officeDocument/2006/relationships/hyperlink"/><Relationship Id="rId8" Target="https://www.diaadia.com.pa/el-pais/seguridad-juridica-y-mano-de-obra-calificada-entre-los-retos-que-tiene-panama-373883" TargetMode="External" Type="http://schemas.openxmlformats.org/officeDocument/2006/relationships/hyperlink"/><Relationship Id="rId9" Target="https://twitter.com/DiaaDiaPa/status/1343589184745967619?s=20" TargetMode="External" Type="http://schemas.openxmlformats.org/officeDocument/2006/relationships/hyperlink"/><Relationship Id="rId10" Target="https://vozdeladiasporanews.com/seguridad-juridica-y-mano-de-obra-calificada-entre-los-retos-que-tiene-panama-para-no-perder-competitividad/" TargetMode="External" Type="http://schemas.openxmlformats.org/officeDocument/2006/relationships/hyperlink"/><Relationship Id="rId11" Target="https://www.panamaenminutos.com/nacionales/seguridad-juridica-y-mano-de-obra-calificada-entre-los-retos-que-tiene-panama/" TargetMode="External" Type="http://schemas.openxmlformats.org/officeDocument/2006/relationships/hyperlink"/><Relationship Id="rId12" Target="https://www.panama24horas.com.pa/panama/seguridad-juridica-y-mano-de-obra-calificada-entre-los-retos-que-tiene-panama-para-no-perder-competitividad/" TargetMode="External" Type="http://schemas.openxmlformats.org/officeDocument/2006/relationships/hyperlink"/><Relationship Id="rId13" Target="https://www.instagram.com/p/CJWvkiDHtOh/?igshid=1pokyivcl1um" TargetMode="External" Type="http://schemas.openxmlformats.org/officeDocument/2006/relationships/hyperlink"/><Relationship Id="rId14" Target="https://riducaonline.com/2020/12/29/seguridad-juridica-y-mano-de-obra-calificada-entre-los-retos-que-tiene-panama-para-no-perder-competitividad/" TargetMode="External" Type="http://schemas.openxmlformats.org/officeDocument/2006/relationships/hyperlink"/><Relationship Id="rId15" Target="https://www.martesfinanciero.com/portada/panama-pacifico-tras-la-busqueda-de-nuevos-negocios-e-inversiones/" TargetMode="External" Type="http://schemas.openxmlformats.org/officeDocument/2006/relationships/hyperlink"/><Relationship Id="rId16" Target="https://www.prensa.com/impresa/martes-financiero/panama-pacifico-tras-la-busqueda-de-nuevos-negocios/" TargetMode="External" Type="http://schemas.openxmlformats.org/officeDocument/2006/relationships/hyperlink"/><Relationship Id="rId17" Target="https://somosimpactopositivo.com/impacto-social/panama-pacifico-turismo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D9:AA26"/>
  <sheetViews>
    <sheetView tabSelected="1" workbookViewId="0">
      <selection activeCell="A1" sqref="A1"/>
    </sheetView>
  </sheetViews>
  <sheetFormatPr baseColWidth="8" defaultRowHeight="15"/>
  <sheetData>
    <row r="9">
      <c r="D9" t="inlineStr">
        <is>
          <t>Nota de prensa 1</t>
        </is>
      </c>
      <c r="E9" t="inlineStr">
        <is>
          <t>Hub Humanitario en Panamá Pacífico transformado en Centro de Atención de Crisis</t>
        </is>
      </c>
      <c r="F9" s="1" t="n">
        <v>44172</v>
      </c>
      <c r="G9" s="2" t="inlineStr">
        <is>
          <t>Web</t>
        </is>
      </c>
      <c r="H9" t="inlineStr"/>
      <c r="I9" t="inlineStr">
        <is>
          <t>1 página</t>
        </is>
      </c>
      <c r="J9" t="inlineStr">
        <is>
          <t>Hub Humanitario en Panamá Pacífico transformado en Centro de Atención de Crisis</t>
        </is>
      </c>
      <c r="K9" t="n">
        <v>1</v>
      </c>
      <c r="L9">
        <f>IF(N9=3, 750, IF(N9=1, 1000, ""))</f>
        <v/>
      </c>
      <c r="M9">
        <f>L9*4</f>
        <v/>
      </c>
      <c r="O9">
        <f>IF(N9=1,1,"")</f>
        <v/>
      </c>
      <c r="P9">
        <f>IF(N9=2,1,"")</f>
        <v/>
      </c>
      <c r="Q9">
        <f>IF(N9=3,1,"")</f>
        <v/>
      </c>
      <c r="AA9" t="inlineStr">
        <is>
          <t>https://www.diaadia.com.pa/el-pais/hub-humanitario-en-panama-pacifico-transformado-en-centro-de-atencion-de-crisis-373202</t>
        </is>
      </c>
    </row>
    <row r="10">
      <c r="D10" t="inlineStr">
        <is>
          <t>Nota de prensa 1</t>
        </is>
      </c>
      <c r="E10" t="inlineStr">
        <is>
          <t>Hub Humanitario en Panamá Pacífico transformado en Centro de Atención de Crisis</t>
        </is>
      </c>
      <c r="F10" s="1" t="n">
        <v>44172</v>
      </c>
      <c r="G10" s="2" t="inlineStr">
        <is>
          <t>Twitter</t>
        </is>
      </c>
      <c r="H10" t="inlineStr"/>
      <c r="I10" t="inlineStr">
        <is>
          <t>1 post</t>
        </is>
      </c>
      <c r="J10" t="inlineStr">
        <is>
          <t>Hub Humanitario en Panamá Pacífico transformado en Centro de Atención de Crisis</t>
        </is>
      </c>
      <c r="K10" t="n">
        <v>2</v>
      </c>
      <c r="L10" t="n">
        <v>500</v>
      </c>
      <c r="M10">
        <f>L10*4</f>
        <v/>
      </c>
      <c r="O10">
        <f>IF(N10=1,1,"")</f>
        <v/>
      </c>
      <c r="P10">
        <f>IF(N10=2,1,"")</f>
        <v/>
      </c>
      <c r="Q10">
        <f>IF(N10=3,1,"")</f>
        <v/>
      </c>
      <c r="AA10" t="inlineStr">
        <is>
          <t>https://twitter.com/DiaaDiaPa/status/1336016025175863297?s=20</t>
        </is>
      </c>
    </row>
    <row r="11">
      <c r="D11" t="inlineStr">
        <is>
          <t>Nota de prensa 1</t>
        </is>
      </c>
      <c r="E11" t="inlineStr">
        <is>
          <t>Hub Humanitario en Panamá Pacífico transformado en Centro de Atención de Crisis</t>
        </is>
      </c>
      <c r="F11" s="1" t="n">
        <v>44172</v>
      </c>
      <c r="G11" s="2" t="inlineStr">
        <is>
          <t>Facebook</t>
        </is>
      </c>
      <c r="H11" t="inlineStr"/>
      <c r="I11" t="inlineStr">
        <is>
          <t>1 post</t>
        </is>
      </c>
      <c r="J11" t="inlineStr">
        <is>
          <t>Hub Humanitario en Panamá Pacífico transformado en Centro de Atención de Crisis</t>
        </is>
      </c>
      <c r="K11" t="n">
        <v>3</v>
      </c>
      <c r="L11" t="n">
        <v>500</v>
      </c>
      <c r="M11">
        <f>L11*4</f>
        <v/>
      </c>
      <c r="O11">
        <f>IF(N11=1,1,"")</f>
        <v/>
      </c>
      <c r="P11">
        <f>IF(N11=2,1,"")</f>
        <v/>
      </c>
      <c r="Q11">
        <f>IF(N11=3,1,"")</f>
        <v/>
      </c>
      <c r="AA11" t="inlineStr">
        <is>
          <t>https://m.facebook.com/diaadia.com.pa/posts/3752726028118645</t>
        </is>
      </c>
    </row>
    <row r="12">
      <c r="D12" t="inlineStr">
        <is>
          <t>Nota de prensa 1</t>
        </is>
      </c>
      <c r="E12" t="inlineStr">
        <is>
          <t>Hub Humanitario en Panamá Pacífico transformado en Centro de Atención de Crisis</t>
        </is>
      </c>
      <c r="F12" s="1" t="n">
        <v>44172</v>
      </c>
      <c r="G12" s="2" t="inlineStr">
        <is>
          <t>Web</t>
        </is>
      </c>
      <c r="H12" t="inlineStr"/>
      <c r="I12" t="inlineStr">
        <is>
          <t>1 página</t>
        </is>
      </c>
      <c r="J12" t="inlineStr">
        <is>
          <t>Hub Humanitario en Panamá Pacífico transformado en Centro de Atención de Crisis</t>
        </is>
      </c>
      <c r="K12" t="n">
        <v>4</v>
      </c>
      <c r="L12">
        <f>IF(N12=3, 750, IF(N12=1, 1000, ""))</f>
        <v/>
      </c>
      <c r="M12">
        <f>L12*4</f>
        <v/>
      </c>
      <c r="O12">
        <f>IF(N12=1,1,"")</f>
        <v/>
      </c>
      <c r="P12">
        <f>IF(N12=2,1,"")</f>
        <v/>
      </c>
      <c r="Q12">
        <f>IF(N12=3,1,"")</f>
        <v/>
      </c>
      <c r="AA12" t="inlineStr">
        <is>
          <t>https://elcapitalfinanciero.com/hub-humanitario-en-panama-pacifico-ha-movilizado-326-toneladas-de-equipos-para-combate-del-covid-19-hacia-32-paises/</t>
        </is>
      </c>
    </row>
    <row r="13">
      <c r="D13" t="inlineStr">
        <is>
          <t>Nota de prensa 1</t>
        </is>
      </c>
      <c r="E13" t="inlineStr">
        <is>
          <t>Hub Humanitario en Panamá Pacífico transformado en Centro de Atención de Crisis</t>
        </is>
      </c>
      <c r="F13" s="1" t="n">
        <v>44172</v>
      </c>
      <c r="G13" s="2" t="inlineStr">
        <is>
          <t>Twitter</t>
        </is>
      </c>
      <c r="H13" t="inlineStr"/>
      <c r="I13" t="inlineStr">
        <is>
          <t>1 post</t>
        </is>
      </c>
      <c r="J13" t="inlineStr">
        <is>
          <t>Hub Humanitario en Panamá Pacífico transformado en Centro de Atención de Crisis</t>
        </is>
      </c>
      <c r="K13" t="n">
        <v>5</v>
      </c>
      <c r="L13" t="n">
        <v>500</v>
      </c>
      <c r="M13">
        <f>L13*4</f>
        <v/>
      </c>
      <c r="O13">
        <f>IF(N13=1,1,"")</f>
        <v/>
      </c>
      <c r="P13">
        <f>IF(N13=2,1,"")</f>
        <v/>
      </c>
      <c r="Q13">
        <f>IF(N13=3,1,"")</f>
        <v/>
      </c>
      <c r="AA13" t="inlineStr">
        <is>
          <t>https://twitter.com/ElCFPanama/status/1336084501273964545?s=20</t>
        </is>
      </c>
    </row>
    <row r="14">
      <c r="D14" t="inlineStr">
        <is>
          <t>Nota de prensa 1</t>
        </is>
      </c>
      <c r="E14" t="inlineStr">
        <is>
          <t>Hub Humanitario en Panamá Pacífico transformado en Centro de Atención de Crisis</t>
        </is>
      </c>
      <c r="F14" s="1" t="n">
        <v>44172</v>
      </c>
      <c r="G14" s="2" t="inlineStr">
        <is>
          <t>Web</t>
        </is>
      </c>
      <c r="H14" t="inlineStr"/>
      <c r="I14" t="inlineStr">
        <is>
          <t>1 página</t>
        </is>
      </c>
      <c r="J14" t="inlineStr">
        <is>
          <t>Hub Humanitario en Panamá Pacífico transformado en Centro de Atención de Crisis</t>
        </is>
      </c>
      <c r="K14" t="n">
        <v>6</v>
      </c>
      <c r="L14">
        <f>IF(N14=3, 750, IF(N14=1, 1000, ""))</f>
        <v/>
      </c>
      <c r="M14">
        <f>L14*4</f>
        <v/>
      </c>
      <c r="O14">
        <f>IF(N14=1,1,"")</f>
        <v/>
      </c>
      <c r="P14">
        <f>IF(N14=2,1,"")</f>
        <v/>
      </c>
      <c r="Q14">
        <f>IF(N14=3,1,"")</f>
        <v/>
      </c>
      <c r="AA14" t="inlineStr">
        <is>
          <t>https://riducaonline.com/2020/12/07/hub-humanitario-en-panama-pacifico-transformado-en-centro-de-atencion-de-crisis/</t>
        </is>
      </c>
    </row>
    <row r="15">
      <c r="D15" t="inlineStr">
        <is>
          <t>Nota de prensa 1</t>
        </is>
      </c>
      <c r="E15" t="inlineStr">
        <is>
          <t>Hub Humanitario en Panamá Pacífico transformado en Centro de Atención de Crisis</t>
        </is>
      </c>
      <c r="F15" s="1" t="n">
        <v>44173</v>
      </c>
      <c r="G15" s="2" t="inlineStr">
        <is>
          <t>Web</t>
        </is>
      </c>
      <c r="H15" t="inlineStr"/>
      <c r="I15" t="inlineStr">
        <is>
          <t>1 página</t>
        </is>
      </c>
      <c r="J15" t="inlineStr">
        <is>
          <t>Hub Humanitario en Panamá Pacífico transformado en Centro de Atención de Crisis</t>
        </is>
      </c>
      <c r="K15" t="n">
        <v>7</v>
      </c>
      <c r="L15">
        <f>IF(N15=3, 750, IF(N15=1, 1000, ""))</f>
        <v/>
      </c>
      <c r="M15">
        <f>L15*4</f>
        <v/>
      </c>
      <c r="O15">
        <f>IF(N15=1,1,"")</f>
        <v/>
      </c>
      <c r="P15">
        <f>IF(N15=2,1,"")</f>
        <v/>
      </c>
      <c r="Q15">
        <f>IF(N15=3,1,"")</f>
        <v/>
      </c>
      <c r="AA15" t="inlineStr">
        <is>
          <t>https://www.panama24horas.com.pa/panama/hub-humanitario-en-panama-pacifico-transformado-en-centro-de-atencion-de-crisis/</t>
        </is>
      </c>
    </row>
    <row r="16">
      <c r="D16" t="inlineStr">
        <is>
          <t>Nota de prensa 2</t>
        </is>
      </c>
      <c r="E16" t="inlineStr">
        <is>
          <t>Seguridad jurídica y mano de obra calificada entre los retos que tiene Panamá para no perder competitividad</t>
        </is>
      </c>
      <c r="F16" s="1" t="n">
        <v>44193</v>
      </c>
      <c r="G16" s="2" t="inlineStr">
        <is>
          <t>Web</t>
        </is>
      </c>
      <c r="H16" t="inlineStr"/>
      <c r="I16" t="inlineStr">
        <is>
          <t>1 página</t>
        </is>
      </c>
      <c r="J16" t="inlineStr">
        <is>
          <t>Seguridad jurídica y mano de obra calificada entre los retos que tiene Panamá para no perder competitividad</t>
        </is>
      </c>
      <c r="K16" t="n">
        <v>8</v>
      </c>
      <c r="L16">
        <f>IF(N16=3, 750, IF(N16=1, 1000, ""))</f>
        <v/>
      </c>
      <c r="M16">
        <f>L16*4</f>
        <v/>
      </c>
      <c r="O16">
        <f>IF(N16=1,1,"")</f>
        <v/>
      </c>
      <c r="P16">
        <f>IF(N16=2,1,"")</f>
        <v/>
      </c>
      <c r="Q16">
        <f>IF(N16=3,1,"")</f>
        <v/>
      </c>
      <c r="AA16" t="inlineStr">
        <is>
          <t>https://www.diaadia.com.pa/el-pais/seguridad-juridica-y-mano-de-obra-calificada-entre-los-retos-que-tiene-panama-373883</t>
        </is>
      </c>
    </row>
    <row r="17">
      <c r="D17" t="inlineStr">
        <is>
          <t>Nota de prensa 2</t>
        </is>
      </c>
      <c r="E17" t="inlineStr">
        <is>
          <t>Seguridad jurídica y mano de obra calificada entre los retos que tiene Panamá para no perder competitividad</t>
        </is>
      </c>
      <c r="F17" s="1" t="n">
        <v>44193</v>
      </c>
      <c r="G17" s="2" t="inlineStr">
        <is>
          <t>Twitter</t>
        </is>
      </c>
      <c r="H17" t="inlineStr"/>
      <c r="I17" t="inlineStr">
        <is>
          <t>1 post</t>
        </is>
      </c>
      <c r="J17" t="inlineStr">
        <is>
          <t>Seguridad jurídica y mano de obra calificada entre los retos que tiene Panamá para no perder competitividad</t>
        </is>
      </c>
      <c r="K17" t="n">
        <v>9</v>
      </c>
      <c r="L17" t="n">
        <v>500</v>
      </c>
      <c r="M17">
        <f>L17*4</f>
        <v/>
      </c>
      <c r="O17">
        <f>IF(N17=1,1,"")</f>
        <v/>
      </c>
      <c r="P17">
        <f>IF(N17=2,1,"")</f>
        <v/>
      </c>
      <c r="Q17">
        <f>IF(N17=3,1,"")</f>
        <v/>
      </c>
      <c r="AA17" t="inlineStr">
        <is>
          <t>https://twitter.com/DiaaDiaPa/status/1343589184745967619?s=20</t>
        </is>
      </c>
    </row>
    <row r="18">
      <c r="D18" t="inlineStr">
        <is>
          <t>Nota de prensa 2</t>
        </is>
      </c>
      <c r="E18" t="inlineStr">
        <is>
          <t>Seguridad jurídica y mano de obra calificada entre los retos que tiene Panamá para no perder competitividad</t>
        </is>
      </c>
      <c r="F18" s="1" t="n">
        <v>44193</v>
      </c>
      <c r="G18" s="2" t="inlineStr">
        <is>
          <t>Web</t>
        </is>
      </c>
      <c r="H18" t="inlineStr"/>
      <c r="I18" t="inlineStr">
        <is>
          <t>1 página</t>
        </is>
      </c>
      <c r="J18" t="inlineStr">
        <is>
          <t>Seguridad jurídica y mano de obra calificada entre los retos que tiene Panamá para no perder competitividad</t>
        </is>
      </c>
      <c r="K18" t="n">
        <v>10</v>
      </c>
      <c r="L18">
        <f>IF(N18=3, 750, IF(N18=1, 1000, ""))</f>
        <v/>
      </c>
      <c r="M18">
        <f>L18*4</f>
        <v/>
      </c>
      <c r="O18">
        <f>IF(N18=1,1,"")</f>
        <v/>
      </c>
      <c r="P18">
        <f>IF(N18=2,1,"")</f>
        <v/>
      </c>
      <c r="Q18">
        <f>IF(N18=3,1,"")</f>
        <v/>
      </c>
      <c r="AA18" t="inlineStr">
        <is>
          <t>https://vozdeladiasporanews.com/seguridad-juridica-y-mano-de-obra-calificada-entre-los-retos-que-tiene-panama-para-no-perder-competitividad/</t>
        </is>
      </c>
    </row>
    <row r="19">
      <c r="D19" t="inlineStr">
        <is>
          <t>Nota de prensa 2</t>
        </is>
      </c>
      <c r="E19" t="inlineStr">
        <is>
          <t>Seguridad jurídica y mano de obra calificada entre los retos que tiene Panamá para no perder competitividad</t>
        </is>
      </c>
      <c r="F19" s="1" t="n">
        <v>44193</v>
      </c>
      <c r="G19" s="2" t="inlineStr">
        <is>
          <t>Web</t>
        </is>
      </c>
      <c r="H19" t="inlineStr"/>
      <c r="I19" t="inlineStr">
        <is>
          <t>1 página</t>
        </is>
      </c>
      <c r="J19" t="inlineStr">
        <is>
          <t>Seguridad jurídica y mano de obra calificada entre los retos que tiene Panamá para no perder competitividad</t>
        </is>
      </c>
      <c r="K19" t="n">
        <v>11</v>
      </c>
      <c r="L19">
        <f>IF(N19=3, 750, IF(N19=1, 1000, ""))</f>
        <v/>
      </c>
      <c r="M19">
        <f>L19*4</f>
        <v/>
      </c>
      <c r="O19">
        <f>IF(N19=1,1,"")</f>
        <v/>
      </c>
      <c r="P19">
        <f>IF(N19=2,1,"")</f>
        <v/>
      </c>
      <c r="Q19">
        <f>IF(N19=3,1,"")</f>
        <v/>
      </c>
      <c r="AA19" t="inlineStr">
        <is>
          <t>https://www.panamaenminutos.com/nacionales/seguridad-juridica-y-mano-de-obra-calificada-entre-los-retos-que-tiene-panama/</t>
        </is>
      </c>
    </row>
    <row r="20">
      <c r="D20" t="inlineStr">
        <is>
          <t>Nota de prensa 2</t>
        </is>
      </c>
      <c r="E20" t="inlineStr">
        <is>
          <t>Seguridad jurídica y mano de obra calificada entre los retos que tiene Panamá para no perder competitividad</t>
        </is>
      </c>
      <c r="F20" s="1" t="n">
        <v>44193</v>
      </c>
      <c r="G20" s="2" t="inlineStr">
        <is>
          <t>Web</t>
        </is>
      </c>
      <c r="H20" t="inlineStr"/>
      <c r="I20" t="inlineStr">
        <is>
          <t>1 página</t>
        </is>
      </c>
      <c r="J20" t="inlineStr">
        <is>
          <t>Seguridad jurídica y mano de obra calificada entre los retos que tiene Panamá para no perder competitividad</t>
        </is>
      </c>
      <c r="K20" t="n">
        <v>12</v>
      </c>
      <c r="L20">
        <f>IF(N20=3, 750, IF(N20=1, 1000, ""))</f>
        <v/>
      </c>
      <c r="M20">
        <f>L20*4</f>
        <v/>
      </c>
      <c r="O20">
        <f>IF(N20=1,1,"")</f>
        <v/>
      </c>
      <c r="P20">
        <f>IF(N20=2,1,"")</f>
        <v/>
      </c>
      <c r="Q20">
        <f>IF(N20=3,1,"")</f>
        <v/>
      </c>
      <c r="AA20" t="inlineStr">
        <is>
          <t>https://www.panama24horas.com.pa/panama/seguridad-juridica-y-mano-de-obra-calificada-entre-los-retos-que-tiene-panama-para-no-perder-competitividad/</t>
        </is>
      </c>
    </row>
    <row r="21">
      <c r="D21" t="inlineStr">
        <is>
          <t>Nota de prensa 2</t>
        </is>
      </c>
      <c r="E21" t="inlineStr">
        <is>
          <t>Seguridad jurídica y mano de obra calificada entre los retos que tiene Panamá para no perder competitividad</t>
        </is>
      </c>
      <c r="F21" s="1" t="n">
        <v>44193</v>
      </c>
      <c r="G21" s="2" t="inlineStr">
        <is>
          <t>Instagram</t>
        </is>
      </c>
      <c r="H21" t="inlineStr"/>
      <c r="I21" t="inlineStr">
        <is>
          <t>1 post</t>
        </is>
      </c>
      <c r="J21" t="inlineStr">
        <is>
          <t>Seguridad jurídica y mano de obra calificada entre los retos que tiene Panamá para no perder competitividad</t>
        </is>
      </c>
      <c r="K21" t="n">
        <v>13</v>
      </c>
      <c r="L21" t="n">
        <v>500</v>
      </c>
      <c r="M21">
        <f>L21*4</f>
        <v/>
      </c>
      <c r="O21">
        <f>IF(N21=1,1,"")</f>
        <v/>
      </c>
      <c r="P21">
        <f>IF(N21=2,1,"")</f>
        <v/>
      </c>
      <c r="Q21">
        <f>IF(N21=3,1,"")</f>
        <v/>
      </c>
      <c r="AA21" t="inlineStr">
        <is>
          <t>https://www.instagram.com/p/CJWvkiDHtOh/?igshid=1pokyivcl1um</t>
        </is>
      </c>
    </row>
    <row r="22">
      <c r="D22" t="inlineStr">
        <is>
          <t>Nota de prensa 2</t>
        </is>
      </c>
      <c r="E22" t="inlineStr">
        <is>
          <t>Seguridad jurídica y mano de obra calificada entre los retos que tiene Panamá para no perder competitividad</t>
        </is>
      </c>
      <c r="F22" s="1" t="n">
        <v>44194</v>
      </c>
      <c r="G22" s="2" t="inlineStr">
        <is>
          <t>Web</t>
        </is>
      </c>
      <c r="H22" t="inlineStr"/>
      <c r="I22" t="inlineStr">
        <is>
          <t>1 página</t>
        </is>
      </c>
      <c r="J22" t="inlineStr">
        <is>
          <t>Seguridad jurídica y mano de obra calificada entre los retos que tiene Panamá para no perder competitividad</t>
        </is>
      </c>
      <c r="K22" t="n">
        <v>14</v>
      </c>
      <c r="L22">
        <f>IF(N22=3, 750, IF(N22=1, 1000, ""))</f>
        <v/>
      </c>
      <c r="M22">
        <f>L22*4</f>
        <v/>
      </c>
      <c r="O22">
        <f>IF(N22=1,1,"")</f>
        <v/>
      </c>
      <c r="P22">
        <f>IF(N22=2,1,"")</f>
        <v/>
      </c>
      <c r="Q22">
        <f>IF(N22=3,1,"")</f>
        <v/>
      </c>
      <c r="AA22" t="inlineStr">
        <is>
          <t>https://riducaonline.com/2020/12/29/seguridad-juridica-y-mano-de-obra-calificada-entre-los-retos-que-tiene-panama-para-no-perder-competitividad/</t>
        </is>
      </c>
    </row>
    <row r="23">
      <c r="D23" t="inlineStr">
        <is>
          <t>Nota de prensa 2</t>
        </is>
      </c>
      <c r="E23" t="inlineStr">
        <is>
          <t>Seguridad jurídica y mano de obra calificada entre los retos que tiene Panamá para no perder competitividad</t>
        </is>
      </c>
      <c r="F23" s="1" t="n">
        <v>44194</v>
      </c>
      <c r="G23" s="2" t="inlineStr">
        <is>
          <t>Web</t>
        </is>
      </c>
      <c r="H23" t="inlineStr"/>
      <c r="I23" t="inlineStr">
        <is>
          <t>1 página</t>
        </is>
      </c>
      <c r="J23" t="inlineStr">
        <is>
          <t>Panamá Pacífico tras la búsqueda de nuevos negocios e inversiones</t>
        </is>
      </c>
      <c r="K23" t="n">
        <v>15</v>
      </c>
      <c r="L23">
        <f>IF(N23=3, 750, IF(N23=1, 1000, ""))</f>
        <v/>
      </c>
      <c r="M23">
        <f>L23*4</f>
        <v/>
      </c>
      <c r="O23">
        <f>IF(N23=1,1,"")</f>
        <v/>
      </c>
      <c r="P23">
        <f>IF(N23=2,1,"")</f>
        <v/>
      </c>
      <c r="Q23">
        <f>IF(N23=3,1,"")</f>
        <v/>
      </c>
      <c r="AA23" t="inlineStr">
        <is>
          <t>https://www.martesfinanciero.com/portada/panama-pacifico-tras-la-busqueda-de-nuevos-negocios-e-inversiones/</t>
        </is>
      </c>
    </row>
    <row r="24">
      <c r="D24" t="inlineStr">
        <is>
          <t>Nota de prensa 2</t>
        </is>
      </c>
      <c r="E24" t="inlineStr">
        <is>
          <t>Seguridad jurídica y mano de obra calificada entre los retos que tiene Panamá para no perder competitividad</t>
        </is>
      </c>
      <c r="F24" s="1" t="n">
        <v>44194</v>
      </c>
      <c r="G24" s="2" t="inlineStr">
        <is>
          <t>Web</t>
        </is>
      </c>
      <c r="H24" t="inlineStr"/>
      <c r="I24" t="inlineStr">
        <is>
          <t>1 página</t>
        </is>
      </c>
      <c r="J24" t="inlineStr">
        <is>
          <t>Panamá Pacífico tras la búsqueda de nuevos negocios</t>
        </is>
      </c>
      <c r="K24" t="n">
        <v>16</v>
      </c>
      <c r="L24">
        <f>IF(N24=3, 750, IF(N24=1, 1000, ""))</f>
        <v/>
      </c>
      <c r="M24">
        <f>L24*4</f>
        <v/>
      </c>
      <c r="O24">
        <f>IF(N24=1,1,"")</f>
        <v/>
      </c>
      <c r="P24">
        <f>IF(N24=2,1,"")</f>
        <v/>
      </c>
      <c r="Q24">
        <f>IF(N24=3,1,"")</f>
        <v/>
      </c>
      <c r="AA24" t="inlineStr">
        <is>
          <t>https://www.prensa.com/impresa/martes-financiero/panama-pacifico-tras-la-busqueda-de-nuevos-negocios/</t>
        </is>
      </c>
    </row>
    <row r="25">
      <c r="D25" t="inlineStr">
        <is>
          <t>Nota de prensa 2</t>
        </is>
      </c>
      <c r="E25" t="inlineStr">
        <is>
          <t>Seguridad jurídica y mano de obra calificada entre los retos que tiene Panamá para no perder competitividad</t>
        </is>
      </c>
      <c r="F25" s="1" t="n">
        <v>44194</v>
      </c>
      <c r="G25" t="inlineStr"/>
      <c r="H25" t="inlineStr"/>
      <c r="I25" t="inlineStr"/>
      <c r="J25" t="inlineStr">
        <is>
          <t>Panamá Pacífico tras la búsqueda de nuevos negocios</t>
        </is>
      </c>
      <c r="K25" t="n">
        <v>17</v>
      </c>
      <c r="L25" t="inlineStr"/>
      <c r="M25">
        <f>L25*4</f>
        <v/>
      </c>
      <c r="O25">
        <f>IF(N25=1,1,"")</f>
        <v/>
      </c>
      <c r="P25">
        <f>IF(N25=2,1,"")</f>
        <v/>
      </c>
      <c r="Q25">
        <f>IF(N25=3,1,"")</f>
        <v/>
      </c>
      <c r="AA25" t="inlineStr">
        <is>
          <t>No La Prensa</t>
        </is>
      </c>
    </row>
    <row r="26">
      <c r="D26" t="inlineStr">
        <is>
          <t>Nota de prensa 3 (Noviembre)</t>
        </is>
      </c>
      <c r="E26" t="inlineStr">
        <is>
          <t>Seguridad jurídica y mano de obra calificada entre los retos que tiene Panamá para no perder competitividad</t>
        </is>
      </c>
      <c r="F26" s="1" t="n">
        <v>44166</v>
      </c>
      <c r="G26" s="2" t="inlineStr">
        <is>
          <t>Web</t>
        </is>
      </c>
      <c r="H26" t="inlineStr"/>
      <c r="I26" t="inlineStr">
        <is>
          <t>1 página</t>
        </is>
      </c>
      <c r="J26" t="inlineStr">
        <is>
          <t>Panamá Pacífico atesora lugares emblemáticos que marcaron la historia del país y hoy son un lugar turístico</t>
        </is>
      </c>
      <c r="K26" t="n">
        <v>18</v>
      </c>
      <c r="L26">
        <f>IF(N26=3, 750, IF(N26=1, 1000, ""))</f>
        <v/>
      </c>
      <c r="M26">
        <f>L26*4</f>
        <v/>
      </c>
      <c r="O26">
        <f>IF(N26=1,1,"")</f>
        <v/>
      </c>
      <c r="P26">
        <f>IF(N26=2,1,"")</f>
        <v/>
      </c>
      <c r="Q26">
        <f>IF(N26=3,1,"")</f>
        <v/>
      </c>
      <c r="AA26" t="inlineStr">
        <is>
          <t>https://somosimpactopositivo.com/impacto-social/panama-pacifico-turismo/</t>
        </is>
      </c>
    </row>
  </sheetData>
  <hyperlinks>
    <hyperlink xmlns:r="http://schemas.openxmlformats.org/officeDocument/2006/relationships" ref="G9" r:id="rId1"/>
    <hyperlink xmlns:r="http://schemas.openxmlformats.org/officeDocument/2006/relationships" ref="G10" r:id="rId2"/>
    <hyperlink xmlns:r="http://schemas.openxmlformats.org/officeDocument/2006/relationships" ref="G11" r:id="rId3"/>
    <hyperlink xmlns:r="http://schemas.openxmlformats.org/officeDocument/2006/relationships" ref="G12" r:id="rId4"/>
    <hyperlink xmlns:r="http://schemas.openxmlformats.org/officeDocument/2006/relationships" ref="G13" r:id="rId5"/>
    <hyperlink xmlns:r="http://schemas.openxmlformats.org/officeDocument/2006/relationships" ref="G14" r:id="rId6"/>
    <hyperlink xmlns:r="http://schemas.openxmlformats.org/officeDocument/2006/relationships" ref="G15" r:id="rId7"/>
    <hyperlink xmlns:r="http://schemas.openxmlformats.org/officeDocument/2006/relationships" ref="G16" r:id="rId8"/>
    <hyperlink xmlns:r="http://schemas.openxmlformats.org/officeDocument/2006/relationships" ref="G17" r:id="rId9"/>
    <hyperlink xmlns:r="http://schemas.openxmlformats.org/officeDocument/2006/relationships" ref="G18" r:id="rId10"/>
    <hyperlink xmlns:r="http://schemas.openxmlformats.org/officeDocument/2006/relationships" ref="G19" r:id="rId11"/>
    <hyperlink xmlns:r="http://schemas.openxmlformats.org/officeDocument/2006/relationships" ref="G20" r:id="rId12"/>
    <hyperlink xmlns:r="http://schemas.openxmlformats.org/officeDocument/2006/relationships" ref="G21" r:id="rId13"/>
    <hyperlink xmlns:r="http://schemas.openxmlformats.org/officeDocument/2006/relationships" ref="G22" r:id="rId14"/>
    <hyperlink xmlns:r="http://schemas.openxmlformats.org/officeDocument/2006/relationships" ref="G23" r:id="rId15"/>
    <hyperlink xmlns:r="http://schemas.openxmlformats.org/officeDocument/2006/relationships" ref="G24" r:id="rId16"/>
    <hyperlink xmlns:r="http://schemas.openxmlformats.org/officeDocument/2006/relationships" ref="G26" r:id="rId1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David García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2015-06-05T18:17:26Z</dcterms:modified>
</cp:coreProperties>
</file>