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GitHub\Blue2_HW6_UFO_Text\"/>
    </mc:Choice>
  </mc:AlternateContent>
  <xr:revisionPtr revIDLastSave="0" documentId="13_ncr:1_{1C5310CA-79DE-4510-BA76-774DDD3EEDA1}" xr6:coauthVersionLast="37" xr6:coauthVersionMax="37" xr10:uidLastSave="{00000000-0000-0000-0000-000000000000}"/>
  <bookViews>
    <workbookView xWindow="0" yWindow="0" windowWidth="21570" windowHeight="8040" xr2:uid="{EAB9FD98-35FE-40E2-A621-AD58EC8AD7AC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E14" i="1"/>
  <c r="D14" i="1"/>
  <c r="C14" i="1"/>
  <c r="B14" i="1"/>
  <c r="C9" i="1"/>
  <c r="D9" i="1"/>
  <c r="E9" i="1"/>
  <c r="F9" i="1"/>
  <c r="B9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<sst xmlns="http://schemas.openxmlformats.org/spreadsheetml/2006/main" count="61" uniqueCount="46">
  <si>
    <t>OBSERVED VALUES</t>
  </si>
  <si>
    <t>clusters     0     1     2     3</t>
  </si>
  <si>
    <t xml:space="preserve">state                           </t>
  </si>
  <si>
    <t>AR</t>
  </si>
  <si>
    <t>CA</t>
  </si>
  <si>
    <t>NC</t>
  </si>
  <si>
    <t>NM</t>
  </si>
  <si>
    <t>NV</t>
  </si>
  <si>
    <t>TOT</t>
  </si>
  <si>
    <t xml:space="preserve">clusters                    </t>
  </si>
  <si>
    <t xml:space="preserve">Total Observations in Table:  18947 </t>
  </si>
  <si>
    <t xml:space="preserve"> </t>
  </si>
  <si>
    <t xml:space="preserve">             | UFo$state </t>
  </si>
  <si>
    <t xml:space="preserve">   UFo$label |        AR |        CA |        NC |        NM |        NV | Row Total | </t>
  </si>
  <si>
    <t>-------------|-----------|-----------|-----------|-----------|-----------|-----------|</t>
  </si>
  <si>
    <t xml:space="preserve">           0 |       159 |      2940 |       474 |       271 |       284 |      4128 | </t>
  </si>
  <si>
    <t xml:space="preserve">             |     5.118 |     7.285 |    25.410 |     0.259 |     0.041 |           | </t>
  </si>
  <si>
    <t xml:space="preserve">             |     0.039 |     0.712 |     0.115 |     0.066 |     0.069 |     0.218 | </t>
  </si>
  <si>
    <t xml:space="preserve">             |     0.182 |     0.229 |     0.173 |     0.225 |     0.220 |           | </t>
  </si>
  <si>
    <t xml:space="preserve">             |     0.008 |     0.155 |     0.025 |     0.014 |     0.015 |           | </t>
  </si>
  <si>
    <t xml:space="preserve">           1 |       258 |      3570 |       873 |       338 |       346 |      5385 | </t>
  </si>
  <si>
    <t xml:space="preserve">             |     0.394 |     1.711 |    11.335 |     0.066 |     1.100 |           | </t>
  </si>
  <si>
    <t xml:space="preserve">             |     0.048 |     0.663 |     0.162 |     0.063 |     0.064 |     0.284 | </t>
  </si>
  <si>
    <t xml:space="preserve">             |     0.296 |     0.278 |     0.318 |     0.280 |     0.269 |           | </t>
  </si>
  <si>
    <t xml:space="preserve">             |     0.014 |     0.188 |     0.046 |     0.018 |     0.018 |           | </t>
  </si>
  <si>
    <t xml:space="preserve">           2 |        92 |      1321 |       350 |       137 |       111 |      2011 | </t>
  </si>
  <si>
    <t xml:space="preserve">             |     0.005 |     1.277 |    11.996 |     0.632 |     4.834 |           | </t>
  </si>
  <si>
    <t xml:space="preserve">             |     0.046 |     0.657 |     0.174 |     0.068 |     0.055 |     0.106 | </t>
  </si>
  <si>
    <t xml:space="preserve">             |     0.105 |     0.103 |     0.128 |     0.114 |     0.086 |           | </t>
  </si>
  <si>
    <t xml:space="preserve">             |     0.005 |     0.070 |     0.018 |     0.007 |     0.006 |           | </t>
  </si>
  <si>
    <t xml:space="preserve">           3 |       364 |      5008 |      1044 |       460 |       547 |      7423 | </t>
  </si>
  <si>
    <t xml:space="preserve">             |     1.412 |     0.096 |     0.830 |     0.330 |     3.561 |           | </t>
  </si>
  <si>
    <t xml:space="preserve">             |     0.049 |     0.675 |     0.141 |     0.062 |     0.074 |     0.392 | </t>
  </si>
  <si>
    <t xml:space="preserve">             |     0.417 |     0.390 |     0.381 |     0.381 |     0.425 |           | </t>
  </si>
  <si>
    <t xml:space="preserve">             |     0.019 |     0.264 |     0.055 |     0.024 |     0.029 |           | </t>
  </si>
  <si>
    <t xml:space="preserve">Column Total |       873 |     12839 |      2741 |      1206 |      1288 |     18947 | </t>
  </si>
  <si>
    <t xml:space="preserve">             |     0.046 |     0.678 |     0.145 |     0.064 |     0.068 |           | </t>
  </si>
  <si>
    <t xml:space="preserve">   Cell Contents</t>
  </si>
  <si>
    <t>|-------------------------|</t>
  </si>
  <si>
    <t>|                       N |</t>
  </si>
  <si>
    <t>| Chi-square contribution |</t>
  </si>
  <si>
    <t>|           N / Row Total |</t>
  </si>
  <si>
    <t>|           N / Col Total |</t>
  </si>
  <si>
    <t>|         N / Table Total |</t>
  </si>
  <si>
    <t>217,95,2</t>
  </si>
  <si>
    <t>231,41,138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</si>
</sst>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7298A"/>
      <color rgb="FF7570B3"/>
      <color rgb="FFD95F02"/>
      <color rgb="FF1B9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Percent of State in Each Cluster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Cluster 0</c:v>
          </c:tx>
          <c:spPr>
            <a:solidFill>
              <a:srgbClr val="1B9E81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AR</c:v>
                </c:pt>
                <c:pt idx="1">
                  <c:v>CA</c:v>
                </c:pt>
                <c:pt idx="2">
                  <c:v>NC</c:v>
                </c:pt>
                <c:pt idx="3">
                  <c:v>NM</c:v>
                </c:pt>
                <c:pt idx="4">
                  <c:v>NV</c:v>
                </c:pt>
              </c:strCache>
            </c:strRef>
          </c:cat>
          <c:val>
            <c:numRef>
              <c:f>Sheet1!$B$14:$B$18</c:f>
              <c:numCache>
                <c:formatCode>0.0%</c:formatCode>
                <c:ptCount val="5"/>
                <c:pt idx="0">
                  <c:v>0.18213058419243985</c:v>
                </c:pt>
                <c:pt idx="1">
                  <c:v>0.22582379599047545</c:v>
                </c:pt>
                <c:pt idx="2">
                  <c:v>0.17292958774170011</c:v>
                </c:pt>
                <c:pt idx="3">
                  <c:v>0.22470978441127695</c:v>
                </c:pt>
                <c:pt idx="4">
                  <c:v>0.22049689440993789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4-4542-94A5-11E86419D77D}"/>
            </c:ext>
          </c:extLst>
        </c:ser>
        <c:ser>
          <c:idx val="2"/>
          <c:order val="1"/>
          <c:tx>
            <c:v>Cluster 1</c:v>
          </c:tx>
          <c:spPr>
            <a:solidFill>
              <a:srgbClr val="D95F02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AR</c:v>
                </c:pt>
                <c:pt idx="1">
                  <c:v>CA</c:v>
                </c:pt>
                <c:pt idx="2">
                  <c:v>NC</c:v>
                </c:pt>
                <c:pt idx="3">
                  <c:v>NM</c:v>
                </c:pt>
                <c:pt idx="4">
                  <c:v>NV</c:v>
                </c:pt>
              </c:strCache>
            </c:strRef>
          </c:cat>
          <c:val>
            <c:numRef>
              <c:f>Sheet1!$C$14:$C$18</c:f>
              <c:numCache>
                <c:formatCode>0.0%</c:formatCode>
                <c:ptCount val="5"/>
                <c:pt idx="0">
                  <c:v>0.29553264604810997</c:v>
                </c:pt>
                <c:pt idx="1">
                  <c:v>0.28804055611030033</c:v>
                </c:pt>
                <c:pt idx="2">
                  <c:v>0.31849689894199196</c:v>
                </c:pt>
                <c:pt idx="3">
                  <c:v>0.28026533996683251</c:v>
                </c:pt>
                <c:pt idx="4">
                  <c:v>0.26863354037267079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4-4542-94A5-11E86419D77D}"/>
            </c:ext>
          </c:extLst>
        </c:ser>
        <c:ser>
          <c:idx val="3"/>
          <c:order val="2"/>
          <c:tx>
            <c:v>Cluster 2</c:v>
          </c:tx>
          <c:spPr>
            <a:solidFill>
              <a:srgbClr val="7570B3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AR</c:v>
                </c:pt>
                <c:pt idx="1">
                  <c:v>CA</c:v>
                </c:pt>
                <c:pt idx="2">
                  <c:v>NC</c:v>
                </c:pt>
                <c:pt idx="3">
                  <c:v>NM</c:v>
                </c:pt>
                <c:pt idx="4">
                  <c:v>NV</c:v>
                </c:pt>
              </c:strCache>
            </c:strRef>
          </c:cat>
          <c:val>
            <c:numRef>
              <c:f>Sheet1!$D$14:$D$18</c:f>
              <c:numCache>
                <c:formatCode>0.0%</c:formatCode>
                <c:ptCount val="5"/>
                <c:pt idx="0">
                  <c:v>0.10538373424971363</c:v>
                </c:pt>
                <c:pt idx="1">
                  <c:v>0.10146708656578847</c:v>
                </c:pt>
                <c:pt idx="2">
                  <c:v>0.12769062385990515</c:v>
                </c:pt>
                <c:pt idx="3">
                  <c:v>0.11359867330016583</c:v>
                </c:pt>
                <c:pt idx="4">
                  <c:v>8.6180124223602481E-2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4-4542-94A5-11E86419D77D}"/>
            </c:ext>
          </c:extLst>
        </c:ser>
        <c:ser>
          <c:idx val="4"/>
          <c:order val="3"/>
          <c:tx>
            <c:v>Cluster 4</c:v>
          </c:tx>
          <c:spPr>
            <a:solidFill>
              <a:srgbClr val="E7298A"/>
            </a:solidFill>
            <a:ln>
              <a:noFill/>
            </a:ln>
            <a:effectLst/>
          </c:spPr>
          <c:invertIfNegative val="0"/>
          <c:cat>
            <c:strRef>
              <c:f>Sheet1!$A$14:$A$18</c:f>
              <c:strCache>
                <c:ptCount val="5"/>
                <c:pt idx="0">
                  <c:v>AR</c:v>
                </c:pt>
                <c:pt idx="1">
                  <c:v>CA</c:v>
                </c:pt>
                <c:pt idx="2">
                  <c:v>NC</c:v>
                </c:pt>
                <c:pt idx="3">
                  <c:v>NM</c:v>
                </c:pt>
                <c:pt idx="4">
                  <c:v>NV</c:v>
                </c:pt>
              </c:strCache>
            </c:strRef>
          </c:cat>
          <c:val>
            <c:numRef>
              <c:f>Sheet1!$E$14:$E$18</c:f>
              <c:numCache>
                <c:formatCode>0.0%</c:formatCode>
                <c:ptCount val="5"/>
                <c:pt idx="0">
                  <c:v>0.41695303550973656</c:v>
                </c:pt>
                <c:pt idx="1">
                  <c:v>0.38466856133343574</c:v>
                </c:pt>
                <c:pt idx="2">
                  <c:v>0.38088288945640275</c:v>
                </c:pt>
                <c:pt idx="3">
                  <c:v>0.38142620232172469</c:v>
                </c:pt>
                <c:pt idx="4">
                  <c:v>0.4246894409937888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4-4542-94A5-11E86419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629416"/>
        <c:axId val="93628104"/>
      </c:barChart>
      <c:catAx>
        <c:axId val="93629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8104"/>
        <c:crosses val="autoZero"/>
        <c:auto val="1"/>
        <c:lblAlgn val="ctr"/>
        <c:lblOffset val="100"/>
        <c:noMultiLvlLbl val="0"/>
      </c:catAx>
      <c:valAx>
        <c:axId val="93628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in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29416"/>
        <c:crosses val="autoZero"/>
        <c:crossBetween val="between"/>
        <c:majorUnit val="0.2"/>
        <c:min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18</xdr:row>
      <xdr:rowOff>147636</xdr:rowOff>
    </xdr:from>
    <xdr:to>
      <xdr:col>9</xdr:col>
      <xdr:colOff>390525</xdr:colOff>
      <xdr:row>38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7AEEC-E7DD-4412-8498-C4B985A90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E556-9D99-48F2-A775-1D4239146449}">
  <dimension ref="A1:M35"/>
  <sheetViews>
    <sheetView tabSelected="1" topLeftCell="A7" workbookViewId="0">
      <selection activeCell="J32" sqref="J32"/>
    </sheetView>
  </sheetViews>
  <sheetFormatPr defaultRowHeight="15" x14ac:dyDescent="0.25"/>
  <cols>
    <col min="13" max="13" width="11.140625" bestFit="1" customWidth="1"/>
  </cols>
  <sheetData>
    <row r="1" spans="1:6" x14ac:dyDescent="0.25">
      <c r="A1" t="s">
        <v>0</v>
      </c>
    </row>
    <row r="2" spans="1:6" x14ac:dyDescent="0.25">
      <c r="A2" t="s">
        <v>1</v>
      </c>
      <c r="B2" s="1">
        <v>0</v>
      </c>
      <c r="C2" s="1">
        <v>1</v>
      </c>
      <c r="D2" s="1">
        <v>2</v>
      </c>
      <c r="E2" s="1">
        <v>3</v>
      </c>
      <c r="F2" s="1" t="s">
        <v>8</v>
      </c>
    </row>
    <row r="3" spans="1:6" x14ac:dyDescent="0.25">
      <c r="A3" t="s">
        <v>2</v>
      </c>
    </row>
    <row r="4" spans="1:6" x14ac:dyDescent="0.25">
      <c r="A4" t="s">
        <v>3</v>
      </c>
      <c r="B4">
        <v>159</v>
      </c>
      <c r="C4">
        <v>258</v>
      </c>
      <c r="D4">
        <v>92</v>
      </c>
      <c r="E4">
        <v>364</v>
      </c>
      <c r="F4">
        <f>SUM(B4:E4)</f>
        <v>873</v>
      </c>
    </row>
    <row r="5" spans="1:6" x14ac:dyDescent="0.25">
      <c r="A5" t="s">
        <v>4</v>
      </c>
      <c r="B5">
        <v>2940</v>
      </c>
      <c r="C5">
        <v>3750</v>
      </c>
      <c r="D5">
        <v>1321</v>
      </c>
      <c r="E5">
        <v>5008</v>
      </c>
      <c r="F5">
        <f t="shared" ref="F5:F8" si="0">SUM(B5:E5)</f>
        <v>13019</v>
      </c>
    </row>
    <row r="6" spans="1:6" x14ac:dyDescent="0.25">
      <c r="A6" t="s">
        <v>5</v>
      </c>
      <c r="B6">
        <v>474</v>
      </c>
      <c r="C6">
        <v>873</v>
      </c>
      <c r="D6">
        <v>350</v>
      </c>
      <c r="E6">
        <v>1044</v>
      </c>
      <c r="F6">
        <f t="shared" si="0"/>
        <v>2741</v>
      </c>
    </row>
    <row r="7" spans="1:6" x14ac:dyDescent="0.25">
      <c r="A7" t="s">
        <v>6</v>
      </c>
      <c r="B7">
        <v>271</v>
      </c>
      <c r="C7">
        <v>338</v>
      </c>
      <c r="D7">
        <v>137</v>
      </c>
      <c r="E7">
        <v>460</v>
      </c>
      <c r="F7">
        <f t="shared" si="0"/>
        <v>1206</v>
      </c>
    </row>
    <row r="8" spans="1:6" x14ac:dyDescent="0.25">
      <c r="A8" t="s">
        <v>7</v>
      </c>
      <c r="B8">
        <v>284</v>
      </c>
      <c r="C8">
        <v>346</v>
      </c>
      <c r="D8">
        <v>111</v>
      </c>
      <c r="E8">
        <v>547</v>
      </c>
      <c r="F8">
        <f t="shared" si="0"/>
        <v>1288</v>
      </c>
    </row>
    <row r="9" spans="1:6" x14ac:dyDescent="0.25">
      <c r="A9" t="s">
        <v>8</v>
      </c>
      <c r="B9">
        <f>SUM(B4:B8)</f>
        <v>4128</v>
      </c>
      <c r="C9">
        <f t="shared" ref="C9:F9" si="1">SUM(C4:C8)</f>
        <v>5565</v>
      </c>
      <c r="D9">
        <f t="shared" si="1"/>
        <v>2011</v>
      </c>
      <c r="E9">
        <f t="shared" si="1"/>
        <v>7423</v>
      </c>
      <c r="F9">
        <f t="shared" si="1"/>
        <v>19127</v>
      </c>
    </row>
    <row r="11" spans="1:6" x14ac:dyDescent="0.25">
      <c r="A11" t="s">
        <v>0</v>
      </c>
    </row>
    <row r="12" spans="1:6" x14ac:dyDescent="0.25">
      <c r="A12" t="s">
        <v>1</v>
      </c>
      <c r="F12" s="1"/>
    </row>
    <row r="13" spans="1:6" x14ac:dyDescent="0.25">
      <c r="A13" t="s">
        <v>9</v>
      </c>
      <c r="B13" s="1">
        <v>0</v>
      </c>
      <c r="C13" s="1">
        <v>1</v>
      </c>
      <c r="D13" s="1">
        <v>2</v>
      </c>
      <c r="E13" s="1">
        <v>3</v>
      </c>
    </row>
    <row r="14" spans="1:6" x14ac:dyDescent="0.25">
      <c r="A14" t="s">
        <v>3</v>
      </c>
      <c r="B14" s="2">
        <f>B4/F4</f>
        <v>0.18213058419243985</v>
      </c>
      <c r="C14" s="2">
        <f>C4/F4</f>
        <v>0.29553264604810997</v>
      </c>
      <c r="D14" s="2">
        <f>D4/F4</f>
        <v>0.10538373424971363</v>
      </c>
      <c r="E14" s="2">
        <f>E4/F4</f>
        <v>0.41695303550973656</v>
      </c>
    </row>
    <row r="15" spans="1:6" x14ac:dyDescent="0.25">
      <c r="A15" t="s">
        <v>4</v>
      </c>
      <c r="B15" s="2">
        <f t="shared" ref="B15:B18" si="2">B5/F5</f>
        <v>0.22582379599047545</v>
      </c>
      <c r="C15" s="2">
        <f t="shared" ref="C15:C18" si="3">C5/F5</f>
        <v>0.28804055611030033</v>
      </c>
      <c r="D15" s="2">
        <f t="shared" ref="D15:D18" si="4">D5/F5</f>
        <v>0.10146708656578847</v>
      </c>
      <c r="E15" s="2">
        <f t="shared" ref="E15:E18" si="5">E5/F5</f>
        <v>0.38466856133343574</v>
      </c>
    </row>
    <row r="16" spans="1:6" x14ac:dyDescent="0.25">
      <c r="A16" t="s">
        <v>5</v>
      </c>
      <c r="B16" s="2">
        <f t="shared" si="2"/>
        <v>0.17292958774170011</v>
      </c>
      <c r="C16" s="2">
        <f t="shared" si="3"/>
        <v>0.31849689894199196</v>
      </c>
      <c r="D16" s="2">
        <f t="shared" si="4"/>
        <v>0.12769062385990515</v>
      </c>
      <c r="E16" s="2">
        <f t="shared" si="5"/>
        <v>0.38088288945640275</v>
      </c>
    </row>
    <row r="17" spans="1:13" x14ac:dyDescent="0.25">
      <c r="A17" t="s">
        <v>6</v>
      </c>
      <c r="B17" s="2">
        <f t="shared" si="2"/>
        <v>0.22470978441127695</v>
      </c>
      <c r="C17" s="2">
        <f t="shared" si="3"/>
        <v>0.28026533996683251</v>
      </c>
      <c r="D17" s="2">
        <f t="shared" si="4"/>
        <v>0.11359867330016583</v>
      </c>
      <c r="E17" s="2">
        <f t="shared" si="5"/>
        <v>0.38142620232172469</v>
      </c>
    </row>
    <row r="18" spans="1:13" x14ac:dyDescent="0.25">
      <c r="A18" t="s">
        <v>7</v>
      </c>
      <c r="B18" s="2">
        <f t="shared" si="2"/>
        <v>0.22049689440993789</v>
      </c>
      <c r="C18" s="2">
        <f t="shared" si="3"/>
        <v>0.26863354037267079</v>
      </c>
      <c r="D18" s="2">
        <f t="shared" si="4"/>
        <v>8.6180124223602481E-2</v>
      </c>
      <c r="E18" s="2">
        <f t="shared" si="5"/>
        <v>0.4246894409937888</v>
      </c>
    </row>
    <row r="32" spans="1:13" x14ac:dyDescent="0.25">
      <c r="M32" s="6">
        <v>27158119</v>
      </c>
    </row>
    <row r="33" spans="13:13" x14ac:dyDescent="0.25">
      <c r="M33" t="s">
        <v>44</v>
      </c>
    </row>
    <row r="34" spans="13:13" x14ac:dyDescent="0.25">
      <c r="M34" s="6">
        <v>117112179</v>
      </c>
    </row>
    <row r="35" spans="13:13" x14ac:dyDescent="0.25">
      <c r="M35" t="s">
        <v>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58C8-6B9B-4566-9F02-A6752B977123}">
  <dimension ref="A2:K44"/>
  <sheetViews>
    <sheetView showGridLines="0" showRowColHeaders="0" zoomScale="85" zoomScaleNormal="85" workbookViewId="0">
      <selection activeCell="Z20" sqref="Z19:Z20"/>
    </sheetView>
  </sheetViews>
  <sheetFormatPr defaultRowHeight="15" x14ac:dyDescent="0.25"/>
  <sheetData>
    <row r="2" spans="1:11" x14ac:dyDescent="0.25">
      <c r="A2" s="3" t="s">
        <v>37</v>
      </c>
      <c r="B2" s="4"/>
      <c r="C2" s="4"/>
      <c r="D2" s="4"/>
    </row>
    <row r="3" spans="1:11" x14ac:dyDescent="0.25">
      <c r="A3" s="3" t="s">
        <v>38</v>
      </c>
      <c r="B3" s="4"/>
      <c r="C3" s="4"/>
      <c r="D3" s="4"/>
    </row>
    <row r="4" spans="1:11" x14ac:dyDescent="0.25">
      <c r="A4" s="3" t="s">
        <v>39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3" t="s">
        <v>40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3" t="s">
        <v>41</v>
      </c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x14ac:dyDescent="0.25">
      <c r="A7" s="3" t="s">
        <v>42</v>
      </c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x14ac:dyDescent="0.25">
      <c r="A8" s="3" t="s">
        <v>43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s="3" t="s">
        <v>38</v>
      </c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3" t="s">
        <v>11</v>
      </c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3" t="s">
        <v>10</v>
      </c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3" t="s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3" t="s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3" t="s">
        <v>13</v>
      </c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3" t="s">
        <v>14</v>
      </c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3" t="s">
        <v>15</v>
      </c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3" t="s">
        <v>16</v>
      </c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3" t="s">
        <v>17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3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3" t="s">
        <v>19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s="3" t="s">
        <v>14</v>
      </c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3" t="s">
        <v>20</v>
      </c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x14ac:dyDescent="0.25">
      <c r="A25" s="3" t="s">
        <v>21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5">
      <c r="A26" s="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x14ac:dyDescent="0.25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3" t="s">
        <v>24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5">
      <c r="A29" s="3" t="s">
        <v>14</v>
      </c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x14ac:dyDescent="0.25">
      <c r="A30" s="3" t="s">
        <v>25</v>
      </c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x14ac:dyDescent="0.25">
      <c r="A31" s="3" t="s">
        <v>26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5">
      <c r="A32" s="3" t="s">
        <v>27</v>
      </c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x14ac:dyDescent="0.25">
      <c r="A33" s="3" t="s">
        <v>28</v>
      </c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25">
      <c r="A34" s="3" t="s">
        <v>29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s="3" t="s">
        <v>14</v>
      </c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x14ac:dyDescent="0.25">
      <c r="A36" s="3" t="s">
        <v>30</v>
      </c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x14ac:dyDescent="0.25">
      <c r="A37" s="3" t="s">
        <v>31</v>
      </c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x14ac:dyDescent="0.25">
      <c r="A38" s="3" t="s">
        <v>32</v>
      </c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5">
      <c r="A39" s="3" t="s">
        <v>33</v>
      </c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x14ac:dyDescent="0.25">
      <c r="A40" s="3" t="s">
        <v>34</v>
      </c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x14ac:dyDescent="0.25">
      <c r="A41" s="3" t="s">
        <v>14</v>
      </c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s="3" t="s">
        <v>35</v>
      </c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5">
      <c r="A43" s="3" t="s">
        <v>36</v>
      </c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x14ac:dyDescent="0.25">
      <c r="A44" s="3" t="s">
        <v>14</v>
      </c>
      <c r="B44" s="4"/>
      <c r="C44" s="4"/>
      <c r="D44" s="4"/>
      <c r="E44" s="4"/>
      <c r="F44" s="4"/>
      <c r="G44" s="4"/>
      <c r="H44" s="4"/>
      <c r="I44" s="4"/>
      <c r="J44" s="4"/>
      <c r="K4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DeLissio</dc:creator>
  <cp:lastModifiedBy>David DeLissio</cp:lastModifiedBy>
  <dcterms:created xsi:type="dcterms:W3CDTF">2018-10-22T14:53:54Z</dcterms:created>
  <dcterms:modified xsi:type="dcterms:W3CDTF">2018-10-22T17:24:54Z</dcterms:modified>
</cp:coreProperties>
</file>