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e\swat\swat\monitoring-daten\"/>
    </mc:Choice>
  </mc:AlternateContent>
  <bookViews>
    <workbookView xWindow="0" yWindow="0" windowWidth="28800" windowHeight="12675" firstSheet="15" activeTab="24"/>
  </bookViews>
  <sheets>
    <sheet name="Hö 92" sheetId="1" r:id="rId1"/>
    <sheet name="92" sheetId="22" r:id="rId2"/>
    <sheet name="BS-Netz 92" sheetId="7" r:id="rId3"/>
    <sheet name="BS 92" sheetId="2" r:id="rId4"/>
    <sheet name="Hö 93" sheetId="3" r:id="rId5"/>
    <sheet name="BS 93" sheetId="4" r:id="rId6"/>
    <sheet name="93" sheetId="23" r:id="rId7"/>
    <sheet name="Hö 94" sheetId="5" r:id="rId8"/>
    <sheet name="Hö 95" sheetId="6" r:id="rId9"/>
    <sheet name="Ahlum 2014" sheetId="9" r:id="rId10"/>
    <sheet name="Hö 2014" sheetId="8" r:id="rId11"/>
    <sheet name="BS 2014" sheetId="10" r:id="rId12"/>
    <sheet name="2014" sheetId="25" r:id="rId13"/>
    <sheet name="Ahlum 2015" sheetId="12" r:id="rId14"/>
    <sheet name="Hö 2015" sheetId="11" r:id="rId15"/>
    <sheet name="BS 2015" sheetId="13" r:id="rId16"/>
    <sheet name="2015" sheetId="24" r:id="rId17"/>
    <sheet name="Hö 2016" sheetId="14" r:id="rId18"/>
    <sheet name="Ahlum 2016" sheetId="15" r:id="rId19"/>
    <sheet name="BS 2016" sheetId="16" r:id="rId20"/>
    <sheet name="2016" sheetId="26" r:id="rId21"/>
    <sheet name="Hö 2017" sheetId="17" r:id="rId22"/>
    <sheet name="Ahlum 2017" sheetId="18" r:id="rId23"/>
    <sheet name="BS 2017" sheetId="19" r:id="rId24"/>
    <sheet name="2017" sheetId="27" r:id="rId25"/>
    <sheet name="Hö 2018" sheetId="20" r:id="rId26"/>
    <sheet name="Ahlum 2018" sheetId="21" r:id="rId27"/>
    <sheet name="2018" sheetId="28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8" l="1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2" i="28"/>
  <c r="P3" i="28" s="1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2" i="28"/>
  <c r="N5" i="28" s="1"/>
  <c r="V4" i="27"/>
  <c r="V5" i="27"/>
  <c r="V6" i="27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2" i="27"/>
  <c r="V23" i="27"/>
  <c r="V24" i="27"/>
  <c r="V25" i="27"/>
  <c r="V26" i="27"/>
  <c r="V27" i="27"/>
  <c r="V28" i="27"/>
  <c r="V29" i="27"/>
  <c r="V30" i="27"/>
  <c r="V31" i="27"/>
  <c r="V32" i="27"/>
  <c r="V33" i="27"/>
  <c r="V34" i="27"/>
  <c r="V35" i="27"/>
  <c r="V36" i="27"/>
  <c r="U4" i="27"/>
  <c r="U5" i="27"/>
  <c r="U6" i="27"/>
  <c r="U7" i="27"/>
  <c r="U8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T4" i="27"/>
  <c r="T5" i="27"/>
  <c r="T6" i="27"/>
  <c r="T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2" i="27"/>
  <c r="T23" i="27"/>
  <c r="T24" i="27"/>
  <c r="T25" i="27"/>
  <c r="T26" i="27"/>
  <c r="T27" i="27"/>
  <c r="T28" i="27"/>
  <c r="T29" i="27"/>
  <c r="T30" i="27"/>
  <c r="T31" i="27"/>
  <c r="T32" i="27"/>
  <c r="T33" i="27"/>
  <c r="T34" i="27"/>
  <c r="T35" i="27"/>
  <c r="T36" i="27"/>
  <c r="S4" i="27"/>
  <c r="S5" i="27"/>
  <c r="S6" i="27"/>
  <c r="S7" i="27"/>
  <c r="S8" i="27"/>
  <c r="S9" i="27"/>
  <c r="S10" i="27"/>
  <c r="S11" i="27"/>
  <c r="S12" i="27"/>
  <c r="S13" i="27"/>
  <c r="S14" i="27"/>
  <c r="S15" i="27"/>
  <c r="S16" i="27"/>
  <c r="S17" i="27"/>
  <c r="S18" i="27"/>
  <c r="S19" i="27"/>
  <c r="S20" i="27"/>
  <c r="S21" i="27"/>
  <c r="S22" i="27"/>
  <c r="S23" i="27"/>
  <c r="S24" i="27"/>
  <c r="S25" i="27"/>
  <c r="S26" i="27"/>
  <c r="S27" i="27"/>
  <c r="S28" i="27"/>
  <c r="S29" i="27"/>
  <c r="S30" i="27"/>
  <c r="S31" i="27"/>
  <c r="S32" i="27"/>
  <c r="S33" i="27"/>
  <c r="S34" i="27"/>
  <c r="S35" i="27"/>
  <c r="S36" i="27"/>
  <c r="R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Q4" i="27"/>
  <c r="Q5" i="27"/>
  <c r="Q6" i="27"/>
  <c r="Q7" i="27"/>
  <c r="Q8" i="27"/>
  <c r="Q9" i="27"/>
  <c r="Q10" i="27"/>
  <c r="Q11" i="27"/>
  <c r="Q12" i="27"/>
  <c r="Q13" i="27"/>
  <c r="Q14" i="27"/>
  <c r="Q15" i="27"/>
  <c r="Q16" i="27"/>
  <c r="Q17" i="27"/>
  <c r="Q18" i="27"/>
  <c r="Q19" i="27"/>
  <c r="Q20" i="27"/>
  <c r="Q21" i="27"/>
  <c r="Q22" i="27"/>
  <c r="Q23" i="27"/>
  <c r="Q24" i="27"/>
  <c r="Q25" i="27"/>
  <c r="Q26" i="27"/>
  <c r="Q27" i="27"/>
  <c r="Q28" i="27"/>
  <c r="Q29" i="27"/>
  <c r="Q30" i="27"/>
  <c r="Q31" i="27"/>
  <c r="Q32" i="27"/>
  <c r="Q33" i="27"/>
  <c r="Q34" i="27"/>
  <c r="Q35" i="27"/>
  <c r="Q36" i="27"/>
  <c r="V3" i="27"/>
  <c r="U3" i="27"/>
  <c r="T3" i="27"/>
  <c r="S3" i="27"/>
  <c r="R3" i="27"/>
  <c r="Q3" i="27"/>
  <c r="N3" i="27"/>
  <c r="N4" i="27"/>
  <c r="N5" i="27"/>
  <c r="N6" i="27"/>
  <c r="N7" i="27"/>
  <c r="N8" i="27"/>
  <c r="N9" i="27"/>
  <c r="N10" i="27"/>
  <c r="N11" i="27"/>
  <c r="N12" i="27"/>
  <c r="N13" i="27"/>
  <c r="N14" i="27"/>
  <c r="N15" i="27"/>
  <c r="N16" i="27"/>
  <c r="N17" i="27"/>
  <c r="N18" i="27"/>
  <c r="N19" i="27"/>
  <c r="N20" i="27"/>
  <c r="N21" i="27"/>
  <c r="N22" i="27"/>
  <c r="N23" i="27"/>
  <c r="N24" i="27"/>
  <c r="N25" i="27"/>
  <c r="N26" i="27"/>
  <c r="N27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N40" i="27"/>
  <c r="N41" i="27"/>
  <c r="N42" i="27"/>
  <c r="N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60" i="27"/>
  <c r="N61" i="27"/>
  <c r="N62" i="27"/>
  <c r="N63" i="27"/>
  <c r="N64" i="27"/>
  <c r="N65" i="27"/>
  <c r="N66" i="27"/>
  <c r="N2" i="27"/>
  <c r="I3" i="27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2" i="27"/>
  <c r="V3" i="26"/>
  <c r="V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U3" i="26"/>
  <c r="U4" i="26"/>
  <c r="U5" i="26"/>
  <c r="U6" i="26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T3" i="26"/>
  <c r="T4" i="26"/>
  <c r="T5" i="26"/>
  <c r="T6" i="26"/>
  <c r="T7" i="26"/>
  <c r="T8" i="26"/>
  <c r="T9" i="26"/>
  <c r="T10" i="26"/>
  <c r="T11" i="26"/>
  <c r="T12" i="26"/>
  <c r="T13" i="26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S3" i="26"/>
  <c r="S4" i="26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19" i="26"/>
  <c r="S20" i="26"/>
  <c r="S21" i="26"/>
  <c r="S22" i="26"/>
  <c r="S23" i="26"/>
  <c r="S24" i="26"/>
  <c r="S25" i="26"/>
  <c r="S26" i="26"/>
  <c r="S27" i="26"/>
  <c r="S28" i="26"/>
  <c r="S29" i="26"/>
  <c r="S30" i="26"/>
  <c r="S31" i="26"/>
  <c r="S32" i="26"/>
  <c r="R3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Q3" i="26"/>
  <c r="Q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2" i="26"/>
  <c r="Q23" i="26"/>
  <c r="Q24" i="26"/>
  <c r="Q25" i="26"/>
  <c r="Q26" i="26"/>
  <c r="Q27" i="26"/>
  <c r="Q28" i="26"/>
  <c r="Q29" i="26"/>
  <c r="Q30" i="26"/>
  <c r="Q31" i="26"/>
  <c r="Q32" i="26"/>
  <c r="V2" i="26"/>
  <c r="U2" i="26"/>
  <c r="T2" i="26"/>
  <c r="S2" i="26"/>
  <c r="R2" i="26"/>
  <c r="Q2" i="26"/>
  <c r="N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2" i="26"/>
  <c r="N23" i="26"/>
  <c r="N24" i="26"/>
  <c r="N25" i="26"/>
  <c r="N26" i="26"/>
  <c r="N27" i="26"/>
  <c r="N28" i="26"/>
  <c r="N29" i="26"/>
  <c r="N30" i="26"/>
  <c r="N31" i="26"/>
  <c r="N32" i="26"/>
  <c r="N33" i="26"/>
  <c r="N34" i="26"/>
  <c r="N35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7" i="26"/>
  <c r="N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2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2" i="26"/>
  <c r="V3" i="25"/>
  <c r="V4" i="25"/>
  <c r="V5" i="25"/>
  <c r="V6" i="25"/>
  <c r="V7" i="25"/>
  <c r="V8" i="25"/>
  <c r="V9" i="25"/>
  <c r="V10" i="25"/>
  <c r="V11" i="25"/>
  <c r="V12" i="25"/>
  <c r="V13" i="25"/>
  <c r="V14" i="25"/>
  <c r="V15" i="25"/>
  <c r="V16" i="25"/>
  <c r="V17" i="25"/>
  <c r="V18" i="25"/>
  <c r="V19" i="25"/>
  <c r="V20" i="25"/>
  <c r="V21" i="25"/>
  <c r="V22" i="25"/>
  <c r="V23" i="25"/>
  <c r="V24" i="25"/>
  <c r="V25" i="25"/>
  <c r="V26" i="25"/>
  <c r="V27" i="25"/>
  <c r="V28" i="25"/>
  <c r="V29" i="25"/>
  <c r="V30" i="25"/>
  <c r="V31" i="25"/>
  <c r="V32" i="25"/>
  <c r="V2" i="25"/>
  <c r="U3" i="25"/>
  <c r="U4" i="25"/>
  <c r="U5" i="25"/>
  <c r="U6" i="25"/>
  <c r="U7" i="25"/>
  <c r="U8" i="25"/>
  <c r="U9" i="25"/>
  <c r="U10" i="25"/>
  <c r="U11" i="25"/>
  <c r="U12" i="25"/>
  <c r="U13" i="25"/>
  <c r="U14" i="25"/>
  <c r="U15" i="25"/>
  <c r="U16" i="25"/>
  <c r="U17" i="25"/>
  <c r="U18" i="25"/>
  <c r="U19" i="25"/>
  <c r="U20" i="25"/>
  <c r="U21" i="25"/>
  <c r="U22" i="25"/>
  <c r="U23" i="25"/>
  <c r="U24" i="25"/>
  <c r="U25" i="25"/>
  <c r="U26" i="25"/>
  <c r="U27" i="25"/>
  <c r="U28" i="25"/>
  <c r="U29" i="25"/>
  <c r="U30" i="25"/>
  <c r="U31" i="25"/>
  <c r="U32" i="25"/>
  <c r="U2" i="25"/>
  <c r="T3" i="25"/>
  <c r="T4" i="25"/>
  <c r="T5" i="25"/>
  <c r="T6" i="25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2" i="25"/>
  <c r="S3" i="25"/>
  <c r="S4" i="25"/>
  <c r="S5" i="25"/>
  <c r="S6" i="25"/>
  <c r="S7" i="25"/>
  <c r="S8" i="25"/>
  <c r="S9" i="25"/>
  <c r="S10" i="25"/>
  <c r="S11" i="25"/>
  <c r="S12" i="25"/>
  <c r="S13" i="25"/>
  <c r="S14" i="25"/>
  <c r="S15" i="25"/>
  <c r="S16" i="25"/>
  <c r="S17" i="25"/>
  <c r="S18" i="25"/>
  <c r="S19" i="25"/>
  <c r="S20" i="25"/>
  <c r="S21" i="25"/>
  <c r="S22" i="25"/>
  <c r="S23" i="25"/>
  <c r="S24" i="25"/>
  <c r="S25" i="25"/>
  <c r="S26" i="25"/>
  <c r="S27" i="25"/>
  <c r="S28" i="25"/>
  <c r="S29" i="25"/>
  <c r="S30" i="25"/>
  <c r="S31" i="25"/>
  <c r="S32" i="25"/>
  <c r="S2" i="25"/>
  <c r="R3" i="25"/>
  <c r="R4" i="25"/>
  <c r="R5" i="25"/>
  <c r="R6" i="25"/>
  <c r="R7" i="25"/>
  <c r="R8" i="25"/>
  <c r="R9" i="25"/>
  <c r="R10" i="25"/>
  <c r="R11" i="25"/>
  <c r="R12" i="25"/>
  <c r="R13" i="25"/>
  <c r="R14" i="25"/>
  <c r="R15" i="25"/>
  <c r="R16" i="25"/>
  <c r="R17" i="25"/>
  <c r="R18" i="25"/>
  <c r="R19" i="25"/>
  <c r="R20" i="25"/>
  <c r="R21" i="25"/>
  <c r="R22" i="25"/>
  <c r="R23" i="25"/>
  <c r="R24" i="25"/>
  <c r="R25" i="25"/>
  <c r="R26" i="25"/>
  <c r="R27" i="25"/>
  <c r="R28" i="25"/>
  <c r="R29" i="25"/>
  <c r="R30" i="25"/>
  <c r="R31" i="25"/>
  <c r="R32" i="25"/>
  <c r="R2" i="25"/>
  <c r="Q3" i="25"/>
  <c r="Q4" i="25"/>
  <c r="Q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2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2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2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2" i="25"/>
  <c r="M2" i="28" l="1"/>
  <c r="M35" i="28"/>
  <c r="M31" i="28"/>
  <c r="M27" i="28"/>
  <c r="M23" i="28"/>
  <c r="M19" i="28"/>
  <c r="M15" i="28"/>
  <c r="M11" i="28"/>
  <c r="M7" i="28"/>
  <c r="M3" i="28"/>
  <c r="N32" i="28"/>
  <c r="N28" i="28"/>
  <c r="N24" i="28"/>
  <c r="N20" i="28"/>
  <c r="N16" i="28"/>
  <c r="N12" i="28"/>
  <c r="N8" i="28"/>
  <c r="N4" i="28"/>
  <c r="O33" i="28"/>
  <c r="O29" i="28"/>
  <c r="O25" i="28"/>
  <c r="O21" i="28"/>
  <c r="O17" i="28"/>
  <c r="O13" i="28"/>
  <c r="O9" i="28"/>
  <c r="O5" i="28"/>
  <c r="P34" i="28"/>
  <c r="P30" i="28"/>
  <c r="P26" i="28"/>
  <c r="P22" i="28"/>
  <c r="P18" i="28"/>
  <c r="P14" i="28"/>
  <c r="P10" i="28"/>
  <c r="P6" i="28"/>
  <c r="N2" i="28"/>
  <c r="M34" i="28"/>
  <c r="M30" i="28"/>
  <c r="M26" i="28"/>
  <c r="M22" i="28"/>
  <c r="M18" i="28"/>
  <c r="M14" i="28"/>
  <c r="M10" i="28"/>
  <c r="M6" i="28"/>
  <c r="N35" i="28"/>
  <c r="N31" i="28"/>
  <c r="N27" i="28"/>
  <c r="N23" i="28"/>
  <c r="N19" i="28"/>
  <c r="N15" i="28"/>
  <c r="N11" i="28"/>
  <c r="N7" i="28"/>
  <c r="N3" i="28"/>
  <c r="O32" i="28"/>
  <c r="O28" i="28"/>
  <c r="O24" i="28"/>
  <c r="O20" i="28"/>
  <c r="O16" i="28"/>
  <c r="O12" i="28"/>
  <c r="O8" i="28"/>
  <c r="O4" i="28"/>
  <c r="P33" i="28"/>
  <c r="P29" i="28"/>
  <c r="P25" i="28"/>
  <c r="P21" i="28"/>
  <c r="P17" i="28"/>
  <c r="P13" i="28"/>
  <c r="P9" i="28"/>
  <c r="P5" i="28"/>
  <c r="O2" i="28"/>
  <c r="M33" i="28"/>
  <c r="M29" i="28"/>
  <c r="M25" i="28"/>
  <c r="M21" i="28"/>
  <c r="M17" i="28"/>
  <c r="M13" i="28"/>
  <c r="M9" i="28"/>
  <c r="M5" i="28"/>
  <c r="N34" i="28"/>
  <c r="N30" i="28"/>
  <c r="N26" i="28"/>
  <c r="N22" i="28"/>
  <c r="N18" i="28"/>
  <c r="N14" i="28"/>
  <c r="N10" i="28"/>
  <c r="N6" i="28"/>
  <c r="O35" i="28"/>
  <c r="O31" i="28"/>
  <c r="O27" i="28"/>
  <c r="O23" i="28"/>
  <c r="O19" i="28"/>
  <c r="O15" i="28"/>
  <c r="O11" i="28"/>
  <c r="O7" i="28"/>
  <c r="O3" i="28"/>
  <c r="P32" i="28"/>
  <c r="P28" i="28"/>
  <c r="P24" i="28"/>
  <c r="P20" i="28"/>
  <c r="P16" i="28"/>
  <c r="P12" i="28"/>
  <c r="P8" i="28"/>
  <c r="P4" i="28"/>
  <c r="P2" i="28"/>
  <c r="M32" i="28"/>
  <c r="M28" i="28"/>
  <c r="M24" i="28"/>
  <c r="M20" i="28"/>
  <c r="M16" i="28"/>
  <c r="M12" i="28"/>
  <c r="M8" i="28"/>
  <c r="M4" i="28"/>
  <c r="N33" i="28"/>
  <c r="N29" i="28"/>
  <c r="N25" i="28"/>
  <c r="N21" i="28"/>
  <c r="N17" i="28"/>
  <c r="N13" i="28"/>
  <c r="N9" i="28"/>
  <c r="O34" i="28"/>
  <c r="O30" i="28"/>
  <c r="O26" i="28"/>
  <c r="O22" i="28"/>
  <c r="O18" i="28"/>
  <c r="O14" i="28"/>
  <c r="O10" i="28"/>
  <c r="O6" i="28"/>
  <c r="P35" i="28"/>
  <c r="P31" i="28"/>
  <c r="P27" i="28"/>
  <c r="P23" i="28"/>
  <c r="P19" i="28"/>
  <c r="P15" i="28"/>
  <c r="P11" i="28"/>
  <c r="P7" i="28"/>
  <c r="W3" i="24"/>
  <c r="W4" i="24"/>
  <c r="W5" i="24"/>
  <c r="W6" i="24"/>
  <c r="W7" i="24"/>
  <c r="W8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2" i="24"/>
  <c r="V3" i="24"/>
  <c r="V4" i="24"/>
  <c r="V5" i="24"/>
  <c r="V6" i="24"/>
  <c r="V7" i="24"/>
  <c r="V8" i="24"/>
  <c r="V9" i="24"/>
  <c r="V10" i="24"/>
  <c r="V11" i="24"/>
  <c r="V12" i="24"/>
  <c r="V13" i="24"/>
  <c r="V14" i="24"/>
  <c r="V15" i="24"/>
  <c r="V16" i="24"/>
  <c r="V17" i="24"/>
  <c r="V18" i="24"/>
  <c r="V19" i="24"/>
  <c r="V20" i="24"/>
  <c r="V21" i="24"/>
  <c r="V22" i="24"/>
  <c r="V23" i="24"/>
  <c r="V24" i="24"/>
  <c r="V25" i="24"/>
  <c r="V26" i="24"/>
  <c r="V27" i="24"/>
  <c r="V28" i="24"/>
  <c r="V29" i="24"/>
  <c r="V30" i="24"/>
  <c r="V31" i="24"/>
  <c r="V32" i="24"/>
  <c r="V33" i="24"/>
  <c r="V2" i="24"/>
  <c r="U3" i="24"/>
  <c r="U4" i="24"/>
  <c r="U5" i="24"/>
  <c r="U6" i="24"/>
  <c r="U7" i="24"/>
  <c r="U8" i="24"/>
  <c r="U9" i="24"/>
  <c r="U10" i="24"/>
  <c r="U11" i="24"/>
  <c r="U12" i="24"/>
  <c r="U13" i="24"/>
  <c r="U14" i="24"/>
  <c r="U15" i="24"/>
  <c r="U16" i="24"/>
  <c r="U17" i="24"/>
  <c r="U18" i="24"/>
  <c r="U19" i="24"/>
  <c r="U20" i="24"/>
  <c r="U21" i="24"/>
  <c r="U22" i="24"/>
  <c r="U23" i="24"/>
  <c r="U24" i="24"/>
  <c r="U25" i="24"/>
  <c r="U26" i="24"/>
  <c r="U27" i="24"/>
  <c r="U28" i="24"/>
  <c r="U29" i="24"/>
  <c r="U30" i="24"/>
  <c r="U31" i="24"/>
  <c r="U32" i="24"/>
  <c r="U33" i="24"/>
  <c r="U2" i="24"/>
  <c r="T3" i="24"/>
  <c r="T4" i="24"/>
  <c r="T5" i="24"/>
  <c r="T6" i="24"/>
  <c r="T7" i="24"/>
  <c r="T8" i="24"/>
  <c r="T9" i="24"/>
  <c r="T10" i="24"/>
  <c r="T11" i="24"/>
  <c r="T12" i="24"/>
  <c r="T13" i="24"/>
  <c r="T14" i="24"/>
  <c r="T15" i="24"/>
  <c r="T16" i="24"/>
  <c r="T17" i="24"/>
  <c r="T18" i="24"/>
  <c r="T19" i="24"/>
  <c r="T20" i="24"/>
  <c r="T21" i="24"/>
  <c r="T22" i="24"/>
  <c r="T23" i="24"/>
  <c r="T24" i="24"/>
  <c r="T25" i="24"/>
  <c r="T26" i="24"/>
  <c r="T27" i="24"/>
  <c r="T28" i="24"/>
  <c r="T29" i="24"/>
  <c r="T30" i="24"/>
  <c r="T31" i="24"/>
  <c r="T32" i="24"/>
  <c r="T33" i="24"/>
  <c r="T2" i="24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2" i="24"/>
  <c r="R3" i="24"/>
  <c r="R4" i="24"/>
  <c r="R5" i="24"/>
  <c r="R6" i="24"/>
  <c r="R7" i="24"/>
  <c r="R8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2" i="24"/>
  <c r="N3" i="24"/>
  <c r="N4" i="24"/>
  <c r="N5" i="24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63" i="24"/>
  <c r="N64" i="24"/>
  <c r="N65" i="24"/>
  <c r="N2" i="24"/>
  <c r="I3" i="24"/>
  <c r="I4" i="24"/>
  <c r="I5" i="24"/>
  <c r="I6" i="24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57" i="24"/>
  <c r="I58" i="24"/>
  <c r="I59" i="24"/>
  <c r="I60" i="24"/>
  <c r="I61" i="24"/>
  <c r="I62" i="24"/>
  <c r="I63" i="24"/>
  <c r="I64" i="24"/>
  <c r="I65" i="24"/>
  <c r="I2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2" i="24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31" i="23"/>
  <c r="P2" i="23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M27" i="23"/>
  <c r="M28" i="23"/>
  <c r="M29" i="23"/>
  <c r="M30" i="23"/>
  <c r="M31" i="23"/>
  <c r="M2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2" i="23"/>
  <c r="U3" i="22" l="1"/>
  <c r="U4" i="22"/>
  <c r="U5" i="22"/>
  <c r="U6" i="22"/>
  <c r="U7" i="22"/>
  <c r="U8" i="22"/>
  <c r="U9" i="22"/>
  <c r="U10" i="22"/>
  <c r="U11" i="22"/>
  <c r="U12" i="22"/>
  <c r="U13" i="22"/>
  <c r="U14" i="22"/>
  <c r="U15" i="22"/>
  <c r="U16" i="22"/>
  <c r="U17" i="22"/>
  <c r="U18" i="22"/>
  <c r="U19" i="22"/>
  <c r="U20" i="22"/>
  <c r="U21" i="22"/>
  <c r="U22" i="22"/>
  <c r="U23" i="22"/>
  <c r="U24" i="22"/>
  <c r="U25" i="22"/>
  <c r="U26" i="22"/>
  <c r="U27" i="22"/>
  <c r="U2" i="22"/>
  <c r="T3" i="22"/>
  <c r="T4" i="22"/>
  <c r="T5" i="22"/>
  <c r="T6" i="22"/>
  <c r="T7" i="22"/>
  <c r="T8" i="22"/>
  <c r="T9" i="22"/>
  <c r="T10" i="22"/>
  <c r="T11" i="22"/>
  <c r="T12" i="22"/>
  <c r="T13" i="22"/>
  <c r="T14" i="22"/>
  <c r="T15" i="22"/>
  <c r="T16" i="22"/>
  <c r="T17" i="22"/>
  <c r="T18" i="22"/>
  <c r="T19" i="22"/>
  <c r="T20" i="22"/>
  <c r="T21" i="22"/>
  <c r="T22" i="22"/>
  <c r="T23" i="22"/>
  <c r="T24" i="22"/>
  <c r="T25" i="22"/>
  <c r="T26" i="22"/>
  <c r="T27" i="22"/>
  <c r="T2" i="22"/>
  <c r="S3" i="22"/>
  <c r="S4" i="22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" i="22"/>
  <c r="R3" i="22"/>
  <c r="R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18" i="22"/>
  <c r="R19" i="22"/>
  <c r="R20" i="22"/>
  <c r="R21" i="22"/>
  <c r="R22" i="22"/>
  <c r="R23" i="22"/>
  <c r="R24" i="22"/>
  <c r="R25" i="22"/>
  <c r="R26" i="22"/>
  <c r="R27" i="22"/>
  <c r="R2" i="22"/>
  <c r="Q3" i="22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" i="22"/>
  <c r="F73" i="22"/>
  <c r="F72" i="22"/>
  <c r="F71" i="22"/>
  <c r="F70" i="22"/>
  <c r="F69" i="22"/>
  <c r="F68" i="22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K52" i="22"/>
  <c r="F52" i="22"/>
  <c r="K51" i="22"/>
  <c r="F51" i="22"/>
  <c r="K50" i="22"/>
  <c r="F50" i="22"/>
  <c r="K49" i="22"/>
  <c r="F49" i="22"/>
  <c r="K48" i="22"/>
  <c r="F48" i="22"/>
  <c r="K47" i="22"/>
  <c r="F47" i="22"/>
  <c r="K46" i="22"/>
  <c r="F46" i="22"/>
  <c r="K45" i="22"/>
  <c r="F45" i="22"/>
  <c r="K44" i="22"/>
  <c r="F44" i="22"/>
  <c r="K43" i="22"/>
  <c r="F43" i="22"/>
  <c r="K42" i="22"/>
  <c r="F42" i="22"/>
  <c r="K41" i="22"/>
  <c r="F41" i="22"/>
  <c r="K40" i="22"/>
  <c r="F40" i="22"/>
  <c r="K39" i="22"/>
  <c r="F39" i="22"/>
  <c r="K38" i="22"/>
  <c r="F38" i="22"/>
  <c r="K37" i="22"/>
  <c r="F37" i="22"/>
  <c r="K36" i="22"/>
  <c r="F36" i="22"/>
  <c r="K35" i="22"/>
  <c r="F35" i="22"/>
  <c r="K34" i="22"/>
  <c r="F34" i="22"/>
  <c r="K33" i="22"/>
  <c r="F33" i="22"/>
  <c r="K32" i="22"/>
  <c r="F32" i="22"/>
  <c r="K31" i="22"/>
  <c r="F31" i="22"/>
  <c r="K30" i="22"/>
  <c r="F30" i="22"/>
  <c r="K29" i="22"/>
  <c r="F29" i="22"/>
  <c r="K28" i="22"/>
  <c r="F28" i="22"/>
  <c r="K27" i="22"/>
  <c r="F27" i="22"/>
  <c r="K26" i="22"/>
  <c r="F26" i="22"/>
  <c r="K25" i="22"/>
  <c r="F25" i="22"/>
  <c r="K24" i="22"/>
  <c r="F24" i="22"/>
  <c r="K23" i="22"/>
  <c r="F23" i="22"/>
  <c r="K22" i="22"/>
  <c r="F22" i="22"/>
  <c r="K21" i="22"/>
  <c r="F21" i="22"/>
  <c r="K20" i="22"/>
  <c r="F20" i="22"/>
  <c r="K19" i="22"/>
  <c r="F19" i="22"/>
  <c r="K18" i="22"/>
  <c r="F18" i="22"/>
  <c r="K17" i="22"/>
  <c r="F17" i="22"/>
  <c r="K16" i="22"/>
  <c r="F16" i="22"/>
  <c r="K15" i="22"/>
  <c r="F15" i="22"/>
  <c r="K14" i="22"/>
  <c r="F14" i="22"/>
  <c r="K13" i="22"/>
  <c r="F13" i="22"/>
  <c r="K12" i="22"/>
  <c r="F12" i="22"/>
  <c r="K11" i="22"/>
  <c r="F11" i="22"/>
  <c r="K10" i="22"/>
  <c r="F10" i="22"/>
  <c r="K9" i="22"/>
  <c r="F9" i="22"/>
  <c r="K8" i="22"/>
  <c r="F8" i="22"/>
  <c r="K7" i="22"/>
  <c r="F7" i="22"/>
  <c r="K6" i="22"/>
  <c r="F6" i="22"/>
  <c r="K5" i="22"/>
  <c r="F5" i="22"/>
  <c r="K4" i="22"/>
  <c r="F4" i="22"/>
  <c r="K3" i="22"/>
  <c r="F3" i="22"/>
  <c r="K2" i="22"/>
  <c r="F2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</calcChain>
</file>

<file path=xl/sharedStrings.xml><?xml version="1.0" encoding="utf-8"?>
<sst xmlns="http://schemas.openxmlformats.org/spreadsheetml/2006/main" count="2664" uniqueCount="800">
  <si>
    <t>Datum</t>
  </si>
  <si>
    <t>Hecke</t>
  </si>
  <si>
    <t>Feld gesamt</t>
  </si>
  <si>
    <t>13.05.</t>
  </si>
  <si>
    <t>14.05.</t>
  </si>
  <si>
    <t>15.05.</t>
  </si>
  <si>
    <t>18.05.</t>
  </si>
  <si>
    <t>19.05.</t>
  </si>
  <si>
    <t>20.05.</t>
  </si>
  <si>
    <t>22.05.</t>
  </si>
  <si>
    <t>26.05.</t>
  </si>
  <si>
    <t>27.05.</t>
  </si>
  <si>
    <t>29.05.</t>
  </si>
  <si>
    <t>01.06.</t>
  </si>
  <si>
    <t>02.06.</t>
  </si>
  <si>
    <t>04.06.</t>
  </si>
  <si>
    <t>05.06.</t>
  </si>
  <si>
    <t>09.06.</t>
  </si>
  <si>
    <t>10.06.</t>
  </si>
  <si>
    <t>11.06.</t>
  </si>
  <si>
    <t>15.06.</t>
  </si>
  <si>
    <t>17.06.</t>
  </si>
  <si>
    <t>23.06.</t>
  </si>
  <si>
    <t>25.06.</t>
  </si>
  <si>
    <t>26.06.</t>
  </si>
  <si>
    <t>29.06.</t>
  </si>
  <si>
    <t>30.06.</t>
  </si>
  <si>
    <t>01.07.</t>
  </si>
  <si>
    <t>03.07.</t>
  </si>
  <si>
    <t>07.07.</t>
  </si>
  <si>
    <t>09.07.</t>
  </si>
  <si>
    <t>13.07.</t>
  </si>
  <si>
    <t>15.07.</t>
  </si>
  <si>
    <t>17.07.</t>
  </si>
  <si>
    <t>20.07.</t>
  </si>
  <si>
    <t>23.07.</t>
  </si>
  <si>
    <t>24.07.</t>
  </si>
  <si>
    <t>27.07.</t>
  </si>
  <si>
    <t>29.07.</t>
  </si>
  <si>
    <t>31.07.</t>
  </si>
  <si>
    <t>03.08.</t>
  </si>
  <si>
    <t>05.08.</t>
  </si>
  <si>
    <t>07.08.</t>
  </si>
  <si>
    <t>11.08.</t>
  </si>
  <si>
    <t>12.08.</t>
  </si>
  <si>
    <t>14.08.</t>
  </si>
  <si>
    <t>17.08.</t>
  </si>
  <si>
    <t>19.08.</t>
  </si>
  <si>
    <t>21.08.</t>
  </si>
  <si>
    <t>24.08.</t>
  </si>
  <si>
    <t>26.08.</t>
  </si>
  <si>
    <t>28.08.</t>
  </si>
  <si>
    <t>31.08.</t>
  </si>
  <si>
    <t>02.09.</t>
  </si>
  <si>
    <t>04.09.</t>
  </si>
  <si>
    <t>07.09.</t>
  </si>
  <si>
    <t>09.09.</t>
  </si>
  <si>
    <t>11.09.</t>
  </si>
  <si>
    <t>14.09.</t>
  </si>
  <si>
    <t>16.09.</t>
  </si>
  <si>
    <t>18.09.</t>
  </si>
  <si>
    <t>21.09.</t>
  </si>
  <si>
    <t>23.09.</t>
  </si>
  <si>
    <t>24.09.</t>
  </si>
  <si>
    <t>29.09.</t>
  </si>
  <si>
    <t>01.10.</t>
  </si>
  <si>
    <t>05.10.</t>
  </si>
  <si>
    <t>07.10.</t>
  </si>
  <si>
    <t>09.10.</t>
  </si>
  <si>
    <t>12.10.</t>
  </si>
  <si>
    <t>14.10.</t>
  </si>
  <si>
    <t>16.10.</t>
  </si>
  <si>
    <t>19.10.</t>
  </si>
  <si>
    <t>23.10.</t>
  </si>
  <si>
    <t>26.10.</t>
  </si>
  <si>
    <t>21.05.</t>
  </si>
  <si>
    <t>25.05.</t>
  </si>
  <si>
    <t>19.06.</t>
  </si>
  <si>
    <t>22.06.</t>
  </si>
  <si>
    <t>06.07.</t>
  </si>
  <si>
    <t>10.07.</t>
  </si>
  <si>
    <t>22.07.</t>
  </si>
  <si>
    <t>10.08.</t>
  </si>
  <si>
    <t>25.09.</t>
  </si>
  <si>
    <t>28.09.</t>
  </si>
  <si>
    <t>02.10.</t>
  </si>
  <si>
    <t>22.04.</t>
  </si>
  <si>
    <t>26.04.</t>
  </si>
  <si>
    <t>29.04.</t>
  </si>
  <si>
    <t>02.05.</t>
  </si>
  <si>
    <t>04.05.</t>
  </si>
  <si>
    <t>06.05.</t>
  </si>
  <si>
    <t>10.05.</t>
  </si>
  <si>
    <t>17.05.</t>
  </si>
  <si>
    <t>24.05.</t>
  </si>
  <si>
    <t>03.06.</t>
  </si>
  <si>
    <t>07.06.</t>
  </si>
  <si>
    <t>14.06.</t>
  </si>
  <si>
    <t>21.06.</t>
  </si>
  <si>
    <t>24.06.</t>
  </si>
  <si>
    <t>28.06.</t>
  </si>
  <si>
    <t>05.07.</t>
  </si>
  <si>
    <t>08.07.</t>
  </si>
  <si>
    <t>12.07.</t>
  </si>
  <si>
    <t>16.07.</t>
  </si>
  <si>
    <t>19.07.</t>
  </si>
  <si>
    <t>26.07.</t>
  </si>
  <si>
    <t>02.08.</t>
  </si>
  <si>
    <t>09.08.</t>
  </si>
  <si>
    <t>16.08.</t>
  </si>
  <si>
    <t>23.08.</t>
  </si>
  <si>
    <t>30.08.</t>
  </si>
  <si>
    <t>06.09.</t>
  </si>
  <si>
    <t>13.09.</t>
  </si>
  <si>
    <t>20.09.</t>
  </si>
  <si>
    <t>27.09.</t>
  </si>
  <si>
    <t>30.09.</t>
  </si>
  <si>
    <t>04.10.</t>
  </si>
  <si>
    <t>11.10.</t>
  </si>
  <si>
    <t>18.10.</t>
  </si>
  <si>
    <t>25.10.</t>
  </si>
  <si>
    <t>01.11.</t>
  </si>
  <si>
    <t>09.11.</t>
  </si>
  <si>
    <t>21.04.</t>
  </si>
  <si>
    <t>23.04.</t>
  </si>
  <si>
    <t>28.04.</t>
  </si>
  <si>
    <t>30.04.</t>
  </si>
  <si>
    <t>03.05.</t>
  </si>
  <si>
    <t>05.05.</t>
  </si>
  <si>
    <t>07.05.</t>
  </si>
  <si>
    <t>12.05.</t>
  </si>
  <si>
    <t>28.05.</t>
  </si>
  <si>
    <t>16.06.</t>
  </si>
  <si>
    <t>18.06.</t>
  </si>
  <si>
    <t>02.07.</t>
  </si>
  <si>
    <t>21.07.</t>
  </si>
  <si>
    <t>28.07.</t>
  </si>
  <si>
    <t>30.07.</t>
  </si>
  <si>
    <t>04.08.</t>
  </si>
  <si>
    <t>06.08.</t>
  </si>
  <si>
    <t>13.08.</t>
  </si>
  <si>
    <t>18.08.</t>
  </si>
  <si>
    <t>20.08.</t>
  </si>
  <si>
    <t>27.08.</t>
  </si>
  <si>
    <t>01.09.</t>
  </si>
  <si>
    <t>03.09.</t>
  </si>
  <si>
    <t>08.09.</t>
  </si>
  <si>
    <t>10.09.</t>
  </si>
  <si>
    <t>15.09.</t>
  </si>
  <si>
    <t>17.09.</t>
  </si>
  <si>
    <t>22.09.</t>
  </si>
  <si>
    <t>06.10.</t>
  </si>
  <si>
    <t>08.10.</t>
  </si>
  <si>
    <t>13.10.</t>
  </si>
  <si>
    <t>15.10.</t>
  </si>
  <si>
    <t>22.10.</t>
  </si>
  <si>
    <t>27.10.</t>
  </si>
  <si>
    <t>29.10.</t>
  </si>
  <si>
    <t>03.11.</t>
  </si>
  <si>
    <t>05.11.</t>
  </si>
  <si>
    <t>KW</t>
  </si>
  <si>
    <t>09.05.</t>
  </si>
  <si>
    <t>16.05.</t>
  </si>
  <si>
    <t>30.05.</t>
  </si>
  <si>
    <t>06.06.</t>
  </si>
  <si>
    <t>13.06.</t>
  </si>
  <si>
    <t>20.06.</t>
  </si>
  <si>
    <t>27.06.</t>
  </si>
  <si>
    <t>04.07.</t>
  </si>
  <si>
    <t>11.07.</t>
  </si>
  <si>
    <t>14.07.</t>
  </si>
  <si>
    <t>18.07.</t>
  </si>
  <si>
    <t>25.07.</t>
  </si>
  <si>
    <t>01.08.</t>
  </si>
  <si>
    <t>08.08.</t>
  </si>
  <si>
    <t>15.08.</t>
  </si>
  <si>
    <t>22.08.</t>
  </si>
  <si>
    <t>25.08.</t>
  </si>
  <si>
    <t>29.08.</t>
  </si>
  <si>
    <t>05.09.</t>
  </si>
  <si>
    <t>12.09.</t>
  </si>
  <si>
    <t>19.09.</t>
  </si>
  <si>
    <t>26.09.</t>
  </si>
  <si>
    <t>10.10.</t>
  </si>
  <si>
    <t>17.10.</t>
  </si>
  <si>
    <t>20.10.</t>
  </si>
  <si>
    <t>31.10.</t>
  </si>
  <si>
    <t>08.05.</t>
  </si>
  <si>
    <t>11.05.</t>
  </si>
  <si>
    <t>12.06.</t>
  </si>
  <si>
    <t>30.10.</t>
  </si>
  <si>
    <t>06.11.</t>
  </si>
  <si>
    <t>02.11.</t>
  </si>
  <si>
    <t>24.04.</t>
  </si>
  <si>
    <t>13.11.</t>
  </si>
  <si>
    <t>20.11.</t>
  </si>
  <si>
    <t>20.04.</t>
  </si>
  <si>
    <t xml:space="preserve"> </t>
  </si>
  <si>
    <t>27.04.</t>
  </si>
  <si>
    <t>08.06.</t>
  </si>
  <si>
    <t>12.11.</t>
  </si>
  <si>
    <t>16.11.</t>
  </si>
  <si>
    <t>19.11.</t>
  </si>
  <si>
    <t>23.11.</t>
  </si>
  <si>
    <t>26.11.</t>
  </si>
  <si>
    <t>08.06-</t>
  </si>
  <si>
    <t>23.05.</t>
  </si>
  <si>
    <t>07.11.</t>
  </si>
  <si>
    <t>14.11.</t>
  </si>
  <si>
    <t>24.11.</t>
  </si>
  <si>
    <t>13.04.</t>
  </si>
  <si>
    <t>18.04.</t>
  </si>
  <si>
    <t>30.11.</t>
  </si>
  <si>
    <t>21.10.</t>
  </si>
  <si>
    <t>16.04.</t>
  </si>
  <si>
    <t>19.04.</t>
  </si>
  <si>
    <t>31.05.</t>
  </si>
  <si>
    <t>13.05.1992</t>
  </si>
  <si>
    <t>14.05.1992</t>
  </si>
  <si>
    <t>15.05.1992</t>
  </si>
  <si>
    <t>18.05.1992</t>
  </si>
  <si>
    <t>19.05.1992</t>
  </si>
  <si>
    <t>20.05.1992</t>
  </si>
  <si>
    <t>22.05.1992</t>
  </si>
  <si>
    <t>26.05.1992</t>
  </si>
  <si>
    <t>27.05.1992</t>
  </si>
  <si>
    <t>29.05.1992</t>
  </si>
  <si>
    <t>01.06.1992</t>
  </si>
  <si>
    <t>02.06.1992</t>
  </si>
  <si>
    <t>04.06.1992</t>
  </si>
  <si>
    <t>05.06.1992</t>
  </si>
  <si>
    <t>09.06.1992</t>
  </si>
  <si>
    <t>10.06.1992</t>
  </si>
  <si>
    <t>11.06.1992</t>
  </si>
  <si>
    <t>15.06.1992</t>
  </si>
  <si>
    <t>17.06.1992</t>
  </si>
  <si>
    <t>23.06.1992</t>
  </si>
  <si>
    <t>25.06.1992</t>
  </si>
  <si>
    <t>26.06.1992</t>
  </si>
  <si>
    <t>29.06.1992</t>
  </si>
  <si>
    <t>30.06.1992</t>
  </si>
  <si>
    <t>01.07.1992</t>
  </si>
  <si>
    <t>03.07.1992</t>
  </si>
  <si>
    <t>07.07.1992</t>
  </si>
  <si>
    <t>09.07.1992</t>
  </si>
  <si>
    <t>13.07.1992</t>
  </si>
  <si>
    <t>15.07.1992</t>
  </si>
  <si>
    <t>17.07.1992</t>
  </si>
  <si>
    <t>20.07.1992</t>
  </si>
  <si>
    <t>23.07.1992</t>
  </si>
  <si>
    <t>24.07.1992</t>
  </si>
  <si>
    <t>27.07.1992</t>
  </si>
  <si>
    <t>29.07.1992</t>
  </si>
  <si>
    <t>31.07.1992</t>
  </si>
  <si>
    <t>03.08.1992</t>
  </si>
  <si>
    <t>05.08.1992</t>
  </si>
  <si>
    <t>07.08.1992</t>
  </si>
  <si>
    <t>11.08.1992</t>
  </si>
  <si>
    <t>12.08.1992</t>
  </si>
  <si>
    <t>14.08.1992</t>
  </si>
  <si>
    <t>17.08.1992</t>
  </si>
  <si>
    <t>19.08.1992</t>
  </si>
  <si>
    <t>21.08.1992</t>
  </si>
  <si>
    <t>24.08.1992</t>
  </si>
  <si>
    <t>26.08.1992</t>
  </si>
  <si>
    <t>28.08.1992</t>
  </si>
  <si>
    <t>31.08.1992</t>
  </si>
  <si>
    <t>02.09.1992</t>
  </si>
  <si>
    <t>04.09.1992</t>
  </si>
  <si>
    <t>07.09.1992</t>
  </si>
  <si>
    <t>09.09.1992</t>
  </si>
  <si>
    <t>11.09.1992</t>
  </si>
  <si>
    <t>14.09.1992</t>
  </si>
  <si>
    <t>16.09.1992</t>
  </si>
  <si>
    <t>18.09.1992</t>
  </si>
  <si>
    <t>21.09.1992</t>
  </si>
  <si>
    <t>23.09.1992</t>
  </si>
  <si>
    <t>24.09.1992</t>
  </si>
  <si>
    <t>29.09.1992</t>
  </si>
  <si>
    <t>01.10.1992</t>
  </si>
  <si>
    <t>05.10.1992</t>
  </si>
  <si>
    <t>07.10.1992</t>
  </si>
  <si>
    <t>09.10.1992</t>
  </si>
  <si>
    <t>12.10.1992</t>
  </si>
  <si>
    <t>14.10.1992</t>
  </si>
  <si>
    <t>16.10.1992</t>
  </si>
  <si>
    <t>19.10.1992</t>
  </si>
  <si>
    <t>23.10.1992</t>
  </si>
  <si>
    <t>26.10.1992</t>
  </si>
  <si>
    <t>Hö Hecke</t>
  </si>
  <si>
    <t xml:space="preserve">Hö Feld </t>
  </si>
  <si>
    <t>BS Hecke</t>
  </si>
  <si>
    <t>21.05.1992</t>
  </si>
  <si>
    <t>25.05.1992</t>
  </si>
  <si>
    <t>19.06.1992</t>
  </si>
  <si>
    <t>22.06.1992</t>
  </si>
  <si>
    <t>06.07.1992</t>
  </si>
  <si>
    <t>10.07.1992</t>
  </si>
  <si>
    <t>22.07.1992</t>
  </si>
  <si>
    <t>10.08.1992</t>
  </si>
  <si>
    <t>25.09.1992</t>
  </si>
  <si>
    <t>28.09.1992</t>
  </si>
  <si>
    <t>02.10.1992</t>
  </si>
  <si>
    <t>BS Feld</t>
  </si>
  <si>
    <t>BS Netz</t>
  </si>
  <si>
    <t>12.05.1992</t>
  </si>
  <si>
    <t>12.06.1992</t>
  </si>
  <si>
    <t>16.06.1992</t>
  </si>
  <si>
    <t>14.07.1992</t>
  </si>
  <si>
    <t>21.07.1992</t>
  </si>
  <si>
    <t>28.07.1992</t>
  </si>
  <si>
    <t>08.09.1992</t>
  </si>
  <si>
    <t>22.09.1992</t>
  </si>
  <si>
    <t>06.10.1992</t>
  </si>
  <si>
    <t>13.10.1992</t>
  </si>
  <si>
    <t>20.10.1992</t>
  </si>
  <si>
    <t>27.10.1992</t>
  </si>
  <si>
    <t>30.10.1992</t>
  </si>
  <si>
    <t>02.11.1992</t>
  </si>
  <si>
    <t>Hö Feld</t>
  </si>
  <si>
    <t>22.04.1993</t>
  </si>
  <si>
    <t>26.04.1993</t>
  </si>
  <si>
    <t>29.04.1993</t>
  </si>
  <si>
    <t>02.05.1993</t>
  </si>
  <si>
    <t>04.05.1993</t>
  </si>
  <si>
    <t>06.05.1993</t>
  </si>
  <si>
    <t>10.05.1993</t>
  </si>
  <si>
    <t>13.05.1993</t>
  </si>
  <si>
    <t>17.05.1993</t>
  </si>
  <si>
    <t>19.05.1993</t>
  </si>
  <si>
    <t>24.05.1993</t>
  </si>
  <si>
    <t>27.05.1993</t>
  </si>
  <si>
    <t>01.06.1993</t>
  </si>
  <si>
    <t>03.06.1993</t>
  </si>
  <si>
    <t>07.06.1993</t>
  </si>
  <si>
    <t>10.06.1993</t>
  </si>
  <si>
    <t>14.06.1993</t>
  </si>
  <si>
    <t>17.06.1993</t>
  </si>
  <si>
    <t>21.06.1993</t>
  </si>
  <si>
    <t>24.06.1993</t>
  </si>
  <si>
    <t>28.06.1993</t>
  </si>
  <si>
    <t>01.07.1993</t>
  </si>
  <si>
    <t>05.07.1993</t>
  </si>
  <si>
    <t>08.07.1993</t>
  </si>
  <si>
    <t>12.07.1993</t>
  </si>
  <si>
    <t>15.07.1993</t>
  </si>
  <si>
    <t>16.07.1993</t>
  </si>
  <si>
    <t>19.07.1993</t>
  </si>
  <si>
    <t>22.07.1993</t>
  </si>
  <si>
    <t>26.07.1993</t>
  </si>
  <si>
    <t>29.07.1993</t>
  </si>
  <si>
    <t>02.08.1993</t>
  </si>
  <si>
    <t>05.08.1993</t>
  </si>
  <si>
    <t>09.08.1993</t>
  </si>
  <si>
    <t>12.08.1993</t>
  </si>
  <si>
    <t>16.08.1993</t>
  </si>
  <si>
    <t>19.08.1993</t>
  </si>
  <si>
    <t>23.08.1993</t>
  </si>
  <si>
    <t>26.08.1993</t>
  </si>
  <si>
    <t>30.08.1993</t>
  </si>
  <si>
    <t>02.09.1993</t>
  </si>
  <si>
    <t>06.09.1993</t>
  </si>
  <si>
    <t>09.09.1993</t>
  </si>
  <si>
    <t>13.09.1993</t>
  </si>
  <si>
    <t>16.09.1993</t>
  </si>
  <si>
    <t>20.09.1993</t>
  </si>
  <si>
    <t>23.09.1993</t>
  </si>
  <si>
    <t>27.09.1993</t>
  </si>
  <si>
    <t>30.09.1993</t>
  </si>
  <si>
    <t>04.10.1993</t>
  </si>
  <si>
    <t>07.10.1993</t>
  </si>
  <si>
    <t>11.10.1993</t>
  </si>
  <si>
    <t>14.10.1993</t>
  </si>
  <si>
    <t>18.10.1993</t>
  </si>
  <si>
    <t>25.10.1993</t>
  </si>
  <si>
    <t>01.11.1993</t>
  </si>
  <si>
    <t>09.11.1993</t>
  </si>
  <si>
    <t xml:space="preserve"> BS Hecke</t>
  </si>
  <si>
    <t xml:space="preserve">BS Feld </t>
  </si>
  <si>
    <t>21.04.1993</t>
  </si>
  <si>
    <t>23.04.1993</t>
  </si>
  <si>
    <t>28.04.1993</t>
  </si>
  <si>
    <t>30.04.1993</t>
  </si>
  <si>
    <t>03.05.1993</t>
  </si>
  <si>
    <t>05.05.1993</t>
  </si>
  <si>
    <t>07.05.1993</t>
  </si>
  <si>
    <t>12.05.1993</t>
  </si>
  <si>
    <t>14.05.1993</t>
  </si>
  <si>
    <t>21.05.1993</t>
  </si>
  <si>
    <t>26.05.1993</t>
  </si>
  <si>
    <t>28.05.1993</t>
  </si>
  <si>
    <t>02.06.1993</t>
  </si>
  <si>
    <t>04.06.1993</t>
  </si>
  <si>
    <t>11.06.1993</t>
  </si>
  <si>
    <t>16.06.1993</t>
  </si>
  <si>
    <t>18.06.1993</t>
  </si>
  <si>
    <t>23.06.1993</t>
  </si>
  <si>
    <t>25.06.1993</t>
  </si>
  <si>
    <t>30.06.1993</t>
  </si>
  <si>
    <t>02.07.1993</t>
  </si>
  <si>
    <t>07.07.1993</t>
  </si>
  <si>
    <t>09.07.1993</t>
  </si>
  <si>
    <t>21.07.1993</t>
  </si>
  <si>
    <t>23.07.1993</t>
  </si>
  <si>
    <t>28.07.1993</t>
  </si>
  <si>
    <t>30.07.1993</t>
  </si>
  <si>
    <t>04.08.1993</t>
  </si>
  <si>
    <t>06.08.1993</t>
  </si>
  <si>
    <t>11.08.1993</t>
  </si>
  <si>
    <t>13.08.1993</t>
  </si>
  <si>
    <t>18.08.1993</t>
  </si>
  <si>
    <t>20.08.1993</t>
  </si>
  <si>
    <t>24.08.1993</t>
  </si>
  <si>
    <t>27.08.1993</t>
  </si>
  <si>
    <t>01.09.1993</t>
  </si>
  <si>
    <t>03.09.1993</t>
  </si>
  <si>
    <t>08.09.1993</t>
  </si>
  <si>
    <t>10.09.1993</t>
  </si>
  <si>
    <t>15.09.1993</t>
  </si>
  <si>
    <t>17.09.1993</t>
  </si>
  <si>
    <t>22.09.1993</t>
  </si>
  <si>
    <t>24.09.1993</t>
  </si>
  <si>
    <t>29.09.1993</t>
  </si>
  <si>
    <t>01.10.1993</t>
  </si>
  <si>
    <t>06.10.1993</t>
  </si>
  <si>
    <t>08.10.1993</t>
  </si>
  <si>
    <t>13.10.1993</t>
  </si>
  <si>
    <t>15.10.1993</t>
  </si>
  <si>
    <t>22.10.1993</t>
  </si>
  <si>
    <t>27.10.1993</t>
  </si>
  <si>
    <t>29.10.1993</t>
  </si>
  <si>
    <t>03.11.1993</t>
  </si>
  <si>
    <t>05.11.1993</t>
  </si>
  <si>
    <t>Ahlum Hecke</t>
  </si>
  <si>
    <t xml:space="preserve">Ahlum Feld </t>
  </si>
  <si>
    <t>20.04.2015</t>
  </si>
  <si>
    <t>23.04.2015</t>
  </si>
  <si>
    <t>27.04.2015</t>
  </si>
  <si>
    <t>30.04.2015</t>
  </si>
  <si>
    <t>04.05.2015</t>
  </si>
  <si>
    <t>07.05.2015</t>
  </si>
  <si>
    <t>11.05.2015</t>
  </si>
  <si>
    <t>15.05.2015</t>
  </si>
  <si>
    <t>18.05.2015</t>
  </si>
  <si>
    <t>21.05.2015</t>
  </si>
  <si>
    <t>26.05.2015</t>
  </si>
  <si>
    <t>28.05.2015</t>
  </si>
  <si>
    <t>01.06.2015</t>
  </si>
  <si>
    <t>04.06.2015</t>
  </si>
  <si>
    <t>08.06.2015</t>
  </si>
  <si>
    <t>11.06.2015</t>
  </si>
  <si>
    <t>15.06.2015</t>
  </si>
  <si>
    <t>18.06.2015</t>
  </si>
  <si>
    <t>22.06.2015</t>
  </si>
  <si>
    <t>25.06.2015</t>
  </si>
  <si>
    <t>29.06.2015</t>
  </si>
  <si>
    <t>02.07.2015</t>
  </si>
  <si>
    <t>06.07.2015</t>
  </si>
  <si>
    <t>09.07.2015</t>
  </si>
  <si>
    <t>13.07.2015</t>
  </si>
  <si>
    <t>17.07.2015</t>
  </si>
  <si>
    <t>20.07.2015</t>
  </si>
  <si>
    <t>23.07.2015</t>
  </si>
  <si>
    <t>27.07.2015</t>
  </si>
  <si>
    <t>30.07.2015</t>
  </si>
  <si>
    <t>03.08.2015</t>
  </si>
  <si>
    <t>06.08.2015</t>
  </si>
  <si>
    <t>10.08.2015</t>
  </si>
  <si>
    <t>13.08.2015</t>
  </si>
  <si>
    <t>17.08.2015</t>
  </si>
  <si>
    <t>20.08.2015</t>
  </si>
  <si>
    <t>24.08.2015</t>
  </si>
  <si>
    <t>27.08.2015</t>
  </si>
  <si>
    <t>31.08.2015</t>
  </si>
  <si>
    <t>03.09.2015</t>
  </si>
  <si>
    <t>07.09.2015</t>
  </si>
  <si>
    <t>10.09.2015</t>
  </si>
  <si>
    <t>14.09.2015</t>
  </si>
  <si>
    <t>17.09.2015</t>
  </si>
  <si>
    <t>21.09.2015</t>
  </si>
  <si>
    <t>24.09.2015</t>
  </si>
  <si>
    <t>28.09.2015</t>
  </si>
  <si>
    <t>01.10.2015</t>
  </si>
  <si>
    <t>05.10.2015</t>
  </si>
  <si>
    <t>08.10.2015</t>
  </si>
  <si>
    <t>12.10.2015</t>
  </si>
  <si>
    <t>15.10.2015</t>
  </si>
  <si>
    <t>19.10.2015</t>
  </si>
  <si>
    <t>22.10.2015</t>
  </si>
  <si>
    <t>26.10.2015</t>
  </si>
  <si>
    <t>29.10.2015</t>
  </si>
  <si>
    <t>02.11.2015</t>
  </si>
  <si>
    <t>05.11.2015</t>
  </si>
  <si>
    <t>09.11.2015</t>
  </si>
  <si>
    <t>12.11.2015</t>
  </si>
  <si>
    <t>16.11.2015</t>
  </si>
  <si>
    <t>19.11.2015</t>
  </si>
  <si>
    <t>23.11.2015</t>
  </si>
  <si>
    <t>26.11.2015</t>
  </si>
  <si>
    <t>08.06-2015</t>
  </si>
  <si>
    <t>15.07.2015</t>
  </si>
  <si>
    <t>14.05.2015</t>
  </si>
  <si>
    <t>16.07.2015</t>
  </si>
  <si>
    <t>Ahlum Feld</t>
  </si>
  <si>
    <t>22.04.2014</t>
  </si>
  <si>
    <t>24.04.2014</t>
  </si>
  <si>
    <t>28.04.2014</t>
  </si>
  <si>
    <t>30.04.2014</t>
  </si>
  <si>
    <t>05.05.2014</t>
  </si>
  <si>
    <t>12.05.2014</t>
  </si>
  <si>
    <t>15.05.2014</t>
  </si>
  <si>
    <t>19.05.2014</t>
  </si>
  <si>
    <t>22.05.2014</t>
  </si>
  <si>
    <t>26.05.2014</t>
  </si>
  <si>
    <t>28.05.2014</t>
  </si>
  <si>
    <t>02.06.2014</t>
  </si>
  <si>
    <t>05.06.2014</t>
  </si>
  <si>
    <t>10.06.2014</t>
  </si>
  <si>
    <t>12.06.2014</t>
  </si>
  <si>
    <t>16.06.2014</t>
  </si>
  <si>
    <t>19.06.2014</t>
  </si>
  <si>
    <t>23.06.2014</t>
  </si>
  <si>
    <t>26.06.2014</t>
  </si>
  <si>
    <t>30.06.2014</t>
  </si>
  <si>
    <t>03.07.2014</t>
  </si>
  <si>
    <t>07.07.2014</t>
  </si>
  <si>
    <t>10.07.2014</t>
  </si>
  <si>
    <t>14.07.2014</t>
  </si>
  <si>
    <t>17.07.2014</t>
  </si>
  <si>
    <t>21.07.2014</t>
  </si>
  <si>
    <t>24.07.2014</t>
  </si>
  <si>
    <t>28.07.2014</t>
  </si>
  <si>
    <t>31.07.2014</t>
  </si>
  <si>
    <t>04.08.2014</t>
  </si>
  <si>
    <t>07.08.2014</t>
  </si>
  <si>
    <t>11.08.2014</t>
  </si>
  <si>
    <t>14.08.2014</t>
  </si>
  <si>
    <t>18.08.2014</t>
  </si>
  <si>
    <t>21.08.2014</t>
  </si>
  <si>
    <t>25.08.2014</t>
  </si>
  <si>
    <t>28.08.2014</t>
  </si>
  <si>
    <t>01.09.2014</t>
  </si>
  <si>
    <t>04.09.2014</t>
  </si>
  <si>
    <t>08.09.2014</t>
  </si>
  <si>
    <t>11.09.2014</t>
  </si>
  <si>
    <t>15.09.2014</t>
  </si>
  <si>
    <t>18.09.2014</t>
  </si>
  <si>
    <t>22.09.2014</t>
  </si>
  <si>
    <t>25.09.2014</t>
  </si>
  <si>
    <t>29.09.2014</t>
  </si>
  <si>
    <t>02.10.2014</t>
  </si>
  <si>
    <t>06.10.2014</t>
  </si>
  <si>
    <t>09.10.2014</t>
  </si>
  <si>
    <t>13.10.2014</t>
  </si>
  <si>
    <t>16.10.2014</t>
  </si>
  <si>
    <t>20.10.2014</t>
  </si>
  <si>
    <t>23.10.2014</t>
  </si>
  <si>
    <t>27.10.2014</t>
  </si>
  <si>
    <t>30.10.2014</t>
  </si>
  <si>
    <t>06.11.2014</t>
  </si>
  <si>
    <t>13.11.2014</t>
  </si>
  <si>
    <t>20.11.2014</t>
  </si>
  <si>
    <t>08.05.2014</t>
  </si>
  <si>
    <t>28.04.2016</t>
  </si>
  <si>
    <t>02.05.2016</t>
  </si>
  <si>
    <t>06.05.2016</t>
  </si>
  <si>
    <t>09.05.2016</t>
  </si>
  <si>
    <t>12.05.2016</t>
  </si>
  <si>
    <t>17.05.2016</t>
  </si>
  <si>
    <t>19.05.2016</t>
  </si>
  <si>
    <t>23.05.2016</t>
  </si>
  <si>
    <t>26.05.2016</t>
  </si>
  <si>
    <t>30.05.2016</t>
  </si>
  <si>
    <t>02.06.2016</t>
  </si>
  <si>
    <t>06.06.2016</t>
  </si>
  <si>
    <t>09.06.2016</t>
  </si>
  <si>
    <t>13.06.2016</t>
  </si>
  <si>
    <t>16.06.2016</t>
  </si>
  <si>
    <t>20.06.2016</t>
  </si>
  <si>
    <t>23.06.2016</t>
  </si>
  <si>
    <t>27.06.2016</t>
  </si>
  <si>
    <t>30.06.2016</t>
  </si>
  <si>
    <t>04.07.2016</t>
  </si>
  <si>
    <t>07.07.2016</t>
  </si>
  <si>
    <t>11.07.2016</t>
  </si>
  <si>
    <t>14.07.2016</t>
  </si>
  <si>
    <t>18.07.2016</t>
  </si>
  <si>
    <t>21.07.2016</t>
  </si>
  <si>
    <t>25.07.2016</t>
  </si>
  <si>
    <t>28.07.2016</t>
  </si>
  <si>
    <t>01.08.2016</t>
  </si>
  <si>
    <t>04.08.2016</t>
  </si>
  <si>
    <t>08.08.2016</t>
  </si>
  <si>
    <t>11.08.2016</t>
  </si>
  <si>
    <t>15.08.2016</t>
  </si>
  <si>
    <t>18.08.2016</t>
  </si>
  <si>
    <t>22.08.2016</t>
  </si>
  <si>
    <t>26.08.2016</t>
  </si>
  <si>
    <t>29.08.2016</t>
  </si>
  <si>
    <t>01.09.2016</t>
  </si>
  <si>
    <t>05.09.2016</t>
  </si>
  <si>
    <t>08.09.2016</t>
  </si>
  <si>
    <t>12.09.2016</t>
  </si>
  <si>
    <t>15.09.2016</t>
  </si>
  <si>
    <t>19.09.2016</t>
  </si>
  <si>
    <t>22.09.2016</t>
  </si>
  <si>
    <t>26.09.2016</t>
  </si>
  <si>
    <t>29.09.2016</t>
  </si>
  <si>
    <t>04.10.2016</t>
  </si>
  <si>
    <t>07.10.2016</t>
  </si>
  <si>
    <t>10.10.2016</t>
  </si>
  <si>
    <t>13.10.2016</t>
  </si>
  <si>
    <t>17.10.2016</t>
  </si>
  <si>
    <t>20.10.2016</t>
  </si>
  <si>
    <t>27.10.2016</t>
  </si>
  <si>
    <t>31.10.2016</t>
  </si>
  <si>
    <t>07.11.2016</t>
  </si>
  <si>
    <t>14.11.2016</t>
  </si>
  <si>
    <t>24.11.2016</t>
  </si>
  <si>
    <t>13.04.2017</t>
  </si>
  <si>
    <t>18.04.2017</t>
  </si>
  <si>
    <t>20.04.2017</t>
  </si>
  <si>
    <t>24.04.2017</t>
  </si>
  <si>
    <t>27.04.2017</t>
  </si>
  <si>
    <t>02.05.2017</t>
  </si>
  <si>
    <t>04.05.2017</t>
  </si>
  <si>
    <t>08.05.2017</t>
  </si>
  <si>
    <t>11.05.2017</t>
  </si>
  <si>
    <t>15.05.2017</t>
  </si>
  <si>
    <t>18.05.2017</t>
  </si>
  <si>
    <t>22.05.2017</t>
  </si>
  <si>
    <t>26.05.2017</t>
  </si>
  <si>
    <t>29.05.2017</t>
  </si>
  <si>
    <t>01.06.2017</t>
  </si>
  <si>
    <t>06.06.2017</t>
  </si>
  <si>
    <t>08.06.2017</t>
  </si>
  <si>
    <t>12.06.2017</t>
  </si>
  <si>
    <t>15.06.2017</t>
  </si>
  <si>
    <t>19.06.2017</t>
  </si>
  <si>
    <t>22.06.2017</t>
  </si>
  <si>
    <t>26.06.2017</t>
  </si>
  <si>
    <t>29.06.2017</t>
  </si>
  <si>
    <t>03.07.2017</t>
  </si>
  <si>
    <t>06.07.2017</t>
  </si>
  <si>
    <t>10.07.2017</t>
  </si>
  <si>
    <t>13.07.2017</t>
  </si>
  <si>
    <t>17.07.2017</t>
  </si>
  <si>
    <t>20.07.2017</t>
  </si>
  <si>
    <t>24.07.2017</t>
  </si>
  <si>
    <t>27.07.2017</t>
  </si>
  <si>
    <t>31.07.2017</t>
  </si>
  <si>
    <t>03.08.2017</t>
  </si>
  <si>
    <t>07.08.2017</t>
  </si>
  <si>
    <t>10.08.2017</t>
  </si>
  <si>
    <t>14.08.2017</t>
  </si>
  <si>
    <t>17.08.2017</t>
  </si>
  <si>
    <t>21.08.2017</t>
  </si>
  <si>
    <t>24.08.2017</t>
  </si>
  <si>
    <t>28.08.2017</t>
  </si>
  <si>
    <t>31.08.2017</t>
  </si>
  <si>
    <t>04.09.2017</t>
  </si>
  <si>
    <t>07.09.2017</t>
  </si>
  <si>
    <t>11.09.2017</t>
  </si>
  <si>
    <t>14.09.2017</t>
  </si>
  <si>
    <t>18.09.2017</t>
  </si>
  <si>
    <t>21.09.2017</t>
  </si>
  <si>
    <t>25.09.2017</t>
  </si>
  <si>
    <t>28.09.2017</t>
  </si>
  <si>
    <t>02.10.2017</t>
  </si>
  <si>
    <t>05.10.2017</t>
  </si>
  <si>
    <t>09.10.2017</t>
  </si>
  <si>
    <t>12.10.2017</t>
  </si>
  <si>
    <t>16.10.2017</t>
  </si>
  <si>
    <t>19.10.2017</t>
  </si>
  <si>
    <t>23.10.2017</t>
  </si>
  <si>
    <t>26.10.2017</t>
  </si>
  <si>
    <t>30.10.2017</t>
  </si>
  <si>
    <t>02.11.2017</t>
  </si>
  <si>
    <t>06.11.2017</t>
  </si>
  <si>
    <t>09.11.2017</t>
  </si>
  <si>
    <t>13.11.2017</t>
  </si>
  <si>
    <t>16.11.2017</t>
  </si>
  <si>
    <t>23.11.2017</t>
  </si>
  <si>
    <t>30.11.2017</t>
  </si>
  <si>
    <t>21.10.2017</t>
  </si>
  <si>
    <t>16.04.2018</t>
  </si>
  <si>
    <t>19.04.2018</t>
  </si>
  <si>
    <t>23.04.2018</t>
  </si>
  <si>
    <t>26.04.2018</t>
  </si>
  <si>
    <t>30.04.2018</t>
  </si>
  <si>
    <t>03.05.2018</t>
  </si>
  <si>
    <t>07.05.2018</t>
  </si>
  <si>
    <t>11.05.2018</t>
  </si>
  <si>
    <t>14.05.2018</t>
  </si>
  <si>
    <t>17.05.2018</t>
  </si>
  <si>
    <t>22.05.2018</t>
  </si>
  <si>
    <t>24.05.2018</t>
  </si>
  <si>
    <t>28.05.2018</t>
  </si>
  <si>
    <t>31.05.2018</t>
  </si>
  <si>
    <t>04.06.2018</t>
  </si>
  <si>
    <t>08.06.2018</t>
  </si>
  <si>
    <t>11.06.2018</t>
  </si>
  <si>
    <t>14.06.2018</t>
  </si>
  <si>
    <t>18.06.2018</t>
  </si>
  <si>
    <t>21.06.2018</t>
  </si>
  <si>
    <t>25.06.2018</t>
  </si>
  <si>
    <t>28.06.2018</t>
  </si>
  <si>
    <t>02.07.2018</t>
  </si>
  <si>
    <t>05.07.2018</t>
  </si>
  <si>
    <t>09.07.2018</t>
  </si>
  <si>
    <t>12.07.2018</t>
  </si>
  <si>
    <t>16.07.2018</t>
  </si>
  <si>
    <t>19.07.2018</t>
  </si>
  <si>
    <t>23.07.2018</t>
  </si>
  <si>
    <t>26.07.2018</t>
  </si>
  <si>
    <t>30.07.2018</t>
  </si>
  <si>
    <t>02.08.2018</t>
  </si>
  <si>
    <t>06.08.2018</t>
  </si>
  <si>
    <t>09.08.2018</t>
  </si>
  <si>
    <t>13.08.2018</t>
  </si>
  <si>
    <t>16.08.2018</t>
  </si>
  <si>
    <t>20.08.2018</t>
  </si>
  <si>
    <t>23.08.2018</t>
  </si>
  <si>
    <t>27.08.2018</t>
  </si>
  <si>
    <t>30.08.2018</t>
  </si>
  <si>
    <t>03.09.2018</t>
  </si>
  <si>
    <t>06.09.2018</t>
  </si>
  <si>
    <t>10.09.2018</t>
  </si>
  <si>
    <t>14.09.2018</t>
  </si>
  <si>
    <t>17.09.2018</t>
  </si>
  <si>
    <t>20.09.2018</t>
  </si>
  <si>
    <t>24.09.2018</t>
  </si>
  <si>
    <t>27.09.2018</t>
  </si>
  <si>
    <t>01.10.2018</t>
  </si>
  <si>
    <t>04.10.2018</t>
  </si>
  <si>
    <t>08.10.2018</t>
  </si>
  <si>
    <t>11.10.2018</t>
  </si>
  <si>
    <t>15.10.2018</t>
  </si>
  <si>
    <t>18.10.2018</t>
  </si>
  <si>
    <t>13.04.2018</t>
  </si>
  <si>
    <t>18.04.2018</t>
  </si>
  <si>
    <t>20.04.2018</t>
  </si>
  <si>
    <t>24.04.2018</t>
  </si>
  <si>
    <t>27.04.2018</t>
  </si>
  <si>
    <t>02.05.2018</t>
  </si>
  <si>
    <t>04.05.2018</t>
  </si>
  <si>
    <t>08.05.2018</t>
  </si>
  <si>
    <t>15.05.2018</t>
  </si>
  <si>
    <t>18.05.2018</t>
  </si>
  <si>
    <t>26.05.2018</t>
  </si>
  <si>
    <t>29.05.2018</t>
  </si>
  <si>
    <t>01.06.2018</t>
  </si>
  <si>
    <t>06.06.2018</t>
  </si>
  <si>
    <t>12.06.2018</t>
  </si>
  <si>
    <t>15.06.2018</t>
  </si>
  <si>
    <t>19.06.2018</t>
  </si>
  <si>
    <t>22.06.2018</t>
  </si>
  <si>
    <t>26.06.2018</t>
  </si>
  <si>
    <t>29.06.2018</t>
  </si>
  <si>
    <t>03.07.2018</t>
  </si>
  <si>
    <t>06.07.2018</t>
  </si>
  <si>
    <t>10.07.2018</t>
  </si>
  <si>
    <t>13.07.2018</t>
  </si>
  <si>
    <t>17.07.2018</t>
  </si>
  <si>
    <t>20.07.2018</t>
  </si>
  <si>
    <t>24.07.2018</t>
  </si>
  <si>
    <t>27.07.2018</t>
  </si>
  <si>
    <t>31.07.2018</t>
  </si>
  <si>
    <t>03.08.2018</t>
  </si>
  <si>
    <t>07.08.2018</t>
  </si>
  <si>
    <t>10.08.2018</t>
  </si>
  <si>
    <t>14.08.2018</t>
  </si>
  <si>
    <t>17.08.2018</t>
  </si>
  <si>
    <t>21.08.2018</t>
  </si>
  <si>
    <t>24.08.2018</t>
  </si>
  <si>
    <t>28.08.2018</t>
  </si>
  <si>
    <t>31.08.2018</t>
  </si>
  <si>
    <t>04.09.2018</t>
  </si>
  <si>
    <t>07.09.2018</t>
  </si>
  <si>
    <t>11.09.2018</t>
  </si>
  <si>
    <t>18.09.2018</t>
  </si>
  <si>
    <t>21.09.2018</t>
  </si>
  <si>
    <t>25.09.2018</t>
  </si>
  <si>
    <t>28.09.2018</t>
  </si>
  <si>
    <t>02.10.2018</t>
  </si>
  <si>
    <t>05.10.2018</t>
  </si>
  <si>
    <t>09.10.2018</t>
  </si>
  <si>
    <t>12.10.2018</t>
  </si>
  <si>
    <t>16.10.2018</t>
  </si>
  <si>
    <t>19.10.2018</t>
  </si>
  <si>
    <t>23.10.2018</t>
  </si>
  <si>
    <t>26.10.2018</t>
  </si>
  <si>
    <t>30.10.2018</t>
  </si>
  <si>
    <t>02.11.2018</t>
  </si>
  <si>
    <t>06.11.2018</t>
  </si>
  <si>
    <t>09.11.2018</t>
  </si>
  <si>
    <t>13.11.2018</t>
  </si>
  <si>
    <t>16.11.2018</t>
  </si>
  <si>
    <t>23.11.2018</t>
  </si>
  <si>
    <t>30.11.2018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</si>
</sst>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;@"/>
    <numFmt numFmtId="165" formatCode="dd/mm/yy;@"/>
    <numFmt numFmtId="166" formatCode="d/m/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 shrinkToFi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top" wrapText="1" shrinkToFit="1"/>
    </xf>
    <xf numFmtId="0" fontId="0" fillId="0" borderId="0" xfId="0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14" fontId="1" fillId="0" borderId="4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top" wrapText="1" shrinkToFit="1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top" wrapText="1" shrinkToFit="1"/>
    </xf>
    <xf numFmtId="164" fontId="1" fillId="0" borderId="4" xfId="0" applyNumberFormat="1" applyFont="1" applyFill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5" xfId="0" applyFill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 shrinkToFit="1"/>
    </xf>
    <xf numFmtId="0" fontId="0" fillId="0" borderId="3" xfId="0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top" wrapText="1" shrinkToFit="1"/>
    </xf>
    <xf numFmtId="0" fontId="1" fillId="0" borderId="3" xfId="0" applyFont="1" applyFill="1" applyBorder="1" applyAlignment="1">
      <alignment horizontal="center" vertical="top" wrapText="1" shrinkToFit="1"/>
    </xf>
    <xf numFmtId="0" fontId="1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2" xfId="0" applyFont="1" applyFill="1" applyBorder="1" applyAlignment="1">
      <alignment horizontal="center" vertical="top" wrapText="1" shrinkToFit="1"/>
    </xf>
    <xf numFmtId="0" fontId="1" fillId="0" borderId="0" xfId="0" applyFont="1" applyFill="1" applyAlignment="1">
      <alignment horizontal="center"/>
    </xf>
    <xf numFmtId="166" fontId="0" fillId="0" borderId="0" xfId="0" applyNumberFormat="1"/>
    <xf numFmtId="0" fontId="0" fillId="0" borderId="0" xfId="0" applyBorder="1"/>
    <xf numFmtId="166" fontId="0" fillId="0" borderId="0" xfId="0" applyNumberFormat="1" applyBorder="1"/>
    <xf numFmtId="166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 shrinkToFit="1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 shrinkToFit="1"/>
    </xf>
    <xf numFmtId="0" fontId="2" fillId="0" borderId="0" xfId="0" applyFont="1"/>
    <xf numFmtId="0" fontId="1" fillId="0" borderId="2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 shrinkToFit="1"/>
    </xf>
    <xf numFmtId="0" fontId="0" fillId="0" borderId="0" xfId="0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 shrinkToFit="1"/>
    </xf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top" wrapText="1" shrinkToFit="1"/>
    </xf>
    <xf numFmtId="0" fontId="0" fillId="3" borderId="0" xfId="0" applyFill="1" applyBorder="1" applyAlignment="1">
      <alignment horizontal="center"/>
    </xf>
    <xf numFmtId="0" fontId="0" fillId="3" borderId="0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Hötzum 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'Hö 92'!$B$1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'Hö 92'!$A$2:$A$73</c:f>
              <c:strCache>
                <c:ptCount val="72"/>
                <c:pt idx="0">
                  <c:v>13.05.1992</c:v>
                </c:pt>
                <c:pt idx="1">
                  <c:v>14.05.1992</c:v>
                </c:pt>
                <c:pt idx="2">
                  <c:v>15.05.1992</c:v>
                </c:pt>
                <c:pt idx="3">
                  <c:v>18.05.1992</c:v>
                </c:pt>
                <c:pt idx="4">
                  <c:v>19.05.1992</c:v>
                </c:pt>
                <c:pt idx="5">
                  <c:v>20.05.1992</c:v>
                </c:pt>
                <c:pt idx="6">
                  <c:v>22.05.1992</c:v>
                </c:pt>
                <c:pt idx="7">
                  <c:v>26.05.1992</c:v>
                </c:pt>
                <c:pt idx="8">
                  <c:v>27.05.1992</c:v>
                </c:pt>
                <c:pt idx="9">
                  <c:v>29.05.1992</c:v>
                </c:pt>
                <c:pt idx="10">
                  <c:v>01.06.1992</c:v>
                </c:pt>
                <c:pt idx="11">
                  <c:v>02.06.1992</c:v>
                </c:pt>
                <c:pt idx="12">
                  <c:v>04.06.1992</c:v>
                </c:pt>
                <c:pt idx="13">
                  <c:v>05.06.1992</c:v>
                </c:pt>
                <c:pt idx="14">
                  <c:v>09.06.1992</c:v>
                </c:pt>
                <c:pt idx="15">
                  <c:v>10.06.1992</c:v>
                </c:pt>
                <c:pt idx="16">
                  <c:v>11.06.1992</c:v>
                </c:pt>
                <c:pt idx="17">
                  <c:v>15.06.1992</c:v>
                </c:pt>
                <c:pt idx="18">
                  <c:v>17.06.1992</c:v>
                </c:pt>
                <c:pt idx="19">
                  <c:v>23.06.1992</c:v>
                </c:pt>
                <c:pt idx="20">
                  <c:v>25.06.1992</c:v>
                </c:pt>
                <c:pt idx="21">
                  <c:v>26.06.1992</c:v>
                </c:pt>
                <c:pt idx="22">
                  <c:v>29.06.1992</c:v>
                </c:pt>
                <c:pt idx="23">
                  <c:v>30.06.1992</c:v>
                </c:pt>
                <c:pt idx="24">
                  <c:v>01.07.1992</c:v>
                </c:pt>
                <c:pt idx="25">
                  <c:v>03.07.1992</c:v>
                </c:pt>
                <c:pt idx="26">
                  <c:v>07.07.1992</c:v>
                </c:pt>
                <c:pt idx="27">
                  <c:v>09.07.1992</c:v>
                </c:pt>
                <c:pt idx="28">
                  <c:v>13.07.1992</c:v>
                </c:pt>
                <c:pt idx="29">
                  <c:v>15.07.1992</c:v>
                </c:pt>
                <c:pt idx="30">
                  <c:v>17.07.1992</c:v>
                </c:pt>
                <c:pt idx="31">
                  <c:v>20.07.1992</c:v>
                </c:pt>
                <c:pt idx="32">
                  <c:v>23.07.1992</c:v>
                </c:pt>
                <c:pt idx="33">
                  <c:v>24.07.1992</c:v>
                </c:pt>
                <c:pt idx="34">
                  <c:v>27.07.1992</c:v>
                </c:pt>
                <c:pt idx="35">
                  <c:v>29.07.1992</c:v>
                </c:pt>
                <c:pt idx="36">
                  <c:v>31.07.1992</c:v>
                </c:pt>
                <c:pt idx="37">
                  <c:v>03.08.1992</c:v>
                </c:pt>
                <c:pt idx="38">
                  <c:v>05.08.1992</c:v>
                </c:pt>
                <c:pt idx="39">
                  <c:v>07.08.1992</c:v>
                </c:pt>
                <c:pt idx="40">
                  <c:v>11.08.1992</c:v>
                </c:pt>
                <c:pt idx="41">
                  <c:v>12.08.1992</c:v>
                </c:pt>
                <c:pt idx="42">
                  <c:v>14.08.1992</c:v>
                </c:pt>
                <c:pt idx="43">
                  <c:v>17.08.1992</c:v>
                </c:pt>
                <c:pt idx="44">
                  <c:v>19.08.1992</c:v>
                </c:pt>
                <c:pt idx="45">
                  <c:v>21.08.1992</c:v>
                </c:pt>
                <c:pt idx="46">
                  <c:v>24.08.1992</c:v>
                </c:pt>
                <c:pt idx="47">
                  <c:v>26.08.1992</c:v>
                </c:pt>
                <c:pt idx="48">
                  <c:v>28.08.1992</c:v>
                </c:pt>
                <c:pt idx="49">
                  <c:v>31.08.1992</c:v>
                </c:pt>
                <c:pt idx="50">
                  <c:v>02.09.1992</c:v>
                </c:pt>
                <c:pt idx="51">
                  <c:v>04.09.1992</c:v>
                </c:pt>
                <c:pt idx="52">
                  <c:v>07.09.1992</c:v>
                </c:pt>
                <c:pt idx="53">
                  <c:v>09.09.1992</c:v>
                </c:pt>
                <c:pt idx="54">
                  <c:v>11.09.1992</c:v>
                </c:pt>
                <c:pt idx="55">
                  <c:v>14.09.1992</c:v>
                </c:pt>
                <c:pt idx="56">
                  <c:v>16.09.1992</c:v>
                </c:pt>
                <c:pt idx="57">
                  <c:v>18.09.1992</c:v>
                </c:pt>
                <c:pt idx="58">
                  <c:v>21.09.1992</c:v>
                </c:pt>
                <c:pt idx="59">
                  <c:v>23.09.1992</c:v>
                </c:pt>
                <c:pt idx="60">
                  <c:v>24.09.1992</c:v>
                </c:pt>
                <c:pt idx="61">
                  <c:v>29.09.1992</c:v>
                </c:pt>
                <c:pt idx="62">
                  <c:v>01.10.1992</c:v>
                </c:pt>
                <c:pt idx="63">
                  <c:v>05.10.1992</c:v>
                </c:pt>
                <c:pt idx="64">
                  <c:v>07.10.1992</c:v>
                </c:pt>
                <c:pt idx="65">
                  <c:v>09.10.1992</c:v>
                </c:pt>
                <c:pt idx="66">
                  <c:v>12.10.1992</c:v>
                </c:pt>
                <c:pt idx="67">
                  <c:v>14.10.1992</c:v>
                </c:pt>
                <c:pt idx="68">
                  <c:v>16.10.1992</c:v>
                </c:pt>
                <c:pt idx="69">
                  <c:v>19.10.1992</c:v>
                </c:pt>
                <c:pt idx="70">
                  <c:v>23.10.1992</c:v>
                </c:pt>
                <c:pt idx="71">
                  <c:v>26.10.1992</c:v>
                </c:pt>
              </c:strCache>
            </c:strRef>
          </c:cat>
          <c:val>
            <c:numRef>
              <c:f>'Hö 92'!$B$2:$B$73</c:f>
              <c:numCache>
                <c:formatCode>General</c:formatCode>
                <c:ptCount val="72"/>
                <c:pt idx="0">
                  <c:v>0</c:v>
                </c:pt>
                <c:pt idx="1">
                  <c:v>7</c:v>
                </c:pt>
                <c:pt idx="2">
                  <c:v>13</c:v>
                </c:pt>
                <c:pt idx="3">
                  <c:v>81</c:v>
                </c:pt>
                <c:pt idx="4">
                  <c:v>28</c:v>
                </c:pt>
                <c:pt idx="5">
                  <c:v>52</c:v>
                </c:pt>
                <c:pt idx="6">
                  <c:v>65</c:v>
                </c:pt>
                <c:pt idx="7">
                  <c:v>15</c:v>
                </c:pt>
                <c:pt idx="8">
                  <c:v>6</c:v>
                </c:pt>
                <c:pt idx="9">
                  <c:v>2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6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0</c:v>
                </c:pt>
                <c:pt idx="40">
                  <c:v>3</c:v>
                </c:pt>
                <c:pt idx="41">
                  <c:v>7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0</c:v>
                </c:pt>
                <c:pt idx="46">
                  <c:v>5</c:v>
                </c:pt>
                <c:pt idx="47">
                  <c:v>7</c:v>
                </c:pt>
                <c:pt idx="48">
                  <c:v>3</c:v>
                </c:pt>
                <c:pt idx="49">
                  <c:v>7</c:v>
                </c:pt>
                <c:pt idx="50">
                  <c:v>6</c:v>
                </c:pt>
                <c:pt idx="51">
                  <c:v>5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6</c:v>
                </c:pt>
                <c:pt idx="61">
                  <c:v>8</c:v>
                </c:pt>
                <c:pt idx="62">
                  <c:v>1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3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A-43E4-A9FF-4AE4A9424575}"/>
            </c:ext>
          </c:extLst>
        </c:ser>
        <c:ser>
          <c:idx val="1"/>
          <c:order val="1"/>
          <c:tx>
            <c:strRef>
              <c:f>'Hö 92'!$C$1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'Hö 92'!$A$2:$A$73</c:f>
              <c:strCache>
                <c:ptCount val="72"/>
                <c:pt idx="0">
                  <c:v>13.05.1992</c:v>
                </c:pt>
                <c:pt idx="1">
                  <c:v>14.05.1992</c:v>
                </c:pt>
                <c:pt idx="2">
                  <c:v>15.05.1992</c:v>
                </c:pt>
                <c:pt idx="3">
                  <c:v>18.05.1992</c:v>
                </c:pt>
                <c:pt idx="4">
                  <c:v>19.05.1992</c:v>
                </c:pt>
                <c:pt idx="5">
                  <c:v>20.05.1992</c:v>
                </c:pt>
                <c:pt idx="6">
                  <c:v>22.05.1992</c:v>
                </c:pt>
                <c:pt idx="7">
                  <c:v>26.05.1992</c:v>
                </c:pt>
                <c:pt idx="8">
                  <c:v>27.05.1992</c:v>
                </c:pt>
                <c:pt idx="9">
                  <c:v>29.05.1992</c:v>
                </c:pt>
                <c:pt idx="10">
                  <c:v>01.06.1992</c:v>
                </c:pt>
                <c:pt idx="11">
                  <c:v>02.06.1992</c:v>
                </c:pt>
                <c:pt idx="12">
                  <c:v>04.06.1992</c:v>
                </c:pt>
                <c:pt idx="13">
                  <c:v>05.06.1992</c:v>
                </c:pt>
                <c:pt idx="14">
                  <c:v>09.06.1992</c:v>
                </c:pt>
                <c:pt idx="15">
                  <c:v>10.06.1992</c:v>
                </c:pt>
                <c:pt idx="16">
                  <c:v>11.06.1992</c:v>
                </c:pt>
                <c:pt idx="17">
                  <c:v>15.06.1992</c:v>
                </c:pt>
                <c:pt idx="18">
                  <c:v>17.06.1992</c:v>
                </c:pt>
                <c:pt idx="19">
                  <c:v>23.06.1992</c:v>
                </c:pt>
                <c:pt idx="20">
                  <c:v>25.06.1992</c:v>
                </c:pt>
                <c:pt idx="21">
                  <c:v>26.06.1992</c:v>
                </c:pt>
                <c:pt idx="22">
                  <c:v>29.06.1992</c:v>
                </c:pt>
                <c:pt idx="23">
                  <c:v>30.06.1992</c:v>
                </c:pt>
                <c:pt idx="24">
                  <c:v>01.07.1992</c:v>
                </c:pt>
                <c:pt idx="25">
                  <c:v>03.07.1992</c:v>
                </c:pt>
                <c:pt idx="26">
                  <c:v>07.07.1992</c:v>
                </c:pt>
                <c:pt idx="27">
                  <c:v>09.07.1992</c:v>
                </c:pt>
                <c:pt idx="28">
                  <c:v>13.07.1992</c:v>
                </c:pt>
                <c:pt idx="29">
                  <c:v>15.07.1992</c:v>
                </c:pt>
                <c:pt idx="30">
                  <c:v>17.07.1992</c:v>
                </c:pt>
                <c:pt idx="31">
                  <c:v>20.07.1992</c:v>
                </c:pt>
                <c:pt idx="32">
                  <c:v>23.07.1992</c:v>
                </c:pt>
                <c:pt idx="33">
                  <c:v>24.07.1992</c:v>
                </c:pt>
                <c:pt idx="34">
                  <c:v>27.07.1992</c:v>
                </c:pt>
                <c:pt idx="35">
                  <c:v>29.07.1992</c:v>
                </c:pt>
                <c:pt idx="36">
                  <c:v>31.07.1992</c:v>
                </c:pt>
                <c:pt idx="37">
                  <c:v>03.08.1992</c:v>
                </c:pt>
                <c:pt idx="38">
                  <c:v>05.08.1992</c:v>
                </c:pt>
                <c:pt idx="39">
                  <c:v>07.08.1992</c:v>
                </c:pt>
                <c:pt idx="40">
                  <c:v>11.08.1992</c:v>
                </c:pt>
                <c:pt idx="41">
                  <c:v>12.08.1992</c:v>
                </c:pt>
                <c:pt idx="42">
                  <c:v>14.08.1992</c:v>
                </c:pt>
                <c:pt idx="43">
                  <c:v>17.08.1992</c:v>
                </c:pt>
                <c:pt idx="44">
                  <c:v>19.08.1992</c:v>
                </c:pt>
                <c:pt idx="45">
                  <c:v>21.08.1992</c:v>
                </c:pt>
                <c:pt idx="46">
                  <c:v>24.08.1992</c:v>
                </c:pt>
                <c:pt idx="47">
                  <c:v>26.08.1992</c:v>
                </c:pt>
                <c:pt idx="48">
                  <c:v>28.08.1992</c:v>
                </c:pt>
                <c:pt idx="49">
                  <c:v>31.08.1992</c:v>
                </c:pt>
                <c:pt idx="50">
                  <c:v>02.09.1992</c:v>
                </c:pt>
                <c:pt idx="51">
                  <c:v>04.09.1992</c:v>
                </c:pt>
                <c:pt idx="52">
                  <c:v>07.09.1992</c:v>
                </c:pt>
                <c:pt idx="53">
                  <c:v>09.09.1992</c:v>
                </c:pt>
                <c:pt idx="54">
                  <c:v>11.09.1992</c:v>
                </c:pt>
                <c:pt idx="55">
                  <c:v>14.09.1992</c:v>
                </c:pt>
                <c:pt idx="56">
                  <c:v>16.09.1992</c:v>
                </c:pt>
                <c:pt idx="57">
                  <c:v>18.09.1992</c:v>
                </c:pt>
                <c:pt idx="58">
                  <c:v>21.09.1992</c:v>
                </c:pt>
                <c:pt idx="59">
                  <c:v>23.09.1992</c:v>
                </c:pt>
                <c:pt idx="60">
                  <c:v>24.09.1992</c:v>
                </c:pt>
                <c:pt idx="61">
                  <c:v>29.09.1992</c:v>
                </c:pt>
                <c:pt idx="62">
                  <c:v>01.10.1992</c:v>
                </c:pt>
                <c:pt idx="63">
                  <c:v>05.10.1992</c:v>
                </c:pt>
                <c:pt idx="64">
                  <c:v>07.10.1992</c:v>
                </c:pt>
                <c:pt idx="65">
                  <c:v>09.10.1992</c:v>
                </c:pt>
                <c:pt idx="66">
                  <c:v>12.10.1992</c:v>
                </c:pt>
                <c:pt idx="67">
                  <c:v>14.10.1992</c:v>
                </c:pt>
                <c:pt idx="68">
                  <c:v>16.10.1992</c:v>
                </c:pt>
                <c:pt idx="69">
                  <c:v>19.10.1992</c:v>
                </c:pt>
                <c:pt idx="70">
                  <c:v>23.10.1992</c:v>
                </c:pt>
                <c:pt idx="71">
                  <c:v>26.10.1992</c:v>
                </c:pt>
              </c:strCache>
            </c:strRef>
          </c:cat>
          <c:val>
            <c:numRef>
              <c:f>'Hö 92'!$C$2:$C$73</c:f>
              <c:numCache>
                <c:formatCode>General</c:formatCode>
                <c:ptCount val="7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48</c:v>
                </c:pt>
                <c:pt idx="4">
                  <c:v>21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9</c:v>
                </c:pt>
                <c:pt idx="30">
                  <c:v>33</c:v>
                </c:pt>
                <c:pt idx="31">
                  <c:v>71</c:v>
                </c:pt>
                <c:pt idx="32">
                  <c:v>41</c:v>
                </c:pt>
                <c:pt idx="33">
                  <c:v>23</c:v>
                </c:pt>
                <c:pt idx="34">
                  <c:v>36</c:v>
                </c:pt>
                <c:pt idx="35">
                  <c:v>29</c:v>
                </c:pt>
                <c:pt idx="36">
                  <c:v>12</c:v>
                </c:pt>
                <c:pt idx="37">
                  <c:v>16</c:v>
                </c:pt>
                <c:pt idx="38">
                  <c:v>8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2</c:v>
                </c:pt>
                <c:pt idx="43">
                  <c:v>5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  <c:pt idx="52">
                  <c:v>6</c:v>
                </c:pt>
                <c:pt idx="53">
                  <c:v>2</c:v>
                </c:pt>
                <c:pt idx="54">
                  <c:v>0</c:v>
                </c:pt>
                <c:pt idx="55">
                  <c:v>5</c:v>
                </c:pt>
                <c:pt idx="56">
                  <c:v>9</c:v>
                </c:pt>
                <c:pt idx="57">
                  <c:v>0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2</c:v>
                </c:pt>
                <c:pt idx="62">
                  <c:v>1</c:v>
                </c:pt>
                <c:pt idx="63">
                  <c:v>13</c:v>
                </c:pt>
                <c:pt idx="64">
                  <c:v>3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A-43E4-A9FF-4AE4A9424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507176"/>
        <c:axId val="514516032"/>
      </c:lineChart>
      <c:catAx>
        <c:axId val="51450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4516032"/>
        <c:crosses val="autoZero"/>
        <c:auto val="1"/>
        <c:lblAlgn val="ctr"/>
        <c:lblOffset val="100"/>
        <c:noMultiLvlLbl val="0"/>
      </c:catAx>
      <c:valAx>
        <c:axId val="5145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450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'Ahlum 2014'!$B$1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'Ahlum 2014'!$A$2:$A$60</c:f>
              <c:strCache>
                <c:ptCount val="59"/>
                <c:pt idx="0">
                  <c:v>22.04.</c:v>
                </c:pt>
                <c:pt idx="1">
                  <c:v>24.04.</c:v>
                </c:pt>
                <c:pt idx="2">
                  <c:v>28.04.</c:v>
                </c:pt>
                <c:pt idx="3">
                  <c:v>30.04.</c:v>
                </c:pt>
                <c:pt idx="4">
                  <c:v>05.05.</c:v>
                </c:pt>
                <c:pt idx="5">
                  <c:v>08.05.</c:v>
                </c:pt>
                <c:pt idx="6">
                  <c:v>12.05.</c:v>
                </c:pt>
                <c:pt idx="7">
                  <c:v>15.05.</c:v>
                </c:pt>
                <c:pt idx="8">
                  <c:v>19.05.</c:v>
                </c:pt>
                <c:pt idx="9">
                  <c:v>22.05.</c:v>
                </c:pt>
                <c:pt idx="10">
                  <c:v>26.05.</c:v>
                </c:pt>
                <c:pt idx="11">
                  <c:v>28.05.</c:v>
                </c:pt>
                <c:pt idx="12">
                  <c:v>02.06.</c:v>
                </c:pt>
                <c:pt idx="13">
                  <c:v>05.06.</c:v>
                </c:pt>
                <c:pt idx="14">
                  <c:v>10.06.</c:v>
                </c:pt>
                <c:pt idx="15">
                  <c:v>12.06.</c:v>
                </c:pt>
                <c:pt idx="16">
                  <c:v>16.06.</c:v>
                </c:pt>
                <c:pt idx="17">
                  <c:v>19.06.</c:v>
                </c:pt>
                <c:pt idx="18">
                  <c:v>23.06.</c:v>
                </c:pt>
                <c:pt idx="19">
                  <c:v>26.06.</c:v>
                </c:pt>
                <c:pt idx="20">
                  <c:v>30.06.</c:v>
                </c:pt>
                <c:pt idx="21">
                  <c:v>03.07.</c:v>
                </c:pt>
                <c:pt idx="22">
                  <c:v>07.07.</c:v>
                </c:pt>
                <c:pt idx="23">
                  <c:v>10.07.</c:v>
                </c:pt>
                <c:pt idx="24">
                  <c:v>14.07.</c:v>
                </c:pt>
                <c:pt idx="25">
                  <c:v>17.07.</c:v>
                </c:pt>
                <c:pt idx="26">
                  <c:v>21.07.</c:v>
                </c:pt>
                <c:pt idx="27">
                  <c:v>24.07.</c:v>
                </c:pt>
                <c:pt idx="28">
                  <c:v>28.07.</c:v>
                </c:pt>
                <c:pt idx="29">
                  <c:v>31.07.</c:v>
                </c:pt>
                <c:pt idx="30">
                  <c:v>04.08.</c:v>
                </c:pt>
                <c:pt idx="31">
                  <c:v>07.08.</c:v>
                </c:pt>
                <c:pt idx="32">
                  <c:v>11.08.</c:v>
                </c:pt>
                <c:pt idx="33">
                  <c:v>14.08.</c:v>
                </c:pt>
                <c:pt idx="34">
                  <c:v>18.08.</c:v>
                </c:pt>
                <c:pt idx="35">
                  <c:v>21.08.</c:v>
                </c:pt>
                <c:pt idx="36">
                  <c:v>25.08.</c:v>
                </c:pt>
                <c:pt idx="37">
                  <c:v>28.08.</c:v>
                </c:pt>
                <c:pt idx="38">
                  <c:v>01.09.</c:v>
                </c:pt>
                <c:pt idx="39">
                  <c:v>04.09.</c:v>
                </c:pt>
                <c:pt idx="40">
                  <c:v>08.09.</c:v>
                </c:pt>
                <c:pt idx="41">
                  <c:v>11.09.</c:v>
                </c:pt>
                <c:pt idx="42">
                  <c:v>15.09.</c:v>
                </c:pt>
                <c:pt idx="43">
                  <c:v>18.09.</c:v>
                </c:pt>
                <c:pt idx="44">
                  <c:v>22.09.</c:v>
                </c:pt>
                <c:pt idx="45">
                  <c:v>25.09.</c:v>
                </c:pt>
                <c:pt idx="46">
                  <c:v>29.09.</c:v>
                </c:pt>
                <c:pt idx="47">
                  <c:v>02.10.</c:v>
                </c:pt>
                <c:pt idx="48">
                  <c:v>06.10.</c:v>
                </c:pt>
                <c:pt idx="49">
                  <c:v>09.10.</c:v>
                </c:pt>
                <c:pt idx="50">
                  <c:v>13.10.</c:v>
                </c:pt>
                <c:pt idx="51">
                  <c:v>16.10.</c:v>
                </c:pt>
                <c:pt idx="52">
                  <c:v>20.10.</c:v>
                </c:pt>
                <c:pt idx="53">
                  <c:v>23.10.</c:v>
                </c:pt>
                <c:pt idx="54">
                  <c:v>27.10.</c:v>
                </c:pt>
                <c:pt idx="55">
                  <c:v>30.10.</c:v>
                </c:pt>
                <c:pt idx="56">
                  <c:v>06.11.</c:v>
                </c:pt>
                <c:pt idx="57">
                  <c:v>13.11.</c:v>
                </c:pt>
                <c:pt idx="58">
                  <c:v>20.11.</c:v>
                </c:pt>
              </c:strCache>
            </c:strRef>
          </c:cat>
          <c:val>
            <c:numRef>
              <c:f>'Ahlum 2014'!$B$2:$B$60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4</c:v>
                </c:pt>
                <c:pt idx="4">
                  <c:v>7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9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</c:v>
                </c:pt>
                <c:pt idx="41">
                  <c:v>16</c:v>
                </c:pt>
                <c:pt idx="42">
                  <c:v>5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3-46BD-A8B4-14C49CDF5861}"/>
            </c:ext>
          </c:extLst>
        </c:ser>
        <c:ser>
          <c:idx val="1"/>
          <c:order val="1"/>
          <c:tx>
            <c:strRef>
              <c:f>'Ahlum 2014'!$C$1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'Ahlum 2014'!$A$2:$A$60</c:f>
              <c:strCache>
                <c:ptCount val="59"/>
                <c:pt idx="0">
                  <c:v>22.04.</c:v>
                </c:pt>
                <c:pt idx="1">
                  <c:v>24.04.</c:v>
                </c:pt>
                <c:pt idx="2">
                  <c:v>28.04.</c:v>
                </c:pt>
                <c:pt idx="3">
                  <c:v>30.04.</c:v>
                </c:pt>
                <c:pt idx="4">
                  <c:v>05.05.</c:v>
                </c:pt>
                <c:pt idx="5">
                  <c:v>08.05.</c:v>
                </c:pt>
                <c:pt idx="6">
                  <c:v>12.05.</c:v>
                </c:pt>
                <c:pt idx="7">
                  <c:v>15.05.</c:v>
                </c:pt>
                <c:pt idx="8">
                  <c:v>19.05.</c:v>
                </c:pt>
                <c:pt idx="9">
                  <c:v>22.05.</c:v>
                </c:pt>
                <c:pt idx="10">
                  <c:v>26.05.</c:v>
                </c:pt>
                <c:pt idx="11">
                  <c:v>28.05.</c:v>
                </c:pt>
                <c:pt idx="12">
                  <c:v>02.06.</c:v>
                </c:pt>
                <c:pt idx="13">
                  <c:v>05.06.</c:v>
                </c:pt>
                <c:pt idx="14">
                  <c:v>10.06.</c:v>
                </c:pt>
                <c:pt idx="15">
                  <c:v>12.06.</c:v>
                </c:pt>
                <c:pt idx="16">
                  <c:v>16.06.</c:v>
                </c:pt>
                <c:pt idx="17">
                  <c:v>19.06.</c:v>
                </c:pt>
                <c:pt idx="18">
                  <c:v>23.06.</c:v>
                </c:pt>
                <c:pt idx="19">
                  <c:v>26.06.</c:v>
                </c:pt>
                <c:pt idx="20">
                  <c:v>30.06.</c:v>
                </c:pt>
                <c:pt idx="21">
                  <c:v>03.07.</c:v>
                </c:pt>
                <c:pt idx="22">
                  <c:v>07.07.</c:v>
                </c:pt>
                <c:pt idx="23">
                  <c:v>10.07.</c:v>
                </c:pt>
                <c:pt idx="24">
                  <c:v>14.07.</c:v>
                </c:pt>
                <c:pt idx="25">
                  <c:v>17.07.</c:v>
                </c:pt>
                <c:pt idx="26">
                  <c:v>21.07.</c:v>
                </c:pt>
                <c:pt idx="27">
                  <c:v>24.07.</c:v>
                </c:pt>
                <c:pt idx="28">
                  <c:v>28.07.</c:v>
                </c:pt>
                <c:pt idx="29">
                  <c:v>31.07.</c:v>
                </c:pt>
                <c:pt idx="30">
                  <c:v>04.08.</c:v>
                </c:pt>
                <c:pt idx="31">
                  <c:v>07.08.</c:v>
                </c:pt>
                <c:pt idx="32">
                  <c:v>11.08.</c:v>
                </c:pt>
                <c:pt idx="33">
                  <c:v>14.08.</c:v>
                </c:pt>
                <c:pt idx="34">
                  <c:v>18.08.</c:v>
                </c:pt>
                <c:pt idx="35">
                  <c:v>21.08.</c:v>
                </c:pt>
                <c:pt idx="36">
                  <c:v>25.08.</c:v>
                </c:pt>
                <c:pt idx="37">
                  <c:v>28.08.</c:v>
                </c:pt>
                <c:pt idx="38">
                  <c:v>01.09.</c:v>
                </c:pt>
                <c:pt idx="39">
                  <c:v>04.09.</c:v>
                </c:pt>
                <c:pt idx="40">
                  <c:v>08.09.</c:v>
                </c:pt>
                <c:pt idx="41">
                  <c:v>11.09.</c:v>
                </c:pt>
                <c:pt idx="42">
                  <c:v>15.09.</c:v>
                </c:pt>
                <c:pt idx="43">
                  <c:v>18.09.</c:v>
                </c:pt>
                <c:pt idx="44">
                  <c:v>22.09.</c:v>
                </c:pt>
                <c:pt idx="45">
                  <c:v>25.09.</c:v>
                </c:pt>
                <c:pt idx="46">
                  <c:v>29.09.</c:v>
                </c:pt>
                <c:pt idx="47">
                  <c:v>02.10.</c:v>
                </c:pt>
                <c:pt idx="48">
                  <c:v>06.10.</c:v>
                </c:pt>
                <c:pt idx="49">
                  <c:v>09.10.</c:v>
                </c:pt>
                <c:pt idx="50">
                  <c:v>13.10.</c:v>
                </c:pt>
                <c:pt idx="51">
                  <c:v>16.10.</c:v>
                </c:pt>
                <c:pt idx="52">
                  <c:v>20.10.</c:v>
                </c:pt>
                <c:pt idx="53">
                  <c:v>23.10.</c:v>
                </c:pt>
                <c:pt idx="54">
                  <c:v>27.10.</c:v>
                </c:pt>
                <c:pt idx="55">
                  <c:v>30.10.</c:v>
                </c:pt>
                <c:pt idx="56">
                  <c:v>06.11.</c:v>
                </c:pt>
                <c:pt idx="57">
                  <c:v>13.11.</c:v>
                </c:pt>
                <c:pt idx="58">
                  <c:v>20.11.</c:v>
                </c:pt>
              </c:strCache>
            </c:strRef>
          </c:cat>
          <c:val>
            <c:numRef>
              <c:f>'Ahlum 2014'!$C$2:$C$60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7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0</c:v>
                </c:pt>
                <c:pt idx="38">
                  <c:v>3</c:v>
                </c:pt>
                <c:pt idx="39">
                  <c:v>5</c:v>
                </c:pt>
                <c:pt idx="40">
                  <c:v>13</c:v>
                </c:pt>
                <c:pt idx="41">
                  <c:v>3</c:v>
                </c:pt>
                <c:pt idx="42">
                  <c:v>18</c:v>
                </c:pt>
                <c:pt idx="43">
                  <c:v>13</c:v>
                </c:pt>
                <c:pt idx="44">
                  <c:v>6</c:v>
                </c:pt>
                <c:pt idx="45">
                  <c:v>5</c:v>
                </c:pt>
                <c:pt idx="46">
                  <c:v>2</c:v>
                </c:pt>
                <c:pt idx="47">
                  <c:v>4</c:v>
                </c:pt>
                <c:pt idx="48">
                  <c:v>29</c:v>
                </c:pt>
                <c:pt idx="49">
                  <c:v>22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3-46BD-A8B4-14C49CDF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575224"/>
        <c:axId val="516575880"/>
      </c:lineChart>
      <c:catAx>
        <c:axId val="51657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575880"/>
        <c:crosses val="autoZero"/>
        <c:auto val="1"/>
        <c:lblAlgn val="ctr"/>
        <c:lblOffset val="100"/>
        <c:noMultiLvlLbl val="0"/>
      </c:catAx>
      <c:valAx>
        <c:axId val="51657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657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'Hö 2014'!$B$1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'Hö 2014'!$A$2:$A$60</c:f>
              <c:strCache>
                <c:ptCount val="59"/>
                <c:pt idx="0">
                  <c:v>22.04.</c:v>
                </c:pt>
                <c:pt idx="1">
                  <c:v>24.04.</c:v>
                </c:pt>
                <c:pt idx="2">
                  <c:v>28.04.</c:v>
                </c:pt>
                <c:pt idx="3">
                  <c:v>30.04.</c:v>
                </c:pt>
                <c:pt idx="4">
                  <c:v>05.05.</c:v>
                </c:pt>
                <c:pt idx="5">
                  <c:v>18.05.</c:v>
                </c:pt>
                <c:pt idx="6">
                  <c:v>12.05.</c:v>
                </c:pt>
                <c:pt idx="7">
                  <c:v>15.05.</c:v>
                </c:pt>
                <c:pt idx="8">
                  <c:v>19.05.</c:v>
                </c:pt>
                <c:pt idx="9">
                  <c:v>22.05.</c:v>
                </c:pt>
                <c:pt idx="10">
                  <c:v>26.05.</c:v>
                </c:pt>
                <c:pt idx="11">
                  <c:v>28.05.</c:v>
                </c:pt>
                <c:pt idx="12">
                  <c:v>02.06.</c:v>
                </c:pt>
                <c:pt idx="13">
                  <c:v>05.06.</c:v>
                </c:pt>
                <c:pt idx="14">
                  <c:v>10.06.</c:v>
                </c:pt>
                <c:pt idx="15">
                  <c:v>12.06.</c:v>
                </c:pt>
                <c:pt idx="16">
                  <c:v>16.06.</c:v>
                </c:pt>
                <c:pt idx="17">
                  <c:v>19.06.</c:v>
                </c:pt>
                <c:pt idx="18">
                  <c:v>23.06.</c:v>
                </c:pt>
                <c:pt idx="19">
                  <c:v>26.06.</c:v>
                </c:pt>
                <c:pt idx="20">
                  <c:v>30.06.</c:v>
                </c:pt>
                <c:pt idx="21">
                  <c:v>03.07.</c:v>
                </c:pt>
                <c:pt idx="22">
                  <c:v>07.07.</c:v>
                </c:pt>
                <c:pt idx="23">
                  <c:v>10.07.</c:v>
                </c:pt>
                <c:pt idx="24">
                  <c:v>14.07.</c:v>
                </c:pt>
                <c:pt idx="25">
                  <c:v>17.07.</c:v>
                </c:pt>
                <c:pt idx="26">
                  <c:v>21.07.</c:v>
                </c:pt>
                <c:pt idx="27">
                  <c:v>24.07.</c:v>
                </c:pt>
                <c:pt idx="28">
                  <c:v>28.07.</c:v>
                </c:pt>
                <c:pt idx="29">
                  <c:v>31.07.</c:v>
                </c:pt>
                <c:pt idx="30">
                  <c:v>04.08.</c:v>
                </c:pt>
                <c:pt idx="31">
                  <c:v>07.08.</c:v>
                </c:pt>
                <c:pt idx="32">
                  <c:v>11.08.</c:v>
                </c:pt>
                <c:pt idx="33">
                  <c:v>14.08.</c:v>
                </c:pt>
                <c:pt idx="34">
                  <c:v>18.08.</c:v>
                </c:pt>
                <c:pt idx="35">
                  <c:v>21.08.</c:v>
                </c:pt>
                <c:pt idx="36">
                  <c:v>25.08.</c:v>
                </c:pt>
                <c:pt idx="37">
                  <c:v>28.08.</c:v>
                </c:pt>
                <c:pt idx="38">
                  <c:v>01.09.</c:v>
                </c:pt>
                <c:pt idx="39">
                  <c:v>04.09.</c:v>
                </c:pt>
                <c:pt idx="40">
                  <c:v>08.09.</c:v>
                </c:pt>
                <c:pt idx="41">
                  <c:v>11.09.</c:v>
                </c:pt>
                <c:pt idx="42">
                  <c:v>15.09.</c:v>
                </c:pt>
                <c:pt idx="43">
                  <c:v>18.09.</c:v>
                </c:pt>
                <c:pt idx="44">
                  <c:v>22.09.</c:v>
                </c:pt>
                <c:pt idx="45">
                  <c:v>25.09.</c:v>
                </c:pt>
                <c:pt idx="46">
                  <c:v>29.09.</c:v>
                </c:pt>
                <c:pt idx="47">
                  <c:v>02.10.</c:v>
                </c:pt>
                <c:pt idx="48">
                  <c:v>06.10.</c:v>
                </c:pt>
                <c:pt idx="49">
                  <c:v>09.10.</c:v>
                </c:pt>
                <c:pt idx="50">
                  <c:v>13.10.</c:v>
                </c:pt>
                <c:pt idx="51">
                  <c:v>16.10.</c:v>
                </c:pt>
                <c:pt idx="52">
                  <c:v>20.10.</c:v>
                </c:pt>
                <c:pt idx="53">
                  <c:v>23.10.</c:v>
                </c:pt>
                <c:pt idx="54">
                  <c:v>27.10.</c:v>
                </c:pt>
                <c:pt idx="55">
                  <c:v>30.10.</c:v>
                </c:pt>
                <c:pt idx="56">
                  <c:v>06.11.</c:v>
                </c:pt>
                <c:pt idx="57">
                  <c:v>13.11.</c:v>
                </c:pt>
                <c:pt idx="58">
                  <c:v>20.11.</c:v>
                </c:pt>
              </c:strCache>
            </c:strRef>
          </c:cat>
          <c:val>
            <c:numRef>
              <c:f>'Hö 2014'!$B$2:$B$60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11</c:v>
                </c:pt>
                <c:pt idx="4">
                  <c:v>5</c:v>
                </c:pt>
                <c:pt idx="5">
                  <c:v>18</c:v>
                </c:pt>
                <c:pt idx="6">
                  <c:v>27</c:v>
                </c:pt>
                <c:pt idx="7">
                  <c:v>13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1</c:v>
                </c:pt>
                <c:pt idx="39">
                  <c:v>13</c:v>
                </c:pt>
                <c:pt idx="40">
                  <c:v>5</c:v>
                </c:pt>
                <c:pt idx="41">
                  <c:v>2</c:v>
                </c:pt>
                <c:pt idx="42">
                  <c:v>6</c:v>
                </c:pt>
                <c:pt idx="43">
                  <c:v>6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3-4615-B719-DC7AABAE8258}"/>
            </c:ext>
          </c:extLst>
        </c:ser>
        <c:ser>
          <c:idx val="1"/>
          <c:order val="1"/>
          <c:tx>
            <c:strRef>
              <c:f>'Hö 2014'!$C$1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'Hö 2014'!$A$2:$A$60</c:f>
              <c:strCache>
                <c:ptCount val="59"/>
                <c:pt idx="0">
                  <c:v>22.04.</c:v>
                </c:pt>
                <c:pt idx="1">
                  <c:v>24.04.</c:v>
                </c:pt>
                <c:pt idx="2">
                  <c:v>28.04.</c:v>
                </c:pt>
                <c:pt idx="3">
                  <c:v>30.04.</c:v>
                </c:pt>
                <c:pt idx="4">
                  <c:v>05.05.</c:v>
                </c:pt>
                <c:pt idx="5">
                  <c:v>18.05.</c:v>
                </c:pt>
                <c:pt idx="6">
                  <c:v>12.05.</c:v>
                </c:pt>
                <c:pt idx="7">
                  <c:v>15.05.</c:v>
                </c:pt>
                <c:pt idx="8">
                  <c:v>19.05.</c:v>
                </c:pt>
                <c:pt idx="9">
                  <c:v>22.05.</c:v>
                </c:pt>
                <c:pt idx="10">
                  <c:v>26.05.</c:v>
                </c:pt>
                <c:pt idx="11">
                  <c:v>28.05.</c:v>
                </c:pt>
                <c:pt idx="12">
                  <c:v>02.06.</c:v>
                </c:pt>
                <c:pt idx="13">
                  <c:v>05.06.</c:v>
                </c:pt>
                <c:pt idx="14">
                  <c:v>10.06.</c:v>
                </c:pt>
                <c:pt idx="15">
                  <c:v>12.06.</c:v>
                </c:pt>
                <c:pt idx="16">
                  <c:v>16.06.</c:v>
                </c:pt>
                <c:pt idx="17">
                  <c:v>19.06.</c:v>
                </c:pt>
                <c:pt idx="18">
                  <c:v>23.06.</c:v>
                </c:pt>
                <c:pt idx="19">
                  <c:v>26.06.</c:v>
                </c:pt>
                <c:pt idx="20">
                  <c:v>30.06.</c:v>
                </c:pt>
                <c:pt idx="21">
                  <c:v>03.07.</c:v>
                </c:pt>
                <c:pt idx="22">
                  <c:v>07.07.</c:v>
                </c:pt>
                <c:pt idx="23">
                  <c:v>10.07.</c:v>
                </c:pt>
                <c:pt idx="24">
                  <c:v>14.07.</c:v>
                </c:pt>
                <c:pt idx="25">
                  <c:v>17.07.</c:v>
                </c:pt>
                <c:pt idx="26">
                  <c:v>21.07.</c:v>
                </c:pt>
                <c:pt idx="27">
                  <c:v>24.07.</c:v>
                </c:pt>
                <c:pt idx="28">
                  <c:v>28.07.</c:v>
                </c:pt>
                <c:pt idx="29">
                  <c:v>31.07.</c:v>
                </c:pt>
                <c:pt idx="30">
                  <c:v>04.08.</c:v>
                </c:pt>
                <c:pt idx="31">
                  <c:v>07.08.</c:v>
                </c:pt>
                <c:pt idx="32">
                  <c:v>11.08.</c:v>
                </c:pt>
                <c:pt idx="33">
                  <c:v>14.08.</c:v>
                </c:pt>
                <c:pt idx="34">
                  <c:v>18.08.</c:v>
                </c:pt>
                <c:pt idx="35">
                  <c:v>21.08.</c:v>
                </c:pt>
                <c:pt idx="36">
                  <c:v>25.08.</c:v>
                </c:pt>
                <c:pt idx="37">
                  <c:v>28.08.</c:v>
                </c:pt>
                <c:pt idx="38">
                  <c:v>01.09.</c:v>
                </c:pt>
                <c:pt idx="39">
                  <c:v>04.09.</c:v>
                </c:pt>
                <c:pt idx="40">
                  <c:v>08.09.</c:v>
                </c:pt>
                <c:pt idx="41">
                  <c:v>11.09.</c:v>
                </c:pt>
                <c:pt idx="42">
                  <c:v>15.09.</c:v>
                </c:pt>
                <c:pt idx="43">
                  <c:v>18.09.</c:v>
                </c:pt>
                <c:pt idx="44">
                  <c:v>22.09.</c:v>
                </c:pt>
                <c:pt idx="45">
                  <c:v>25.09.</c:v>
                </c:pt>
                <c:pt idx="46">
                  <c:v>29.09.</c:v>
                </c:pt>
                <c:pt idx="47">
                  <c:v>02.10.</c:v>
                </c:pt>
                <c:pt idx="48">
                  <c:v>06.10.</c:v>
                </c:pt>
                <c:pt idx="49">
                  <c:v>09.10.</c:v>
                </c:pt>
                <c:pt idx="50">
                  <c:v>13.10.</c:v>
                </c:pt>
                <c:pt idx="51">
                  <c:v>16.10.</c:v>
                </c:pt>
                <c:pt idx="52">
                  <c:v>20.10.</c:v>
                </c:pt>
                <c:pt idx="53">
                  <c:v>23.10.</c:v>
                </c:pt>
                <c:pt idx="54">
                  <c:v>27.10.</c:v>
                </c:pt>
                <c:pt idx="55">
                  <c:v>30.10.</c:v>
                </c:pt>
                <c:pt idx="56">
                  <c:v>06.11.</c:v>
                </c:pt>
                <c:pt idx="57">
                  <c:v>13.11.</c:v>
                </c:pt>
                <c:pt idx="58">
                  <c:v>20.11.</c:v>
                </c:pt>
              </c:strCache>
            </c:strRef>
          </c:cat>
          <c:val>
            <c:numRef>
              <c:f>'Hö 2014'!$C$2:$C$60</c:f>
              <c:numCache>
                <c:formatCode>General</c:formatCode>
                <c:ptCount val="59"/>
                <c:pt idx="1">
                  <c:v>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11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14</c:v>
                </c:pt>
                <c:pt idx="25">
                  <c:v>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3-4615-B719-DC7AABAE8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383064"/>
        <c:axId val="433381424"/>
      </c:lineChart>
      <c:catAx>
        <c:axId val="433383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381424"/>
        <c:crosses val="autoZero"/>
        <c:auto val="1"/>
        <c:lblAlgn val="ctr"/>
        <c:lblOffset val="100"/>
        <c:noMultiLvlLbl val="0"/>
      </c:catAx>
      <c:valAx>
        <c:axId val="4333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38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 2014'!$B$1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'BS 2014'!$A$2:$A$60</c:f>
              <c:strCache>
                <c:ptCount val="59"/>
                <c:pt idx="0">
                  <c:v>22.04.</c:v>
                </c:pt>
                <c:pt idx="1">
                  <c:v>24.04.</c:v>
                </c:pt>
                <c:pt idx="2">
                  <c:v>28.04.</c:v>
                </c:pt>
                <c:pt idx="3">
                  <c:v>30.04.</c:v>
                </c:pt>
                <c:pt idx="4">
                  <c:v>05.05.</c:v>
                </c:pt>
                <c:pt idx="5">
                  <c:v>08.05.</c:v>
                </c:pt>
                <c:pt idx="6">
                  <c:v>12.05.</c:v>
                </c:pt>
                <c:pt idx="7">
                  <c:v>15.05.</c:v>
                </c:pt>
                <c:pt idx="8">
                  <c:v>19.05.</c:v>
                </c:pt>
                <c:pt idx="9">
                  <c:v>22.05.</c:v>
                </c:pt>
                <c:pt idx="10">
                  <c:v>26.05.</c:v>
                </c:pt>
                <c:pt idx="11">
                  <c:v>28.05.</c:v>
                </c:pt>
                <c:pt idx="12">
                  <c:v>02.06.</c:v>
                </c:pt>
                <c:pt idx="13">
                  <c:v>05.06.</c:v>
                </c:pt>
                <c:pt idx="14">
                  <c:v>10.06.</c:v>
                </c:pt>
                <c:pt idx="15">
                  <c:v>12.06.</c:v>
                </c:pt>
                <c:pt idx="16">
                  <c:v>16.06.</c:v>
                </c:pt>
                <c:pt idx="17">
                  <c:v>19.06.</c:v>
                </c:pt>
                <c:pt idx="18">
                  <c:v>23.06.</c:v>
                </c:pt>
                <c:pt idx="19">
                  <c:v>26.06.</c:v>
                </c:pt>
                <c:pt idx="20">
                  <c:v>30.06.</c:v>
                </c:pt>
                <c:pt idx="21">
                  <c:v>03.07.</c:v>
                </c:pt>
                <c:pt idx="22">
                  <c:v>07.07.</c:v>
                </c:pt>
                <c:pt idx="23">
                  <c:v>10.07.</c:v>
                </c:pt>
                <c:pt idx="24">
                  <c:v>14.07.</c:v>
                </c:pt>
                <c:pt idx="25">
                  <c:v>17.07.</c:v>
                </c:pt>
                <c:pt idx="26">
                  <c:v>21.07.</c:v>
                </c:pt>
                <c:pt idx="27">
                  <c:v>24.07.</c:v>
                </c:pt>
                <c:pt idx="28">
                  <c:v>28.07.</c:v>
                </c:pt>
                <c:pt idx="29">
                  <c:v>31.07.</c:v>
                </c:pt>
                <c:pt idx="30">
                  <c:v>04.08.</c:v>
                </c:pt>
                <c:pt idx="31">
                  <c:v>07.08.</c:v>
                </c:pt>
                <c:pt idx="32">
                  <c:v>11.08.</c:v>
                </c:pt>
                <c:pt idx="33">
                  <c:v>14.08.</c:v>
                </c:pt>
                <c:pt idx="34">
                  <c:v>18.08.</c:v>
                </c:pt>
                <c:pt idx="35">
                  <c:v>21.08.</c:v>
                </c:pt>
                <c:pt idx="36">
                  <c:v>25.08.</c:v>
                </c:pt>
                <c:pt idx="37">
                  <c:v>28.08.</c:v>
                </c:pt>
                <c:pt idx="38">
                  <c:v>01.09.</c:v>
                </c:pt>
                <c:pt idx="39">
                  <c:v>04.09.</c:v>
                </c:pt>
                <c:pt idx="40">
                  <c:v>08.09.</c:v>
                </c:pt>
                <c:pt idx="41">
                  <c:v>11.09.</c:v>
                </c:pt>
                <c:pt idx="42">
                  <c:v>15.09.</c:v>
                </c:pt>
                <c:pt idx="43">
                  <c:v>18.09.</c:v>
                </c:pt>
                <c:pt idx="44">
                  <c:v>22.09.</c:v>
                </c:pt>
                <c:pt idx="45">
                  <c:v>25.09.</c:v>
                </c:pt>
                <c:pt idx="46">
                  <c:v>29.09.</c:v>
                </c:pt>
                <c:pt idx="47">
                  <c:v>02.10.</c:v>
                </c:pt>
                <c:pt idx="48">
                  <c:v>06.10.</c:v>
                </c:pt>
                <c:pt idx="49">
                  <c:v>09.10.</c:v>
                </c:pt>
                <c:pt idx="50">
                  <c:v>13.10.</c:v>
                </c:pt>
                <c:pt idx="51">
                  <c:v>16.10.</c:v>
                </c:pt>
                <c:pt idx="52">
                  <c:v>20.10.</c:v>
                </c:pt>
                <c:pt idx="53">
                  <c:v>23.10.</c:v>
                </c:pt>
                <c:pt idx="54">
                  <c:v>27.10.</c:v>
                </c:pt>
                <c:pt idx="55">
                  <c:v>30.10.</c:v>
                </c:pt>
                <c:pt idx="56">
                  <c:v>06.11.</c:v>
                </c:pt>
                <c:pt idx="57">
                  <c:v>13.11.</c:v>
                </c:pt>
                <c:pt idx="58">
                  <c:v>20.11.</c:v>
                </c:pt>
              </c:strCache>
            </c:strRef>
          </c:cat>
          <c:val>
            <c:numRef>
              <c:f>'BS 2014'!$B$2:$B$60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F-4904-BD64-ED04E067F6B2}"/>
            </c:ext>
          </c:extLst>
        </c:ser>
        <c:ser>
          <c:idx val="1"/>
          <c:order val="1"/>
          <c:tx>
            <c:strRef>
              <c:f>'BS 2014'!$C$1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'BS 2014'!$A$2:$A$60</c:f>
              <c:strCache>
                <c:ptCount val="59"/>
                <c:pt idx="0">
                  <c:v>22.04.</c:v>
                </c:pt>
                <c:pt idx="1">
                  <c:v>24.04.</c:v>
                </c:pt>
                <c:pt idx="2">
                  <c:v>28.04.</c:v>
                </c:pt>
                <c:pt idx="3">
                  <c:v>30.04.</c:v>
                </c:pt>
                <c:pt idx="4">
                  <c:v>05.05.</c:v>
                </c:pt>
                <c:pt idx="5">
                  <c:v>08.05.</c:v>
                </c:pt>
                <c:pt idx="6">
                  <c:v>12.05.</c:v>
                </c:pt>
                <c:pt idx="7">
                  <c:v>15.05.</c:v>
                </c:pt>
                <c:pt idx="8">
                  <c:v>19.05.</c:v>
                </c:pt>
                <c:pt idx="9">
                  <c:v>22.05.</c:v>
                </c:pt>
                <c:pt idx="10">
                  <c:v>26.05.</c:v>
                </c:pt>
                <c:pt idx="11">
                  <c:v>28.05.</c:v>
                </c:pt>
                <c:pt idx="12">
                  <c:v>02.06.</c:v>
                </c:pt>
                <c:pt idx="13">
                  <c:v>05.06.</c:v>
                </c:pt>
                <c:pt idx="14">
                  <c:v>10.06.</c:v>
                </c:pt>
                <c:pt idx="15">
                  <c:v>12.06.</c:v>
                </c:pt>
                <c:pt idx="16">
                  <c:v>16.06.</c:v>
                </c:pt>
                <c:pt idx="17">
                  <c:v>19.06.</c:v>
                </c:pt>
                <c:pt idx="18">
                  <c:v>23.06.</c:v>
                </c:pt>
                <c:pt idx="19">
                  <c:v>26.06.</c:v>
                </c:pt>
                <c:pt idx="20">
                  <c:v>30.06.</c:v>
                </c:pt>
                <c:pt idx="21">
                  <c:v>03.07.</c:v>
                </c:pt>
                <c:pt idx="22">
                  <c:v>07.07.</c:v>
                </c:pt>
                <c:pt idx="23">
                  <c:v>10.07.</c:v>
                </c:pt>
                <c:pt idx="24">
                  <c:v>14.07.</c:v>
                </c:pt>
                <c:pt idx="25">
                  <c:v>17.07.</c:v>
                </c:pt>
                <c:pt idx="26">
                  <c:v>21.07.</c:v>
                </c:pt>
                <c:pt idx="27">
                  <c:v>24.07.</c:v>
                </c:pt>
                <c:pt idx="28">
                  <c:v>28.07.</c:v>
                </c:pt>
                <c:pt idx="29">
                  <c:v>31.07.</c:v>
                </c:pt>
                <c:pt idx="30">
                  <c:v>04.08.</c:v>
                </c:pt>
                <c:pt idx="31">
                  <c:v>07.08.</c:v>
                </c:pt>
                <c:pt idx="32">
                  <c:v>11.08.</c:v>
                </c:pt>
                <c:pt idx="33">
                  <c:v>14.08.</c:v>
                </c:pt>
                <c:pt idx="34">
                  <c:v>18.08.</c:v>
                </c:pt>
                <c:pt idx="35">
                  <c:v>21.08.</c:v>
                </c:pt>
                <c:pt idx="36">
                  <c:v>25.08.</c:v>
                </c:pt>
                <c:pt idx="37">
                  <c:v>28.08.</c:v>
                </c:pt>
                <c:pt idx="38">
                  <c:v>01.09.</c:v>
                </c:pt>
                <c:pt idx="39">
                  <c:v>04.09.</c:v>
                </c:pt>
                <c:pt idx="40">
                  <c:v>08.09.</c:v>
                </c:pt>
                <c:pt idx="41">
                  <c:v>11.09.</c:v>
                </c:pt>
                <c:pt idx="42">
                  <c:v>15.09.</c:v>
                </c:pt>
                <c:pt idx="43">
                  <c:v>18.09.</c:v>
                </c:pt>
                <c:pt idx="44">
                  <c:v>22.09.</c:v>
                </c:pt>
                <c:pt idx="45">
                  <c:v>25.09.</c:v>
                </c:pt>
                <c:pt idx="46">
                  <c:v>29.09.</c:v>
                </c:pt>
                <c:pt idx="47">
                  <c:v>02.10.</c:v>
                </c:pt>
                <c:pt idx="48">
                  <c:v>06.10.</c:v>
                </c:pt>
                <c:pt idx="49">
                  <c:v>09.10.</c:v>
                </c:pt>
                <c:pt idx="50">
                  <c:v>13.10.</c:v>
                </c:pt>
                <c:pt idx="51">
                  <c:v>16.10.</c:v>
                </c:pt>
                <c:pt idx="52">
                  <c:v>20.10.</c:v>
                </c:pt>
                <c:pt idx="53">
                  <c:v>23.10.</c:v>
                </c:pt>
                <c:pt idx="54">
                  <c:v>27.10.</c:v>
                </c:pt>
                <c:pt idx="55">
                  <c:v>30.10.</c:v>
                </c:pt>
                <c:pt idx="56">
                  <c:v>06.11.</c:v>
                </c:pt>
                <c:pt idx="57">
                  <c:v>13.11.</c:v>
                </c:pt>
                <c:pt idx="58">
                  <c:v>20.11.</c:v>
                </c:pt>
              </c:strCache>
            </c:strRef>
          </c:cat>
          <c:val>
            <c:numRef>
              <c:f>'BS 2014'!$C$2:$C$60</c:f>
              <c:numCache>
                <c:formatCode>General</c:formatCode>
                <c:ptCount val="59"/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15</c:v>
                </c:pt>
                <c:pt idx="7">
                  <c:v>8</c:v>
                </c:pt>
                <c:pt idx="8">
                  <c:v>15</c:v>
                </c:pt>
                <c:pt idx="9">
                  <c:v>15</c:v>
                </c:pt>
                <c:pt idx="10">
                  <c:v>5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F-4904-BD64-ED04E067F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32136"/>
        <c:axId val="521532464"/>
      </c:lineChart>
      <c:catAx>
        <c:axId val="52153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532464"/>
        <c:crosses val="autoZero"/>
        <c:auto val="1"/>
        <c:lblAlgn val="ctr"/>
        <c:lblOffset val="100"/>
        <c:noMultiLvlLbl val="0"/>
      </c:catAx>
      <c:valAx>
        <c:axId val="5215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532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Möhrenfliege 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'2014'!$Q$1</c:f>
              <c:strCache>
                <c:ptCount val="1"/>
                <c:pt idx="0">
                  <c:v>Hö Hecke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'2014'!$P$2:$P$32</c:f>
              <c:numCache>
                <c:formatCode>General</c:formatCode>
                <c:ptCount val="3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</c:numCache>
            </c:numRef>
          </c:cat>
          <c:val>
            <c:numRef>
              <c:f>'2014'!$Q$2:$Q$32</c:f>
              <c:numCache>
                <c:formatCode>General</c:formatCode>
                <c:ptCount val="31"/>
                <c:pt idx="0">
                  <c:v>2</c:v>
                </c:pt>
                <c:pt idx="1">
                  <c:v>14</c:v>
                </c:pt>
                <c:pt idx="2">
                  <c:v>23</c:v>
                </c:pt>
                <c:pt idx="3">
                  <c:v>40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7</c:v>
                </c:pt>
                <c:pt idx="17">
                  <c:v>3</c:v>
                </c:pt>
                <c:pt idx="18">
                  <c:v>2</c:v>
                </c:pt>
                <c:pt idx="19">
                  <c:v>14</c:v>
                </c:pt>
                <c:pt idx="20">
                  <c:v>7</c:v>
                </c:pt>
                <c:pt idx="21">
                  <c:v>12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C-4E17-98C7-A8A3AC9ED5C3}"/>
            </c:ext>
          </c:extLst>
        </c:ser>
        <c:ser>
          <c:idx val="2"/>
          <c:order val="1"/>
          <c:tx>
            <c:strRef>
              <c:f>'2014'!$R$1</c:f>
              <c:strCache>
                <c:ptCount val="1"/>
                <c:pt idx="0">
                  <c:v>Hö Feld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'2014'!$P$2:$P$32</c:f>
              <c:numCache>
                <c:formatCode>General</c:formatCode>
                <c:ptCount val="3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</c:numCache>
            </c:numRef>
          </c:cat>
          <c:val>
            <c:numRef>
              <c:f>'2014'!$R$2:$R$32</c:f>
              <c:numCache>
                <c:formatCode>General</c:formatCode>
                <c:ptCount val="31"/>
                <c:pt idx="0">
                  <c:v>0</c:v>
                </c:pt>
                <c:pt idx="1">
                  <c:v>14</c:v>
                </c:pt>
                <c:pt idx="2">
                  <c:v>15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7</c:v>
                </c:pt>
                <c:pt idx="12">
                  <c:v>25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C-4E17-98C7-A8A3AC9ED5C3}"/>
            </c:ext>
          </c:extLst>
        </c:ser>
        <c:ser>
          <c:idx val="3"/>
          <c:order val="2"/>
          <c:tx>
            <c:strRef>
              <c:f>'2014'!$S$1</c:f>
              <c:strCache>
                <c:ptCount val="1"/>
                <c:pt idx="0">
                  <c:v>Ahlum Hecke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'2014'!$P$2:$P$32</c:f>
              <c:numCache>
                <c:formatCode>General</c:formatCode>
                <c:ptCount val="3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</c:numCache>
            </c:numRef>
          </c:cat>
          <c:val>
            <c:numRef>
              <c:f>'2014'!$S$2:$S$32</c:f>
              <c:numCache>
                <c:formatCode>General</c:formatCode>
                <c:ptCount val="31"/>
                <c:pt idx="0">
                  <c:v>1</c:v>
                </c:pt>
                <c:pt idx="1">
                  <c:v>10</c:v>
                </c:pt>
                <c:pt idx="2">
                  <c:v>25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10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20</c:v>
                </c:pt>
                <c:pt idx="21">
                  <c:v>7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C-4E17-98C7-A8A3AC9ED5C3}"/>
            </c:ext>
          </c:extLst>
        </c:ser>
        <c:ser>
          <c:idx val="4"/>
          <c:order val="3"/>
          <c:tx>
            <c:strRef>
              <c:f>'2014'!$T$1</c:f>
              <c:strCache>
                <c:ptCount val="1"/>
                <c:pt idx="0">
                  <c:v>Ahlum Feld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'2014'!$P$2:$P$32</c:f>
              <c:numCache>
                <c:formatCode>General</c:formatCode>
                <c:ptCount val="3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</c:numCache>
            </c:numRef>
          </c:cat>
          <c:val>
            <c:numRef>
              <c:f>'2014'!$T$2:$T$32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7</c:v>
                </c:pt>
                <c:pt idx="13">
                  <c:v>1</c:v>
                </c:pt>
                <c:pt idx="14">
                  <c:v>6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8</c:v>
                </c:pt>
                <c:pt idx="20">
                  <c:v>16</c:v>
                </c:pt>
                <c:pt idx="21">
                  <c:v>31</c:v>
                </c:pt>
                <c:pt idx="22">
                  <c:v>11</c:v>
                </c:pt>
                <c:pt idx="23">
                  <c:v>6</c:v>
                </c:pt>
                <c:pt idx="24">
                  <c:v>51</c:v>
                </c:pt>
                <c:pt idx="25">
                  <c:v>8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C-4E17-98C7-A8A3AC9ED5C3}"/>
            </c:ext>
          </c:extLst>
        </c:ser>
        <c:ser>
          <c:idx val="5"/>
          <c:order val="4"/>
          <c:tx>
            <c:strRef>
              <c:f>'2014'!$U$1</c:f>
              <c:strCache>
                <c:ptCount val="1"/>
                <c:pt idx="0">
                  <c:v>BS Hecke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'2014'!$P$2:$P$32</c:f>
              <c:numCache>
                <c:formatCode>General</c:formatCode>
                <c:ptCount val="3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</c:numCache>
            </c:numRef>
          </c:cat>
          <c:val>
            <c:numRef>
              <c:f>'2014'!$U$2:$U$32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C-4E17-98C7-A8A3AC9ED5C3}"/>
            </c:ext>
          </c:extLst>
        </c:ser>
        <c:ser>
          <c:idx val="6"/>
          <c:order val="5"/>
          <c:tx>
            <c:strRef>
              <c:f>'2014'!$V$1</c:f>
              <c:strCache>
                <c:ptCount val="1"/>
                <c:pt idx="0">
                  <c:v>BS Feld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'2014'!$P$2:$P$32</c:f>
              <c:numCache>
                <c:formatCode>General</c:formatCode>
                <c:ptCount val="3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</c:numCache>
            </c:numRef>
          </c:cat>
          <c:val>
            <c:numRef>
              <c:f>'2014'!$V$2:$V$32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23</c:v>
                </c:pt>
                <c:pt idx="4">
                  <c:v>30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FC-4E17-98C7-A8A3AC9E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141656"/>
        <c:axId val="431141984"/>
      </c:lineChart>
      <c:catAx>
        <c:axId val="43114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141984"/>
        <c:crosses val="autoZero"/>
        <c:auto val="1"/>
        <c:lblAlgn val="ctr"/>
        <c:lblOffset val="100"/>
        <c:noMultiLvlLbl val="0"/>
      </c:catAx>
      <c:valAx>
        <c:axId val="43114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114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'Ahlum 2015'!$B$1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'Ahlum 2015'!$A$2:$A$65</c:f>
              <c:strCache>
                <c:ptCount val="64"/>
                <c:pt idx="0">
                  <c:v>20.04.</c:v>
                </c:pt>
                <c:pt idx="1">
                  <c:v>23.04.</c:v>
                </c:pt>
                <c:pt idx="2">
                  <c:v>27.04.</c:v>
                </c:pt>
                <c:pt idx="3">
                  <c:v>30.04.</c:v>
                </c:pt>
                <c:pt idx="4">
                  <c:v>04.05.</c:v>
                </c:pt>
                <c:pt idx="5">
                  <c:v>07.05.</c:v>
                </c:pt>
                <c:pt idx="6">
                  <c:v>11.05.</c:v>
                </c:pt>
                <c:pt idx="7">
                  <c:v>15.05.</c:v>
                </c:pt>
                <c:pt idx="8">
                  <c:v>18.05.</c:v>
                </c:pt>
                <c:pt idx="9">
                  <c:v>21.05.</c:v>
                </c:pt>
                <c:pt idx="10">
                  <c:v>26.05.</c:v>
                </c:pt>
                <c:pt idx="11">
                  <c:v>28.05.</c:v>
                </c:pt>
                <c:pt idx="12">
                  <c:v>01.06.</c:v>
                </c:pt>
                <c:pt idx="13">
                  <c:v>04.06.</c:v>
                </c:pt>
                <c:pt idx="14">
                  <c:v>08.06-</c:v>
                </c:pt>
                <c:pt idx="15">
                  <c:v>11.06.</c:v>
                </c:pt>
                <c:pt idx="16">
                  <c:v>15.06.</c:v>
                </c:pt>
                <c:pt idx="17">
                  <c:v>18.06.</c:v>
                </c:pt>
                <c:pt idx="18">
                  <c:v>22.06.</c:v>
                </c:pt>
                <c:pt idx="19">
                  <c:v>25.06.</c:v>
                </c:pt>
                <c:pt idx="20">
                  <c:v>29.06.</c:v>
                </c:pt>
                <c:pt idx="21">
                  <c:v>02.07.</c:v>
                </c:pt>
                <c:pt idx="22">
                  <c:v>06.07.</c:v>
                </c:pt>
                <c:pt idx="23">
                  <c:v>09.07.</c:v>
                </c:pt>
                <c:pt idx="24">
                  <c:v>13.07.</c:v>
                </c:pt>
                <c:pt idx="25">
                  <c:v>15.07.</c:v>
                </c:pt>
                <c:pt idx="26">
                  <c:v>20.07.</c:v>
                </c:pt>
                <c:pt idx="27">
                  <c:v>23.07.</c:v>
                </c:pt>
                <c:pt idx="28">
                  <c:v>27.07.</c:v>
                </c:pt>
                <c:pt idx="29">
                  <c:v>30.07.</c:v>
                </c:pt>
                <c:pt idx="30">
                  <c:v>03.08.</c:v>
                </c:pt>
                <c:pt idx="31">
                  <c:v>06.08.</c:v>
                </c:pt>
                <c:pt idx="32">
                  <c:v>10.08.</c:v>
                </c:pt>
                <c:pt idx="33">
                  <c:v>13.08.</c:v>
                </c:pt>
                <c:pt idx="34">
                  <c:v>17.08.</c:v>
                </c:pt>
                <c:pt idx="35">
                  <c:v>20.08.</c:v>
                </c:pt>
                <c:pt idx="36">
                  <c:v>24.08.</c:v>
                </c:pt>
                <c:pt idx="37">
                  <c:v>27.08.</c:v>
                </c:pt>
                <c:pt idx="38">
                  <c:v>31.08.</c:v>
                </c:pt>
                <c:pt idx="39">
                  <c:v>03.09.</c:v>
                </c:pt>
                <c:pt idx="40">
                  <c:v>07.09.</c:v>
                </c:pt>
                <c:pt idx="41">
                  <c:v>10.09.</c:v>
                </c:pt>
                <c:pt idx="42">
                  <c:v>14.09.</c:v>
                </c:pt>
                <c:pt idx="43">
                  <c:v>17.09.</c:v>
                </c:pt>
                <c:pt idx="44">
                  <c:v>21.09.</c:v>
                </c:pt>
                <c:pt idx="45">
                  <c:v>24.09.</c:v>
                </c:pt>
                <c:pt idx="46">
                  <c:v>28.09.</c:v>
                </c:pt>
                <c:pt idx="47">
                  <c:v>01.10.</c:v>
                </c:pt>
                <c:pt idx="48">
                  <c:v>05.10.</c:v>
                </c:pt>
                <c:pt idx="49">
                  <c:v>08.10.</c:v>
                </c:pt>
                <c:pt idx="50">
                  <c:v>12.10.</c:v>
                </c:pt>
                <c:pt idx="51">
                  <c:v>15.10.</c:v>
                </c:pt>
                <c:pt idx="52">
                  <c:v>19.10.</c:v>
                </c:pt>
                <c:pt idx="53">
                  <c:v>22.10.</c:v>
                </c:pt>
                <c:pt idx="54">
                  <c:v>26.10.</c:v>
                </c:pt>
                <c:pt idx="55">
                  <c:v>29.10.</c:v>
                </c:pt>
                <c:pt idx="56">
                  <c:v>02.11.</c:v>
                </c:pt>
                <c:pt idx="57">
                  <c:v>05.11.</c:v>
                </c:pt>
                <c:pt idx="58">
                  <c:v>09.11.</c:v>
                </c:pt>
                <c:pt idx="59">
                  <c:v>12.11.</c:v>
                </c:pt>
                <c:pt idx="60">
                  <c:v>16.11.</c:v>
                </c:pt>
                <c:pt idx="61">
                  <c:v>19.11.</c:v>
                </c:pt>
                <c:pt idx="62">
                  <c:v>23.11.</c:v>
                </c:pt>
                <c:pt idx="63">
                  <c:v>26.11.</c:v>
                </c:pt>
              </c:strCache>
            </c:strRef>
          </c:cat>
          <c:val>
            <c:numRef>
              <c:f>'Ahlum 2015'!$B$2:$B$65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18</c:v>
                </c:pt>
                <c:pt idx="8">
                  <c:v>22</c:v>
                </c:pt>
                <c:pt idx="9">
                  <c:v>42</c:v>
                </c:pt>
                <c:pt idx="10">
                  <c:v>12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F-4878-857E-2415F6D740B5}"/>
            </c:ext>
          </c:extLst>
        </c:ser>
        <c:ser>
          <c:idx val="1"/>
          <c:order val="1"/>
          <c:tx>
            <c:strRef>
              <c:f>'Ahlum 2015'!$C$1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'Ahlum 2015'!$A$2:$A$65</c:f>
              <c:strCache>
                <c:ptCount val="64"/>
                <c:pt idx="0">
                  <c:v>20.04.</c:v>
                </c:pt>
                <c:pt idx="1">
                  <c:v>23.04.</c:v>
                </c:pt>
                <c:pt idx="2">
                  <c:v>27.04.</c:v>
                </c:pt>
                <c:pt idx="3">
                  <c:v>30.04.</c:v>
                </c:pt>
                <c:pt idx="4">
                  <c:v>04.05.</c:v>
                </c:pt>
                <c:pt idx="5">
                  <c:v>07.05.</c:v>
                </c:pt>
                <c:pt idx="6">
                  <c:v>11.05.</c:v>
                </c:pt>
                <c:pt idx="7">
                  <c:v>15.05.</c:v>
                </c:pt>
                <c:pt idx="8">
                  <c:v>18.05.</c:v>
                </c:pt>
                <c:pt idx="9">
                  <c:v>21.05.</c:v>
                </c:pt>
                <c:pt idx="10">
                  <c:v>26.05.</c:v>
                </c:pt>
                <c:pt idx="11">
                  <c:v>28.05.</c:v>
                </c:pt>
                <c:pt idx="12">
                  <c:v>01.06.</c:v>
                </c:pt>
                <c:pt idx="13">
                  <c:v>04.06.</c:v>
                </c:pt>
                <c:pt idx="14">
                  <c:v>08.06-</c:v>
                </c:pt>
                <c:pt idx="15">
                  <c:v>11.06.</c:v>
                </c:pt>
                <c:pt idx="16">
                  <c:v>15.06.</c:v>
                </c:pt>
                <c:pt idx="17">
                  <c:v>18.06.</c:v>
                </c:pt>
                <c:pt idx="18">
                  <c:v>22.06.</c:v>
                </c:pt>
                <c:pt idx="19">
                  <c:v>25.06.</c:v>
                </c:pt>
                <c:pt idx="20">
                  <c:v>29.06.</c:v>
                </c:pt>
                <c:pt idx="21">
                  <c:v>02.07.</c:v>
                </c:pt>
                <c:pt idx="22">
                  <c:v>06.07.</c:v>
                </c:pt>
                <c:pt idx="23">
                  <c:v>09.07.</c:v>
                </c:pt>
                <c:pt idx="24">
                  <c:v>13.07.</c:v>
                </c:pt>
                <c:pt idx="25">
                  <c:v>15.07.</c:v>
                </c:pt>
                <c:pt idx="26">
                  <c:v>20.07.</c:v>
                </c:pt>
                <c:pt idx="27">
                  <c:v>23.07.</c:v>
                </c:pt>
                <c:pt idx="28">
                  <c:v>27.07.</c:v>
                </c:pt>
                <c:pt idx="29">
                  <c:v>30.07.</c:v>
                </c:pt>
                <c:pt idx="30">
                  <c:v>03.08.</c:v>
                </c:pt>
                <c:pt idx="31">
                  <c:v>06.08.</c:v>
                </c:pt>
                <c:pt idx="32">
                  <c:v>10.08.</c:v>
                </c:pt>
                <c:pt idx="33">
                  <c:v>13.08.</c:v>
                </c:pt>
                <c:pt idx="34">
                  <c:v>17.08.</c:v>
                </c:pt>
                <c:pt idx="35">
                  <c:v>20.08.</c:v>
                </c:pt>
                <c:pt idx="36">
                  <c:v>24.08.</c:v>
                </c:pt>
                <c:pt idx="37">
                  <c:v>27.08.</c:v>
                </c:pt>
                <c:pt idx="38">
                  <c:v>31.08.</c:v>
                </c:pt>
                <c:pt idx="39">
                  <c:v>03.09.</c:v>
                </c:pt>
                <c:pt idx="40">
                  <c:v>07.09.</c:v>
                </c:pt>
                <c:pt idx="41">
                  <c:v>10.09.</c:v>
                </c:pt>
                <c:pt idx="42">
                  <c:v>14.09.</c:v>
                </c:pt>
                <c:pt idx="43">
                  <c:v>17.09.</c:v>
                </c:pt>
                <c:pt idx="44">
                  <c:v>21.09.</c:v>
                </c:pt>
                <c:pt idx="45">
                  <c:v>24.09.</c:v>
                </c:pt>
                <c:pt idx="46">
                  <c:v>28.09.</c:v>
                </c:pt>
                <c:pt idx="47">
                  <c:v>01.10.</c:v>
                </c:pt>
                <c:pt idx="48">
                  <c:v>05.10.</c:v>
                </c:pt>
                <c:pt idx="49">
                  <c:v>08.10.</c:v>
                </c:pt>
                <c:pt idx="50">
                  <c:v>12.10.</c:v>
                </c:pt>
                <c:pt idx="51">
                  <c:v>15.10.</c:v>
                </c:pt>
                <c:pt idx="52">
                  <c:v>19.10.</c:v>
                </c:pt>
                <c:pt idx="53">
                  <c:v>22.10.</c:v>
                </c:pt>
                <c:pt idx="54">
                  <c:v>26.10.</c:v>
                </c:pt>
                <c:pt idx="55">
                  <c:v>29.10.</c:v>
                </c:pt>
                <c:pt idx="56">
                  <c:v>02.11.</c:v>
                </c:pt>
                <c:pt idx="57">
                  <c:v>05.11.</c:v>
                </c:pt>
                <c:pt idx="58">
                  <c:v>09.11.</c:v>
                </c:pt>
                <c:pt idx="59">
                  <c:v>12.11.</c:v>
                </c:pt>
                <c:pt idx="60">
                  <c:v>16.11.</c:v>
                </c:pt>
                <c:pt idx="61">
                  <c:v>19.11.</c:v>
                </c:pt>
                <c:pt idx="62">
                  <c:v>23.11.</c:v>
                </c:pt>
                <c:pt idx="63">
                  <c:v>26.11.</c:v>
                </c:pt>
              </c:strCache>
            </c:strRef>
          </c:cat>
          <c:val>
            <c:numRef>
              <c:f>'Ahlum 2015'!$C$2:$C$65</c:f>
              <c:numCache>
                <c:formatCode>General</c:formatCode>
                <c:ptCount val="64"/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1</c:v>
                </c:pt>
                <c:pt idx="9">
                  <c:v>30</c:v>
                </c:pt>
                <c:pt idx="10">
                  <c:v>11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19</c:v>
                </c:pt>
                <c:pt idx="29">
                  <c:v>90</c:v>
                </c:pt>
                <c:pt idx="30">
                  <c:v>34</c:v>
                </c:pt>
                <c:pt idx="31">
                  <c:v>13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5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20</c:v>
                </c:pt>
                <c:pt idx="45">
                  <c:v>34</c:v>
                </c:pt>
                <c:pt idx="46">
                  <c:v>16</c:v>
                </c:pt>
                <c:pt idx="47">
                  <c:v>68</c:v>
                </c:pt>
                <c:pt idx="48">
                  <c:v>75</c:v>
                </c:pt>
                <c:pt idx="49">
                  <c:v>54</c:v>
                </c:pt>
                <c:pt idx="50">
                  <c:v>19</c:v>
                </c:pt>
                <c:pt idx="51">
                  <c:v>4</c:v>
                </c:pt>
                <c:pt idx="52">
                  <c:v>3</c:v>
                </c:pt>
                <c:pt idx="53">
                  <c:v>0</c:v>
                </c:pt>
                <c:pt idx="54">
                  <c:v>10</c:v>
                </c:pt>
                <c:pt idx="55">
                  <c:v>3</c:v>
                </c:pt>
                <c:pt idx="56">
                  <c:v>11</c:v>
                </c:pt>
                <c:pt idx="57">
                  <c:v>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F-4878-857E-2415F6D74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749968"/>
        <c:axId val="572747016"/>
      </c:lineChart>
      <c:catAx>
        <c:axId val="5727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747016"/>
        <c:crosses val="autoZero"/>
        <c:auto val="1"/>
        <c:lblAlgn val="ctr"/>
        <c:lblOffset val="100"/>
        <c:noMultiLvlLbl val="0"/>
      </c:catAx>
      <c:valAx>
        <c:axId val="57274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274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'Hö 2015'!$B$1:$B$3</c:f>
              <c:strCache>
                <c:ptCount val="3"/>
                <c:pt idx="0">
                  <c:v>Hecke</c:v>
                </c:pt>
                <c:pt idx="1">
                  <c:v>0</c:v>
                </c:pt>
                <c:pt idx="2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'Hö 2015'!$A$4:$A$65</c:f>
              <c:strCache>
                <c:ptCount val="62"/>
                <c:pt idx="0">
                  <c:v>27.04.</c:v>
                </c:pt>
                <c:pt idx="1">
                  <c:v>30.04.</c:v>
                </c:pt>
                <c:pt idx="2">
                  <c:v>04.05.</c:v>
                </c:pt>
                <c:pt idx="3">
                  <c:v>07.05.</c:v>
                </c:pt>
                <c:pt idx="4">
                  <c:v>11.05.</c:v>
                </c:pt>
                <c:pt idx="5">
                  <c:v>15.05.</c:v>
                </c:pt>
                <c:pt idx="6">
                  <c:v>18.05.</c:v>
                </c:pt>
                <c:pt idx="7">
                  <c:v>21.05.</c:v>
                </c:pt>
                <c:pt idx="8">
                  <c:v>26.05.</c:v>
                </c:pt>
                <c:pt idx="9">
                  <c:v>28.05.</c:v>
                </c:pt>
                <c:pt idx="10">
                  <c:v>01.06.</c:v>
                </c:pt>
                <c:pt idx="11">
                  <c:v>04.06.</c:v>
                </c:pt>
                <c:pt idx="12">
                  <c:v>08.06.</c:v>
                </c:pt>
                <c:pt idx="13">
                  <c:v>11.06.</c:v>
                </c:pt>
                <c:pt idx="14">
                  <c:v>15.06.</c:v>
                </c:pt>
                <c:pt idx="15">
                  <c:v>18.06.</c:v>
                </c:pt>
                <c:pt idx="16">
                  <c:v>22.06.</c:v>
                </c:pt>
                <c:pt idx="17">
                  <c:v>25.06.</c:v>
                </c:pt>
                <c:pt idx="18">
                  <c:v>29.06.</c:v>
                </c:pt>
                <c:pt idx="19">
                  <c:v>02.07.</c:v>
                </c:pt>
                <c:pt idx="20">
                  <c:v>06.07.</c:v>
                </c:pt>
                <c:pt idx="21">
                  <c:v>09.07.</c:v>
                </c:pt>
                <c:pt idx="22">
                  <c:v>13.07.</c:v>
                </c:pt>
                <c:pt idx="23">
                  <c:v>17.07.</c:v>
                </c:pt>
                <c:pt idx="24">
                  <c:v>20.07.</c:v>
                </c:pt>
                <c:pt idx="25">
                  <c:v>23.07.</c:v>
                </c:pt>
                <c:pt idx="26">
                  <c:v>27.07.</c:v>
                </c:pt>
                <c:pt idx="27">
                  <c:v>30.07.</c:v>
                </c:pt>
                <c:pt idx="28">
                  <c:v>03.08.</c:v>
                </c:pt>
                <c:pt idx="29">
                  <c:v>06.08.</c:v>
                </c:pt>
                <c:pt idx="30">
                  <c:v>10.08.</c:v>
                </c:pt>
                <c:pt idx="31">
                  <c:v>13.08.</c:v>
                </c:pt>
                <c:pt idx="32">
                  <c:v>17.08.</c:v>
                </c:pt>
                <c:pt idx="33">
                  <c:v>20.08.</c:v>
                </c:pt>
                <c:pt idx="34">
                  <c:v>24.08.</c:v>
                </c:pt>
                <c:pt idx="35">
                  <c:v>27.08.</c:v>
                </c:pt>
                <c:pt idx="36">
                  <c:v>31.08.</c:v>
                </c:pt>
                <c:pt idx="37">
                  <c:v>03.09.</c:v>
                </c:pt>
                <c:pt idx="38">
                  <c:v>07.09.</c:v>
                </c:pt>
                <c:pt idx="39">
                  <c:v>10.09.</c:v>
                </c:pt>
                <c:pt idx="40">
                  <c:v>14.09.</c:v>
                </c:pt>
                <c:pt idx="41">
                  <c:v>17.09.</c:v>
                </c:pt>
                <c:pt idx="42">
                  <c:v>21.09.</c:v>
                </c:pt>
                <c:pt idx="43">
                  <c:v>24.09.</c:v>
                </c:pt>
                <c:pt idx="44">
                  <c:v>28.09.</c:v>
                </c:pt>
                <c:pt idx="45">
                  <c:v>01.10.</c:v>
                </c:pt>
                <c:pt idx="46">
                  <c:v>05.10.</c:v>
                </c:pt>
                <c:pt idx="47">
                  <c:v>08.10.</c:v>
                </c:pt>
                <c:pt idx="48">
                  <c:v>12.10.</c:v>
                </c:pt>
                <c:pt idx="49">
                  <c:v>15.10.</c:v>
                </c:pt>
                <c:pt idx="50">
                  <c:v>19.10.</c:v>
                </c:pt>
                <c:pt idx="51">
                  <c:v>22.10.</c:v>
                </c:pt>
                <c:pt idx="52">
                  <c:v>26.10.</c:v>
                </c:pt>
                <c:pt idx="53">
                  <c:v>29.10.</c:v>
                </c:pt>
                <c:pt idx="54">
                  <c:v>02.11.</c:v>
                </c:pt>
                <c:pt idx="55">
                  <c:v>05.11.</c:v>
                </c:pt>
                <c:pt idx="56">
                  <c:v>09.11.</c:v>
                </c:pt>
                <c:pt idx="57">
                  <c:v>12.11.</c:v>
                </c:pt>
                <c:pt idx="58">
                  <c:v>16.11.</c:v>
                </c:pt>
                <c:pt idx="59">
                  <c:v>19.11.</c:v>
                </c:pt>
                <c:pt idx="60">
                  <c:v>23.11.</c:v>
                </c:pt>
                <c:pt idx="61">
                  <c:v>26.11.</c:v>
                </c:pt>
              </c:strCache>
            </c:strRef>
          </c:cat>
          <c:val>
            <c:numRef>
              <c:f>'Hö 2015'!$B$4:$B$65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13</c:v>
                </c:pt>
                <c:pt idx="36">
                  <c:v>13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4-4DE2-829B-27E2B483B77B}"/>
            </c:ext>
          </c:extLst>
        </c:ser>
        <c:ser>
          <c:idx val="1"/>
          <c:order val="1"/>
          <c:tx>
            <c:strRef>
              <c:f>'Hö 2015'!$C$1:$C$3</c:f>
              <c:strCache>
                <c:ptCount val="3"/>
                <c:pt idx="0">
                  <c:v>Feld gesamt</c:v>
                </c:pt>
                <c:pt idx="2">
                  <c:v>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'Hö 2015'!$A$4:$A$65</c:f>
              <c:strCache>
                <c:ptCount val="62"/>
                <c:pt idx="0">
                  <c:v>27.04.</c:v>
                </c:pt>
                <c:pt idx="1">
                  <c:v>30.04.</c:v>
                </c:pt>
                <c:pt idx="2">
                  <c:v>04.05.</c:v>
                </c:pt>
                <c:pt idx="3">
                  <c:v>07.05.</c:v>
                </c:pt>
                <c:pt idx="4">
                  <c:v>11.05.</c:v>
                </c:pt>
                <c:pt idx="5">
                  <c:v>15.05.</c:v>
                </c:pt>
                <c:pt idx="6">
                  <c:v>18.05.</c:v>
                </c:pt>
                <c:pt idx="7">
                  <c:v>21.05.</c:v>
                </c:pt>
                <c:pt idx="8">
                  <c:v>26.05.</c:v>
                </c:pt>
                <c:pt idx="9">
                  <c:v>28.05.</c:v>
                </c:pt>
                <c:pt idx="10">
                  <c:v>01.06.</c:v>
                </c:pt>
                <c:pt idx="11">
                  <c:v>04.06.</c:v>
                </c:pt>
                <c:pt idx="12">
                  <c:v>08.06.</c:v>
                </c:pt>
                <c:pt idx="13">
                  <c:v>11.06.</c:v>
                </c:pt>
                <c:pt idx="14">
                  <c:v>15.06.</c:v>
                </c:pt>
                <c:pt idx="15">
                  <c:v>18.06.</c:v>
                </c:pt>
                <c:pt idx="16">
                  <c:v>22.06.</c:v>
                </c:pt>
                <c:pt idx="17">
                  <c:v>25.06.</c:v>
                </c:pt>
                <c:pt idx="18">
                  <c:v>29.06.</c:v>
                </c:pt>
                <c:pt idx="19">
                  <c:v>02.07.</c:v>
                </c:pt>
                <c:pt idx="20">
                  <c:v>06.07.</c:v>
                </c:pt>
                <c:pt idx="21">
                  <c:v>09.07.</c:v>
                </c:pt>
                <c:pt idx="22">
                  <c:v>13.07.</c:v>
                </c:pt>
                <c:pt idx="23">
                  <c:v>17.07.</c:v>
                </c:pt>
                <c:pt idx="24">
                  <c:v>20.07.</c:v>
                </c:pt>
                <c:pt idx="25">
                  <c:v>23.07.</c:v>
                </c:pt>
                <c:pt idx="26">
                  <c:v>27.07.</c:v>
                </c:pt>
                <c:pt idx="27">
                  <c:v>30.07.</c:v>
                </c:pt>
                <c:pt idx="28">
                  <c:v>03.08.</c:v>
                </c:pt>
                <c:pt idx="29">
                  <c:v>06.08.</c:v>
                </c:pt>
                <c:pt idx="30">
                  <c:v>10.08.</c:v>
                </c:pt>
                <c:pt idx="31">
                  <c:v>13.08.</c:v>
                </c:pt>
                <c:pt idx="32">
                  <c:v>17.08.</c:v>
                </c:pt>
                <c:pt idx="33">
                  <c:v>20.08.</c:v>
                </c:pt>
                <c:pt idx="34">
                  <c:v>24.08.</c:v>
                </c:pt>
                <c:pt idx="35">
                  <c:v>27.08.</c:v>
                </c:pt>
                <c:pt idx="36">
                  <c:v>31.08.</c:v>
                </c:pt>
                <c:pt idx="37">
                  <c:v>03.09.</c:v>
                </c:pt>
                <c:pt idx="38">
                  <c:v>07.09.</c:v>
                </c:pt>
                <c:pt idx="39">
                  <c:v>10.09.</c:v>
                </c:pt>
                <c:pt idx="40">
                  <c:v>14.09.</c:v>
                </c:pt>
                <c:pt idx="41">
                  <c:v>17.09.</c:v>
                </c:pt>
                <c:pt idx="42">
                  <c:v>21.09.</c:v>
                </c:pt>
                <c:pt idx="43">
                  <c:v>24.09.</c:v>
                </c:pt>
                <c:pt idx="44">
                  <c:v>28.09.</c:v>
                </c:pt>
                <c:pt idx="45">
                  <c:v>01.10.</c:v>
                </c:pt>
                <c:pt idx="46">
                  <c:v>05.10.</c:v>
                </c:pt>
                <c:pt idx="47">
                  <c:v>08.10.</c:v>
                </c:pt>
                <c:pt idx="48">
                  <c:v>12.10.</c:v>
                </c:pt>
                <c:pt idx="49">
                  <c:v>15.10.</c:v>
                </c:pt>
                <c:pt idx="50">
                  <c:v>19.10.</c:v>
                </c:pt>
                <c:pt idx="51">
                  <c:v>22.10.</c:v>
                </c:pt>
                <c:pt idx="52">
                  <c:v>26.10.</c:v>
                </c:pt>
                <c:pt idx="53">
                  <c:v>29.10.</c:v>
                </c:pt>
                <c:pt idx="54">
                  <c:v>02.11.</c:v>
                </c:pt>
                <c:pt idx="55">
                  <c:v>05.11.</c:v>
                </c:pt>
                <c:pt idx="56">
                  <c:v>09.11.</c:v>
                </c:pt>
                <c:pt idx="57">
                  <c:v>12.11.</c:v>
                </c:pt>
                <c:pt idx="58">
                  <c:v>16.11.</c:v>
                </c:pt>
                <c:pt idx="59">
                  <c:v>19.11.</c:v>
                </c:pt>
                <c:pt idx="60">
                  <c:v>23.11.</c:v>
                </c:pt>
                <c:pt idx="61">
                  <c:v>26.11.</c:v>
                </c:pt>
              </c:strCache>
            </c:strRef>
          </c:cat>
          <c:val>
            <c:numRef>
              <c:f>'Hö 2015'!$C$4:$C$65</c:f>
              <c:numCache>
                <c:formatCode>General</c:formatCode>
                <c:ptCount val="62"/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6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6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5</c:v>
                </c:pt>
                <c:pt idx="44">
                  <c:v>1</c:v>
                </c:pt>
                <c:pt idx="45">
                  <c:v>7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4-4DE2-829B-27E2B483B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64752"/>
        <c:axId val="511769672"/>
      </c:lineChart>
      <c:catAx>
        <c:axId val="51176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769672"/>
        <c:crosses val="autoZero"/>
        <c:auto val="1"/>
        <c:lblAlgn val="ctr"/>
        <c:lblOffset val="100"/>
        <c:noMultiLvlLbl val="0"/>
      </c:catAx>
      <c:valAx>
        <c:axId val="51176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7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 2015'!$B$1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'BS 2015'!$A$2:$A$65</c:f>
              <c:strCache>
                <c:ptCount val="64"/>
                <c:pt idx="0">
                  <c:v>20.04.</c:v>
                </c:pt>
                <c:pt idx="1">
                  <c:v>23.04.</c:v>
                </c:pt>
                <c:pt idx="2">
                  <c:v>27.04.</c:v>
                </c:pt>
                <c:pt idx="3">
                  <c:v>30.04.</c:v>
                </c:pt>
                <c:pt idx="4">
                  <c:v>04.05.</c:v>
                </c:pt>
                <c:pt idx="5">
                  <c:v>07.05.</c:v>
                </c:pt>
                <c:pt idx="6">
                  <c:v>11.05.</c:v>
                </c:pt>
                <c:pt idx="7">
                  <c:v>14.05.</c:v>
                </c:pt>
                <c:pt idx="8">
                  <c:v>18.05.</c:v>
                </c:pt>
                <c:pt idx="9">
                  <c:v>21.05.</c:v>
                </c:pt>
                <c:pt idx="10">
                  <c:v>26.05.</c:v>
                </c:pt>
                <c:pt idx="11">
                  <c:v>28.05.</c:v>
                </c:pt>
                <c:pt idx="12">
                  <c:v>01.06.</c:v>
                </c:pt>
                <c:pt idx="13">
                  <c:v>04.06.</c:v>
                </c:pt>
                <c:pt idx="14">
                  <c:v>08.06.</c:v>
                </c:pt>
                <c:pt idx="15">
                  <c:v>11.06.</c:v>
                </c:pt>
                <c:pt idx="16">
                  <c:v>15.06.</c:v>
                </c:pt>
                <c:pt idx="17">
                  <c:v>18.06.</c:v>
                </c:pt>
                <c:pt idx="18">
                  <c:v>22.06.</c:v>
                </c:pt>
                <c:pt idx="19">
                  <c:v>25.06.</c:v>
                </c:pt>
                <c:pt idx="20">
                  <c:v>29.06.</c:v>
                </c:pt>
                <c:pt idx="21">
                  <c:v>02.07.</c:v>
                </c:pt>
                <c:pt idx="22">
                  <c:v>06.07.</c:v>
                </c:pt>
                <c:pt idx="23">
                  <c:v>09.07.</c:v>
                </c:pt>
                <c:pt idx="24">
                  <c:v>13.07.</c:v>
                </c:pt>
                <c:pt idx="25">
                  <c:v>16.07.</c:v>
                </c:pt>
                <c:pt idx="26">
                  <c:v>20.07.</c:v>
                </c:pt>
                <c:pt idx="27">
                  <c:v>23.07.</c:v>
                </c:pt>
                <c:pt idx="28">
                  <c:v>27.07.</c:v>
                </c:pt>
                <c:pt idx="29">
                  <c:v>30.07.</c:v>
                </c:pt>
                <c:pt idx="30">
                  <c:v>03.08.</c:v>
                </c:pt>
                <c:pt idx="31">
                  <c:v>06.08.</c:v>
                </c:pt>
                <c:pt idx="32">
                  <c:v>10.08.</c:v>
                </c:pt>
                <c:pt idx="33">
                  <c:v>13.08.</c:v>
                </c:pt>
                <c:pt idx="34">
                  <c:v>17.08.</c:v>
                </c:pt>
                <c:pt idx="35">
                  <c:v>20.08.</c:v>
                </c:pt>
                <c:pt idx="36">
                  <c:v>24.08.</c:v>
                </c:pt>
                <c:pt idx="37">
                  <c:v>27.08.</c:v>
                </c:pt>
                <c:pt idx="38">
                  <c:v>31.08.</c:v>
                </c:pt>
                <c:pt idx="39">
                  <c:v>03.09.</c:v>
                </c:pt>
                <c:pt idx="40">
                  <c:v>07.09.</c:v>
                </c:pt>
                <c:pt idx="41">
                  <c:v>10.09.</c:v>
                </c:pt>
                <c:pt idx="42">
                  <c:v>14.09.</c:v>
                </c:pt>
                <c:pt idx="43">
                  <c:v>17.09.</c:v>
                </c:pt>
                <c:pt idx="44">
                  <c:v>21.09.</c:v>
                </c:pt>
                <c:pt idx="45">
                  <c:v>24.09.</c:v>
                </c:pt>
                <c:pt idx="46">
                  <c:v>28.09.</c:v>
                </c:pt>
                <c:pt idx="47">
                  <c:v>01.10.</c:v>
                </c:pt>
                <c:pt idx="48">
                  <c:v>05.10.</c:v>
                </c:pt>
                <c:pt idx="49">
                  <c:v>08.10.</c:v>
                </c:pt>
                <c:pt idx="50">
                  <c:v>12.10.</c:v>
                </c:pt>
                <c:pt idx="51">
                  <c:v>15.10.</c:v>
                </c:pt>
                <c:pt idx="52">
                  <c:v>19.10.</c:v>
                </c:pt>
                <c:pt idx="53">
                  <c:v>22.10.</c:v>
                </c:pt>
                <c:pt idx="54">
                  <c:v>26.10.</c:v>
                </c:pt>
                <c:pt idx="55">
                  <c:v>29.10.</c:v>
                </c:pt>
                <c:pt idx="56">
                  <c:v>02.11.</c:v>
                </c:pt>
                <c:pt idx="57">
                  <c:v>05.11.</c:v>
                </c:pt>
                <c:pt idx="58">
                  <c:v>09.11.</c:v>
                </c:pt>
                <c:pt idx="59">
                  <c:v>12.11.</c:v>
                </c:pt>
                <c:pt idx="60">
                  <c:v>16.11.</c:v>
                </c:pt>
                <c:pt idx="61">
                  <c:v>19.11.</c:v>
                </c:pt>
                <c:pt idx="62">
                  <c:v>23.11.</c:v>
                </c:pt>
                <c:pt idx="63">
                  <c:v>26.11.</c:v>
                </c:pt>
              </c:strCache>
            </c:strRef>
          </c:cat>
          <c:val>
            <c:numRef>
              <c:f>'BS 2015'!$B$2:$B$65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3-41AB-9C7D-5E2C8CDE7F3D}"/>
            </c:ext>
          </c:extLst>
        </c:ser>
        <c:ser>
          <c:idx val="1"/>
          <c:order val="1"/>
          <c:tx>
            <c:strRef>
              <c:f>'BS 2015'!$C$1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'BS 2015'!$A$2:$A$65</c:f>
              <c:strCache>
                <c:ptCount val="64"/>
                <c:pt idx="0">
                  <c:v>20.04.</c:v>
                </c:pt>
                <c:pt idx="1">
                  <c:v>23.04.</c:v>
                </c:pt>
                <c:pt idx="2">
                  <c:v>27.04.</c:v>
                </c:pt>
                <c:pt idx="3">
                  <c:v>30.04.</c:v>
                </c:pt>
                <c:pt idx="4">
                  <c:v>04.05.</c:v>
                </c:pt>
                <c:pt idx="5">
                  <c:v>07.05.</c:v>
                </c:pt>
                <c:pt idx="6">
                  <c:v>11.05.</c:v>
                </c:pt>
                <c:pt idx="7">
                  <c:v>14.05.</c:v>
                </c:pt>
                <c:pt idx="8">
                  <c:v>18.05.</c:v>
                </c:pt>
                <c:pt idx="9">
                  <c:v>21.05.</c:v>
                </c:pt>
                <c:pt idx="10">
                  <c:v>26.05.</c:v>
                </c:pt>
                <c:pt idx="11">
                  <c:v>28.05.</c:v>
                </c:pt>
                <c:pt idx="12">
                  <c:v>01.06.</c:v>
                </c:pt>
                <c:pt idx="13">
                  <c:v>04.06.</c:v>
                </c:pt>
                <c:pt idx="14">
                  <c:v>08.06.</c:v>
                </c:pt>
                <c:pt idx="15">
                  <c:v>11.06.</c:v>
                </c:pt>
                <c:pt idx="16">
                  <c:v>15.06.</c:v>
                </c:pt>
                <c:pt idx="17">
                  <c:v>18.06.</c:v>
                </c:pt>
                <c:pt idx="18">
                  <c:v>22.06.</c:v>
                </c:pt>
                <c:pt idx="19">
                  <c:v>25.06.</c:v>
                </c:pt>
                <c:pt idx="20">
                  <c:v>29.06.</c:v>
                </c:pt>
                <c:pt idx="21">
                  <c:v>02.07.</c:v>
                </c:pt>
                <c:pt idx="22">
                  <c:v>06.07.</c:v>
                </c:pt>
                <c:pt idx="23">
                  <c:v>09.07.</c:v>
                </c:pt>
                <c:pt idx="24">
                  <c:v>13.07.</c:v>
                </c:pt>
                <c:pt idx="25">
                  <c:v>16.07.</c:v>
                </c:pt>
                <c:pt idx="26">
                  <c:v>20.07.</c:v>
                </c:pt>
                <c:pt idx="27">
                  <c:v>23.07.</c:v>
                </c:pt>
                <c:pt idx="28">
                  <c:v>27.07.</c:v>
                </c:pt>
                <c:pt idx="29">
                  <c:v>30.07.</c:v>
                </c:pt>
                <c:pt idx="30">
                  <c:v>03.08.</c:v>
                </c:pt>
                <c:pt idx="31">
                  <c:v>06.08.</c:v>
                </c:pt>
                <c:pt idx="32">
                  <c:v>10.08.</c:v>
                </c:pt>
                <c:pt idx="33">
                  <c:v>13.08.</c:v>
                </c:pt>
                <c:pt idx="34">
                  <c:v>17.08.</c:v>
                </c:pt>
                <c:pt idx="35">
                  <c:v>20.08.</c:v>
                </c:pt>
                <c:pt idx="36">
                  <c:v>24.08.</c:v>
                </c:pt>
                <c:pt idx="37">
                  <c:v>27.08.</c:v>
                </c:pt>
                <c:pt idx="38">
                  <c:v>31.08.</c:v>
                </c:pt>
                <c:pt idx="39">
                  <c:v>03.09.</c:v>
                </c:pt>
                <c:pt idx="40">
                  <c:v>07.09.</c:v>
                </c:pt>
                <c:pt idx="41">
                  <c:v>10.09.</c:v>
                </c:pt>
                <c:pt idx="42">
                  <c:v>14.09.</c:v>
                </c:pt>
                <c:pt idx="43">
                  <c:v>17.09.</c:v>
                </c:pt>
                <c:pt idx="44">
                  <c:v>21.09.</c:v>
                </c:pt>
                <c:pt idx="45">
                  <c:v>24.09.</c:v>
                </c:pt>
                <c:pt idx="46">
                  <c:v>28.09.</c:v>
                </c:pt>
                <c:pt idx="47">
                  <c:v>01.10.</c:v>
                </c:pt>
                <c:pt idx="48">
                  <c:v>05.10.</c:v>
                </c:pt>
                <c:pt idx="49">
                  <c:v>08.10.</c:v>
                </c:pt>
                <c:pt idx="50">
                  <c:v>12.10.</c:v>
                </c:pt>
                <c:pt idx="51">
                  <c:v>15.10.</c:v>
                </c:pt>
                <c:pt idx="52">
                  <c:v>19.10.</c:v>
                </c:pt>
                <c:pt idx="53">
                  <c:v>22.10.</c:v>
                </c:pt>
                <c:pt idx="54">
                  <c:v>26.10.</c:v>
                </c:pt>
                <c:pt idx="55">
                  <c:v>29.10.</c:v>
                </c:pt>
                <c:pt idx="56">
                  <c:v>02.11.</c:v>
                </c:pt>
                <c:pt idx="57">
                  <c:v>05.11.</c:v>
                </c:pt>
                <c:pt idx="58">
                  <c:v>09.11.</c:v>
                </c:pt>
                <c:pt idx="59">
                  <c:v>12.11.</c:v>
                </c:pt>
                <c:pt idx="60">
                  <c:v>16.11.</c:v>
                </c:pt>
                <c:pt idx="61">
                  <c:v>19.11.</c:v>
                </c:pt>
                <c:pt idx="62">
                  <c:v>23.11.</c:v>
                </c:pt>
                <c:pt idx="63">
                  <c:v>26.11.</c:v>
                </c:pt>
              </c:strCache>
            </c:strRef>
          </c:cat>
          <c:val>
            <c:numRef>
              <c:f>'BS 2015'!$C$2:$C$65</c:f>
              <c:numCache>
                <c:formatCode>General</c:formatCode>
                <c:ptCount val="64"/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3-41AB-9C7D-5E2C8CDE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449840"/>
        <c:axId val="511458040"/>
      </c:lineChart>
      <c:catAx>
        <c:axId val="51144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458040"/>
        <c:crosses val="autoZero"/>
        <c:auto val="1"/>
        <c:lblAlgn val="ctr"/>
        <c:lblOffset val="100"/>
        <c:noMultiLvlLbl val="0"/>
      </c:catAx>
      <c:valAx>
        <c:axId val="5114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44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Möhrenfliege 2015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'2015'!$R$1</c:f>
              <c:strCache>
                <c:ptCount val="1"/>
                <c:pt idx="0">
                  <c:v>Hö Hecke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'2015'!$Q$2:$Q$33</c:f>
              <c:numCache>
                <c:formatCode>General</c:formatCode>
                <c:ptCount val="3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</c:numCache>
            </c:numRef>
          </c:cat>
          <c:val>
            <c:numRef>
              <c:f>'2015'!$R$2:$R$33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12</c:v>
                </c:pt>
                <c:pt idx="5">
                  <c:v>5</c:v>
                </c:pt>
                <c:pt idx="6">
                  <c:v>12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5</c:v>
                </c:pt>
                <c:pt idx="15">
                  <c:v>5</c:v>
                </c:pt>
                <c:pt idx="16">
                  <c:v>0</c:v>
                </c:pt>
                <c:pt idx="17">
                  <c:v>2</c:v>
                </c:pt>
                <c:pt idx="18">
                  <c:v>17</c:v>
                </c:pt>
                <c:pt idx="19">
                  <c:v>15</c:v>
                </c:pt>
                <c:pt idx="20">
                  <c:v>4</c:v>
                </c:pt>
                <c:pt idx="21">
                  <c:v>5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5</c:v>
                </c:pt>
                <c:pt idx="26">
                  <c:v>0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CF-410F-AD32-5939E788EDCB}"/>
            </c:ext>
          </c:extLst>
        </c:ser>
        <c:ser>
          <c:idx val="2"/>
          <c:order val="1"/>
          <c:tx>
            <c:strRef>
              <c:f>'2015'!$S$1</c:f>
              <c:strCache>
                <c:ptCount val="1"/>
                <c:pt idx="0">
                  <c:v>Hö Feld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'2015'!$Q$2:$Q$33</c:f>
              <c:numCache>
                <c:formatCode>General</c:formatCode>
                <c:ptCount val="3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</c:numCache>
            </c:numRef>
          </c:cat>
          <c:val>
            <c:numRef>
              <c:f>'2015'!$S$2:$S$33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12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7</c:v>
                </c:pt>
                <c:pt idx="23">
                  <c:v>8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CF-410F-AD32-5939E788EDCB}"/>
            </c:ext>
          </c:extLst>
        </c:ser>
        <c:ser>
          <c:idx val="3"/>
          <c:order val="2"/>
          <c:tx>
            <c:strRef>
              <c:f>'2015'!$T$1</c:f>
              <c:strCache>
                <c:ptCount val="1"/>
                <c:pt idx="0">
                  <c:v>Ahlum Hecke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'2015'!$Q$2:$Q$33</c:f>
              <c:numCache>
                <c:formatCode>General</c:formatCode>
                <c:ptCount val="3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</c:numCache>
            </c:numRef>
          </c:cat>
          <c:val>
            <c:numRef>
              <c:f>'2015'!$T$2:$T$33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64</c:v>
                </c:pt>
                <c:pt idx="5">
                  <c:v>17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CF-410F-AD32-5939E788EDCB}"/>
            </c:ext>
          </c:extLst>
        </c:ser>
        <c:ser>
          <c:idx val="4"/>
          <c:order val="3"/>
          <c:tx>
            <c:strRef>
              <c:f>'2015'!$U$1</c:f>
              <c:strCache>
                <c:ptCount val="1"/>
                <c:pt idx="0">
                  <c:v>Ahlum Feld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'2015'!$Q$2:$Q$33</c:f>
              <c:numCache>
                <c:formatCode>General</c:formatCode>
                <c:ptCount val="3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</c:numCache>
            </c:numRef>
          </c:cat>
          <c:val>
            <c:numRef>
              <c:f>'2015'!$U$2:$U$33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31</c:v>
                </c:pt>
                <c:pt idx="5">
                  <c:v>18</c:v>
                </c:pt>
                <c:pt idx="6">
                  <c:v>7</c:v>
                </c:pt>
                <c:pt idx="7">
                  <c:v>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109</c:v>
                </c:pt>
                <c:pt idx="15">
                  <c:v>47</c:v>
                </c:pt>
                <c:pt idx="16">
                  <c:v>6</c:v>
                </c:pt>
                <c:pt idx="17">
                  <c:v>4</c:v>
                </c:pt>
                <c:pt idx="18">
                  <c:v>7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54</c:v>
                </c:pt>
                <c:pt idx="23">
                  <c:v>84</c:v>
                </c:pt>
                <c:pt idx="24">
                  <c:v>129</c:v>
                </c:pt>
                <c:pt idx="25">
                  <c:v>23</c:v>
                </c:pt>
                <c:pt idx="26">
                  <c:v>3</c:v>
                </c:pt>
                <c:pt idx="27">
                  <c:v>13</c:v>
                </c:pt>
                <c:pt idx="28">
                  <c:v>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CF-410F-AD32-5939E788EDCB}"/>
            </c:ext>
          </c:extLst>
        </c:ser>
        <c:ser>
          <c:idx val="5"/>
          <c:order val="4"/>
          <c:tx>
            <c:strRef>
              <c:f>'2015'!$V$1</c:f>
              <c:strCache>
                <c:ptCount val="1"/>
                <c:pt idx="0">
                  <c:v>BS Hecke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'2015'!$Q$2:$Q$33</c:f>
              <c:numCache>
                <c:formatCode>General</c:formatCode>
                <c:ptCount val="3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</c:numCache>
            </c:numRef>
          </c:cat>
          <c:val>
            <c:numRef>
              <c:f>'2015'!$V$2:$V$33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CF-410F-AD32-5939E788EDCB}"/>
            </c:ext>
          </c:extLst>
        </c:ser>
        <c:ser>
          <c:idx val="6"/>
          <c:order val="5"/>
          <c:tx>
            <c:strRef>
              <c:f>'2015'!$W$1</c:f>
              <c:strCache>
                <c:ptCount val="1"/>
                <c:pt idx="0">
                  <c:v>BS Feld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'2015'!$Q$2:$Q$33</c:f>
              <c:numCache>
                <c:formatCode>General</c:formatCode>
                <c:ptCount val="32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</c:numCache>
            </c:numRef>
          </c:cat>
          <c:val>
            <c:numRef>
              <c:f>'2015'!$W$2:$W$33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4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CF-410F-AD32-5939E788E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713472"/>
        <c:axId val="628713800"/>
      </c:lineChart>
      <c:catAx>
        <c:axId val="6287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713800"/>
        <c:crosses val="autoZero"/>
        <c:auto val="1"/>
        <c:lblAlgn val="ctr"/>
        <c:lblOffset val="100"/>
        <c:noMultiLvlLbl val="0"/>
      </c:catAx>
      <c:valAx>
        <c:axId val="62871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871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'Hö 2016'!$B$1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'Hö 2016'!$A$2:$A$57</c:f>
              <c:strCache>
                <c:ptCount val="56"/>
                <c:pt idx="0">
                  <c:v>28.04.</c:v>
                </c:pt>
                <c:pt idx="1">
                  <c:v>02.05.</c:v>
                </c:pt>
                <c:pt idx="2">
                  <c:v>06.05.</c:v>
                </c:pt>
                <c:pt idx="3">
                  <c:v>09.05.</c:v>
                </c:pt>
                <c:pt idx="4">
                  <c:v>12.05.</c:v>
                </c:pt>
                <c:pt idx="5">
                  <c:v>17.05.</c:v>
                </c:pt>
                <c:pt idx="6">
                  <c:v>19.05.</c:v>
                </c:pt>
                <c:pt idx="7">
                  <c:v>23.05.</c:v>
                </c:pt>
                <c:pt idx="8">
                  <c:v>26.05.</c:v>
                </c:pt>
                <c:pt idx="9">
                  <c:v>30.05.</c:v>
                </c:pt>
                <c:pt idx="10">
                  <c:v>02.06.</c:v>
                </c:pt>
                <c:pt idx="11">
                  <c:v>06.06.</c:v>
                </c:pt>
                <c:pt idx="12">
                  <c:v>09.06.</c:v>
                </c:pt>
                <c:pt idx="13">
                  <c:v>13.06.</c:v>
                </c:pt>
                <c:pt idx="14">
                  <c:v>16.06.</c:v>
                </c:pt>
                <c:pt idx="15">
                  <c:v>20.06.</c:v>
                </c:pt>
                <c:pt idx="16">
                  <c:v>23.06.</c:v>
                </c:pt>
                <c:pt idx="17">
                  <c:v>27.06.</c:v>
                </c:pt>
                <c:pt idx="18">
                  <c:v>30.06.</c:v>
                </c:pt>
                <c:pt idx="19">
                  <c:v>04.07.</c:v>
                </c:pt>
                <c:pt idx="20">
                  <c:v>07.07.</c:v>
                </c:pt>
                <c:pt idx="21">
                  <c:v>11.07.</c:v>
                </c:pt>
                <c:pt idx="22">
                  <c:v>14.07.</c:v>
                </c:pt>
                <c:pt idx="23">
                  <c:v>18.07.</c:v>
                </c:pt>
                <c:pt idx="24">
                  <c:v>21.07.</c:v>
                </c:pt>
                <c:pt idx="25">
                  <c:v>25.07.</c:v>
                </c:pt>
                <c:pt idx="26">
                  <c:v>28.07.</c:v>
                </c:pt>
                <c:pt idx="27">
                  <c:v>01.08.</c:v>
                </c:pt>
                <c:pt idx="28">
                  <c:v>04.08.</c:v>
                </c:pt>
                <c:pt idx="29">
                  <c:v>08.08.</c:v>
                </c:pt>
                <c:pt idx="30">
                  <c:v>11.08.</c:v>
                </c:pt>
                <c:pt idx="31">
                  <c:v>15.08.</c:v>
                </c:pt>
                <c:pt idx="32">
                  <c:v>18.08.</c:v>
                </c:pt>
                <c:pt idx="33">
                  <c:v>22.08.</c:v>
                </c:pt>
                <c:pt idx="34">
                  <c:v>26.08.</c:v>
                </c:pt>
                <c:pt idx="35">
                  <c:v>29.08.</c:v>
                </c:pt>
                <c:pt idx="36">
                  <c:v>01.09.</c:v>
                </c:pt>
                <c:pt idx="37">
                  <c:v>05.09.</c:v>
                </c:pt>
                <c:pt idx="38">
                  <c:v>08.09.</c:v>
                </c:pt>
                <c:pt idx="39">
                  <c:v>12.09.</c:v>
                </c:pt>
                <c:pt idx="40">
                  <c:v>15.09.</c:v>
                </c:pt>
                <c:pt idx="41">
                  <c:v>19.09.</c:v>
                </c:pt>
                <c:pt idx="42">
                  <c:v>22.09.</c:v>
                </c:pt>
                <c:pt idx="43">
                  <c:v>26.09.</c:v>
                </c:pt>
                <c:pt idx="44">
                  <c:v>29.09.</c:v>
                </c:pt>
                <c:pt idx="45">
                  <c:v>04.10.</c:v>
                </c:pt>
                <c:pt idx="46">
                  <c:v>07.10.</c:v>
                </c:pt>
                <c:pt idx="47">
                  <c:v>10.10.</c:v>
                </c:pt>
                <c:pt idx="48">
                  <c:v>13.10.</c:v>
                </c:pt>
                <c:pt idx="49">
                  <c:v>17.10.</c:v>
                </c:pt>
                <c:pt idx="50">
                  <c:v>20.10.</c:v>
                </c:pt>
                <c:pt idx="51">
                  <c:v>27.10.</c:v>
                </c:pt>
                <c:pt idx="52">
                  <c:v>31.10.</c:v>
                </c:pt>
                <c:pt idx="53">
                  <c:v>07.11.</c:v>
                </c:pt>
                <c:pt idx="54">
                  <c:v>14.11.</c:v>
                </c:pt>
                <c:pt idx="55">
                  <c:v>24.11.</c:v>
                </c:pt>
              </c:strCache>
            </c:strRef>
          </c:cat>
          <c:val>
            <c:numRef>
              <c:f>'Hö 2016'!$B$2:$B$57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9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8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4-414F-B246-037275794E66}"/>
            </c:ext>
          </c:extLst>
        </c:ser>
        <c:ser>
          <c:idx val="1"/>
          <c:order val="1"/>
          <c:tx>
            <c:strRef>
              <c:f>'Hö 2016'!$C$1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'Hö 2016'!$A$2:$A$57</c:f>
              <c:strCache>
                <c:ptCount val="56"/>
                <c:pt idx="0">
                  <c:v>28.04.</c:v>
                </c:pt>
                <c:pt idx="1">
                  <c:v>02.05.</c:v>
                </c:pt>
                <c:pt idx="2">
                  <c:v>06.05.</c:v>
                </c:pt>
                <c:pt idx="3">
                  <c:v>09.05.</c:v>
                </c:pt>
                <c:pt idx="4">
                  <c:v>12.05.</c:v>
                </c:pt>
                <c:pt idx="5">
                  <c:v>17.05.</c:v>
                </c:pt>
                <c:pt idx="6">
                  <c:v>19.05.</c:v>
                </c:pt>
                <c:pt idx="7">
                  <c:v>23.05.</c:v>
                </c:pt>
                <c:pt idx="8">
                  <c:v>26.05.</c:v>
                </c:pt>
                <c:pt idx="9">
                  <c:v>30.05.</c:v>
                </c:pt>
                <c:pt idx="10">
                  <c:v>02.06.</c:v>
                </c:pt>
                <c:pt idx="11">
                  <c:v>06.06.</c:v>
                </c:pt>
                <c:pt idx="12">
                  <c:v>09.06.</c:v>
                </c:pt>
                <c:pt idx="13">
                  <c:v>13.06.</c:v>
                </c:pt>
                <c:pt idx="14">
                  <c:v>16.06.</c:v>
                </c:pt>
                <c:pt idx="15">
                  <c:v>20.06.</c:v>
                </c:pt>
                <c:pt idx="16">
                  <c:v>23.06.</c:v>
                </c:pt>
                <c:pt idx="17">
                  <c:v>27.06.</c:v>
                </c:pt>
                <c:pt idx="18">
                  <c:v>30.06.</c:v>
                </c:pt>
                <c:pt idx="19">
                  <c:v>04.07.</c:v>
                </c:pt>
                <c:pt idx="20">
                  <c:v>07.07.</c:v>
                </c:pt>
                <c:pt idx="21">
                  <c:v>11.07.</c:v>
                </c:pt>
                <c:pt idx="22">
                  <c:v>14.07.</c:v>
                </c:pt>
                <c:pt idx="23">
                  <c:v>18.07.</c:v>
                </c:pt>
                <c:pt idx="24">
                  <c:v>21.07.</c:v>
                </c:pt>
                <c:pt idx="25">
                  <c:v>25.07.</c:v>
                </c:pt>
                <c:pt idx="26">
                  <c:v>28.07.</c:v>
                </c:pt>
                <c:pt idx="27">
                  <c:v>01.08.</c:v>
                </c:pt>
                <c:pt idx="28">
                  <c:v>04.08.</c:v>
                </c:pt>
                <c:pt idx="29">
                  <c:v>08.08.</c:v>
                </c:pt>
                <c:pt idx="30">
                  <c:v>11.08.</c:v>
                </c:pt>
                <c:pt idx="31">
                  <c:v>15.08.</c:v>
                </c:pt>
                <c:pt idx="32">
                  <c:v>18.08.</c:v>
                </c:pt>
                <c:pt idx="33">
                  <c:v>22.08.</c:v>
                </c:pt>
                <c:pt idx="34">
                  <c:v>26.08.</c:v>
                </c:pt>
                <c:pt idx="35">
                  <c:v>29.08.</c:v>
                </c:pt>
                <c:pt idx="36">
                  <c:v>01.09.</c:v>
                </c:pt>
                <c:pt idx="37">
                  <c:v>05.09.</c:v>
                </c:pt>
                <c:pt idx="38">
                  <c:v>08.09.</c:v>
                </c:pt>
                <c:pt idx="39">
                  <c:v>12.09.</c:v>
                </c:pt>
                <c:pt idx="40">
                  <c:v>15.09.</c:v>
                </c:pt>
                <c:pt idx="41">
                  <c:v>19.09.</c:v>
                </c:pt>
                <c:pt idx="42">
                  <c:v>22.09.</c:v>
                </c:pt>
                <c:pt idx="43">
                  <c:v>26.09.</c:v>
                </c:pt>
                <c:pt idx="44">
                  <c:v>29.09.</c:v>
                </c:pt>
                <c:pt idx="45">
                  <c:v>04.10.</c:v>
                </c:pt>
                <c:pt idx="46">
                  <c:v>07.10.</c:v>
                </c:pt>
                <c:pt idx="47">
                  <c:v>10.10.</c:v>
                </c:pt>
                <c:pt idx="48">
                  <c:v>13.10.</c:v>
                </c:pt>
                <c:pt idx="49">
                  <c:v>17.10.</c:v>
                </c:pt>
                <c:pt idx="50">
                  <c:v>20.10.</c:v>
                </c:pt>
                <c:pt idx="51">
                  <c:v>27.10.</c:v>
                </c:pt>
                <c:pt idx="52">
                  <c:v>31.10.</c:v>
                </c:pt>
                <c:pt idx="53">
                  <c:v>07.11.</c:v>
                </c:pt>
                <c:pt idx="54">
                  <c:v>14.11.</c:v>
                </c:pt>
                <c:pt idx="55">
                  <c:v>24.11.</c:v>
                </c:pt>
              </c:strCache>
            </c:strRef>
          </c:cat>
          <c:val>
            <c:numRef>
              <c:f>'Hö 2016'!$C$2:$C$57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10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0</c:v>
                </c:pt>
                <c:pt idx="21">
                  <c:v>2</c:v>
                </c:pt>
                <c:pt idx="22">
                  <c:v>8</c:v>
                </c:pt>
                <c:pt idx="23">
                  <c:v>18</c:v>
                </c:pt>
                <c:pt idx="24">
                  <c:v>3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3</c:v>
                </c:pt>
                <c:pt idx="53">
                  <c:v>0</c:v>
                </c:pt>
                <c:pt idx="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4-414F-B246-037275794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71784"/>
        <c:axId val="515071456"/>
      </c:lineChart>
      <c:catAx>
        <c:axId val="51507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071456"/>
        <c:crosses val="autoZero"/>
        <c:auto val="1"/>
        <c:lblAlgn val="ctr"/>
        <c:lblOffset val="100"/>
        <c:noMultiLvlLbl val="0"/>
      </c:catAx>
      <c:valAx>
        <c:axId val="5150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07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'Ahlum 2016'!$B$1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'Ahlum 2016'!$A$2:$A$57</c:f>
              <c:strCache>
                <c:ptCount val="56"/>
                <c:pt idx="0">
                  <c:v>28.04.</c:v>
                </c:pt>
                <c:pt idx="1">
                  <c:v>02.05.</c:v>
                </c:pt>
                <c:pt idx="2">
                  <c:v>06.05.</c:v>
                </c:pt>
                <c:pt idx="3">
                  <c:v>09.05.</c:v>
                </c:pt>
                <c:pt idx="4">
                  <c:v>12.05.</c:v>
                </c:pt>
                <c:pt idx="5">
                  <c:v>17.05.</c:v>
                </c:pt>
                <c:pt idx="6">
                  <c:v>19.05.</c:v>
                </c:pt>
                <c:pt idx="7">
                  <c:v>23.05.</c:v>
                </c:pt>
                <c:pt idx="8">
                  <c:v>26.05.</c:v>
                </c:pt>
                <c:pt idx="9">
                  <c:v>30.05.</c:v>
                </c:pt>
                <c:pt idx="10">
                  <c:v>02.06.</c:v>
                </c:pt>
                <c:pt idx="11">
                  <c:v>06.06.</c:v>
                </c:pt>
                <c:pt idx="12">
                  <c:v>09.06.</c:v>
                </c:pt>
                <c:pt idx="13">
                  <c:v>13.06.</c:v>
                </c:pt>
                <c:pt idx="14">
                  <c:v>16.06.</c:v>
                </c:pt>
                <c:pt idx="15">
                  <c:v>20.06.</c:v>
                </c:pt>
                <c:pt idx="16">
                  <c:v>23.06.</c:v>
                </c:pt>
                <c:pt idx="17">
                  <c:v>27.06.</c:v>
                </c:pt>
                <c:pt idx="18">
                  <c:v>30.06.</c:v>
                </c:pt>
                <c:pt idx="19">
                  <c:v>04.07.</c:v>
                </c:pt>
                <c:pt idx="20">
                  <c:v>07.07.</c:v>
                </c:pt>
                <c:pt idx="21">
                  <c:v>11.07.</c:v>
                </c:pt>
                <c:pt idx="22">
                  <c:v>14.07.</c:v>
                </c:pt>
                <c:pt idx="23">
                  <c:v>18.07.</c:v>
                </c:pt>
                <c:pt idx="24">
                  <c:v>21.07.</c:v>
                </c:pt>
                <c:pt idx="25">
                  <c:v>25.07.</c:v>
                </c:pt>
                <c:pt idx="26">
                  <c:v>28.07.</c:v>
                </c:pt>
                <c:pt idx="27">
                  <c:v>01.08.</c:v>
                </c:pt>
                <c:pt idx="28">
                  <c:v>04.08.</c:v>
                </c:pt>
                <c:pt idx="29">
                  <c:v>08.08.</c:v>
                </c:pt>
                <c:pt idx="30">
                  <c:v>11.08.</c:v>
                </c:pt>
                <c:pt idx="31">
                  <c:v>15.08.</c:v>
                </c:pt>
                <c:pt idx="32">
                  <c:v>18.08.</c:v>
                </c:pt>
                <c:pt idx="33">
                  <c:v>22.08.</c:v>
                </c:pt>
                <c:pt idx="34">
                  <c:v>26.08.</c:v>
                </c:pt>
                <c:pt idx="35">
                  <c:v>29.08.</c:v>
                </c:pt>
                <c:pt idx="36">
                  <c:v>01.09.</c:v>
                </c:pt>
                <c:pt idx="37">
                  <c:v>05.09.</c:v>
                </c:pt>
                <c:pt idx="38">
                  <c:v>08.09.</c:v>
                </c:pt>
                <c:pt idx="39">
                  <c:v>12.09.</c:v>
                </c:pt>
                <c:pt idx="40">
                  <c:v>15.09.</c:v>
                </c:pt>
                <c:pt idx="41">
                  <c:v>19.09.</c:v>
                </c:pt>
                <c:pt idx="42">
                  <c:v>22.09.</c:v>
                </c:pt>
                <c:pt idx="43">
                  <c:v>26.09.</c:v>
                </c:pt>
                <c:pt idx="44">
                  <c:v>29.09.</c:v>
                </c:pt>
                <c:pt idx="45">
                  <c:v>04.10.</c:v>
                </c:pt>
                <c:pt idx="46">
                  <c:v>07.10.</c:v>
                </c:pt>
                <c:pt idx="47">
                  <c:v>10.10.</c:v>
                </c:pt>
                <c:pt idx="48">
                  <c:v>13.10.</c:v>
                </c:pt>
                <c:pt idx="49">
                  <c:v>17.10.</c:v>
                </c:pt>
                <c:pt idx="50">
                  <c:v>20.10.</c:v>
                </c:pt>
                <c:pt idx="51">
                  <c:v>27.10.</c:v>
                </c:pt>
                <c:pt idx="52">
                  <c:v>31.10.</c:v>
                </c:pt>
                <c:pt idx="53">
                  <c:v>07.11.</c:v>
                </c:pt>
                <c:pt idx="54">
                  <c:v>14.11.</c:v>
                </c:pt>
                <c:pt idx="55">
                  <c:v>24.11.</c:v>
                </c:pt>
              </c:strCache>
            </c:strRef>
          </c:cat>
          <c:val>
            <c:numRef>
              <c:f>'Ahlum 2016'!$B$2:$B$57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6-4C9D-8F03-E37A3D170309}"/>
            </c:ext>
          </c:extLst>
        </c:ser>
        <c:ser>
          <c:idx val="1"/>
          <c:order val="1"/>
          <c:tx>
            <c:strRef>
              <c:f>'Ahlum 2016'!$C$1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'Ahlum 2016'!$A$2:$A$57</c:f>
              <c:strCache>
                <c:ptCount val="56"/>
                <c:pt idx="0">
                  <c:v>28.04.</c:v>
                </c:pt>
                <c:pt idx="1">
                  <c:v>02.05.</c:v>
                </c:pt>
                <c:pt idx="2">
                  <c:v>06.05.</c:v>
                </c:pt>
                <c:pt idx="3">
                  <c:v>09.05.</c:v>
                </c:pt>
                <c:pt idx="4">
                  <c:v>12.05.</c:v>
                </c:pt>
                <c:pt idx="5">
                  <c:v>17.05.</c:v>
                </c:pt>
                <c:pt idx="6">
                  <c:v>19.05.</c:v>
                </c:pt>
                <c:pt idx="7">
                  <c:v>23.05.</c:v>
                </c:pt>
                <c:pt idx="8">
                  <c:v>26.05.</c:v>
                </c:pt>
                <c:pt idx="9">
                  <c:v>30.05.</c:v>
                </c:pt>
                <c:pt idx="10">
                  <c:v>02.06.</c:v>
                </c:pt>
                <c:pt idx="11">
                  <c:v>06.06.</c:v>
                </c:pt>
                <c:pt idx="12">
                  <c:v>09.06.</c:v>
                </c:pt>
                <c:pt idx="13">
                  <c:v>13.06.</c:v>
                </c:pt>
                <c:pt idx="14">
                  <c:v>16.06.</c:v>
                </c:pt>
                <c:pt idx="15">
                  <c:v>20.06.</c:v>
                </c:pt>
                <c:pt idx="16">
                  <c:v>23.06.</c:v>
                </c:pt>
                <c:pt idx="17">
                  <c:v>27.06.</c:v>
                </c:pt>
                <c:pt idx="18">
                  <c:v>30.06.</c:v>
                </c:pt>
                <c:pt idx="19">
                  <c:v>04.07.</c:v>
                </c:pt>
                <c:pt idx="20">
                  <c:v>07.07.</c:v>
                </c:pt>
                <c:pt idx="21">
                  <c:v>11.07.</c:v>
                </c:pt>
                <c:pt idx="22">
                  <c:v>14.07.</c:v>
                </c:pt>
                <c:pt idx="23">
                  <c:v>18.07.</c:v>
                </c:pt>
                <c:pt idx="24">
                  <c:v>21.07.</c:v>
                </c:pt>
                <c:pt idx="25">
                  <c:v>25.07.</c:v>
                </c:pt>
                <c:pt idx="26">
                  <c:v>28.07.</c:v>
                </c:pt>
                <c:pt idx="27">
                  <c:v>01.08.</c:v>
                </c:pt>
                <c:pt idx="28">
                  <c:v>04.08.</c:v>
                </c:pt>
                <c:pt idx="29">
                  <c:v>08.08.</c:v>
                </c:pt>
                <c:pt idx="30">
                  <c:v>11.08.</c:v>
                </c:pt>
                <c:pt idx="31">
                  <c:v>15.08.</c:v>
                </c:pt>
                <c:pt idx="32">
                  <c:v>18.08.</c:v>
                </c:pt>
                <c:pt idx="33">
                  <c:v>22.08.</c:v>
                </c:pt>
                <c:pt idx="34">
                  <c:v>26.08.</c:v>
                </c:pt>
                <c:pt idx="35">
                  <c:v>29.08.</c:v>
                </c:pt>
                <c:pt idx="36">
                  <c:v>01.09.</c:v>
                </c:pt>
                <c:pt idx="37">
                  <c:v>05.09.</c:v>
                </c:pt>
                <c:pt idx="38">
                  <c:v>08.09.</c:v>
                </c:pt>
                <c:pt idx="39">
                  <c:v>12.09.</c:v>
                </c:pt>
                <c:pt idx="40">
                  <c:v>15.09.</c:v>
                </c:pt>
                <c:pt idx="41">
                  <c:v>19.09.</c:v>
                </c:pt>
                <c:pt idx="42">
                  <c:v>22.09.</c:v>
                </c:pt>
                <c:pt idx="43">
                  <c:v>26.09.</c:v>
                </c:pt>
                <c:pt idx="44">
                  <c:v>29.09.</c:v>
                </c:pt>
                <c:pt idx="45">
                  <c:v>04.10.</c:v>
                </c:pt>
                <c:pt idx="46">
                  <c:v>07.10.</c:v>
                </c:pt>
                <c:pt idx="47">
                  <c:v>10.10.</c:v>
                </c:pt>
                <c:pt idx="48">
                  <c:v>13.10.</c:v>
                </c:pt>
                <c:pt idx="49">
                  <c:v>17.10.</c:v>
                </c:pt>
                <c:pt idx="50">
                  <c:v>20.10.</c:v>
                </c:pt>
                <c:pt idx="51">
                  <c:v>27.10.</c:v>
                </c:pt>
                <c:pt idx="52">
                  <c:v>31.10.</c:v>
                </c:pt>
                <c:pt idx="53">
                  <c:v>07.11.</c:v>
                </c:pt>
                <c:pt idx="54">
                  <c:v>14.11.</c:v>
                </c:pt>
                <c:pt idx="55">
                  <c:v>24.11.</c:v>
                </c:pt>
              </c:strCache>
            </c:strRef>
          </c:cat>
          <c:val>
            <c:numRef>
              <c:f>'Ahlum 2016'!$C$2:$C$57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8</c:v>
                </c:pt>
                <c:pt idx="24">
                  <c:v>12</c:v>
                </c:pt>
                <c:pt idx="25">
                  <c:v>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15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6-4C9D-8F03-E37A3D170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19544"/>
        <c:axId val="583317904"/>
      </c:lineChart>
      <c:catAx>
        <c:axId val="58331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317904"/>
        <c:crosses val="autoZero"/>
        <c:auto val="1"/>
        <c:lblAlgn val="ctr"/>
        <c:lblOffset val="100"/>
        <c:noMultiLvlLbl val="0"/>
      </c:catAx>
      <c:valAx>
        <c:axId val="5833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3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Möhrenfliege 1992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'92'!$Q$1</c:f>
              <c:strCache>
                <c:ptCount val="1"/>
                <c:pt idx="0">
                  <c:v>Hö 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'92'!$P$2:$P$27</c:f>
              <c:numCache>
                <c:formatCode>General</c:formatCode>
                <c:ptCount val="2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</c:numCache>
            </c:numRef>
          </c:cat>
          <c:val>
            <c:numRef>
              <c:f>'92'!$Q$2:$Q$27</c:f>
              <c:numCache>
                <c:formatCode>General</c:formatCode>
                <c:ptCount val="26"/>
                <c:pt idx="0">
                  <c:v>20</c:v>
                </c:pt>
                <c:pt idx="1">
                  <c:v>226</c:v>
                </c:pt>
                <c:pt idx="2">
                  <c:v>23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12</c:v>
                </c:pt>
                <c:pt idx="11">
                  <c:v>12</c:v>
                </c:pt>
                <c:pt idx="12">
                  <c:v>5</c:v>
                </c:pt>
                <c:pt idx="13">
                  <c:v>12</c:v>
                </c:pt>
                <c:pt idx="14">
                  <c:v>9</c:v>
                </c:pt>
                <c:pt idx="15">
                  <c:v>15</c:v>
                </c:pt>
                <c:pt idx="16">
                  <c:v>18</c:v>
                </c:pt>
                <c:pt idx="17">
                  <c:v>3</c:v>
                </c:pt>
                <c:pt idx="18">
                  <c:v>2</c:v>
                </c:pt>
                <c:pt idx="19">
                  <c:v>10</c:v>
                </c:pt>
                <c:pt idx="20">
                  <c:v>9</c:v>
                </c:pt>
                <c:pt idx="21">
                  <c:v>12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A-4FB9-A334-26B3B38C0BFB}"/>
            </c:ext>
          </c:extLst>
        </c:ser>
        <c:ser>
          <c:idx val="1"/>
          <c:order val="1"/>
          <c:tx>
            <c:strRef>
              <c:f>'92'!$R$1</c:f>
              <c:strCache>
                <c:ptCount val="1"/>
                <c:pt idx="0">
                  <c:v>Hö Feld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'92'!$P$2:$P$27</c:f>
              <c:numCache>
                <c:formatCode>General</c:formatCode>
                <c:ptCount val="2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</c:numCache>
            </c:numRef>
          </c:cat>
          <c:val>
            <c:numRef>
              <c:f>'92'!$R$2:$R$27</c:f>
              <c:numCache>
                <c:formatCode>General</c:formatCode>
                <c:ptCount val="26"/>
                <c:pt idx="0">
                  <c:v>6</c:v>
                </c:pt>
                <c:pt idx="1">
                  <c:v>82</c:v>
                </c:pt>
                <c:pt idx="2">
                  <c:v>8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44</c:v>
                </c:pt>
                <c:pt idx="10">
                  <c:v>135</c:v>
                </c:pt>
                <c:pt idx="11">
                  <c:v>77</c:v>
                </c:pt>
                <c:pt idx="12">
                  <c:v>28</c:v>
                </c:pt>
                <c:pt idx="13">
                  <c:v>12</c:v>
                </c:pt>
                <c:pt idx="14">
                  <c:v>9</c:v>
                </c:pt>
                <c:pt idx="15">
                  <c:v>1</c:v>
                </c:pt>
                <c:pt idx="16">
                  <c:v>14</c:v>
                </c:pt>
                <c:pt idx="17">
                  <c:v>8</c:v>
                </c:pt>
                <c:pt idx="18">
                  <c:v>14</c:v>
                </c:pt>
                <c:pt idx="19">
                  <c:v>11</c:v>
                </c:pt>
                <c:pt idx="20">
                  <c:v>3</c:v>
                </c:pt>
                <c:pt idx="21">
                  <c:v>23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A-4FB9-A334-26B3B38C0BFB}"/>
            </c:ext>
          </c:extLst>
        </c:ser>
        <c:ser>
          <c:idx val="2"/>
          <c:order val="2"/>
          <c:tx>
            <c:strRef>
              <c:f>'92'!$S$1</c:f>
              <c:strCache>
                <c:ptCount val="1"/>
                <c:pt idx="0">
                  <c:v>BS Hecke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'92'!$P$2:$P$27</c:f>
              <c:numCache>
                <c:formatCode>General</c:formatCode>
                <c:ptCount val="2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</c:numCache>
              <c:extLst xmlns:c15="http://schemas.microsoft.com/office/drawing/2012/chart"/>
            </c:numRef>
          </c:cat>
          <c:val>
            <c:numRef>
              <c:f>'92'!$S$2:$S$27</c:f>
              <c:numCache>
                <c:formatCode>General</c:formatCode>
                <c:ptCount val="26"/>
                <c:pt idx="0">
                  <c:v>208</c:v>
                </c:pt>
                <c:pt idx="1">
                  <c:v>212</c:v>
                </c:pt>
                <c:pt idx="2">
                  <c:v>41</c:v>
                </c:pt>
                <c:pt idx="3">
                  <c:v>6</c:v>
                </c:pt>
                <c:pt idx="4">
                  <c:v>8</c:v>
                </c:pt>
                <c:pt idx="5">
                  <c:v>14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18</c:v>
                </c:pt>
                <c:pt idx="12">
                  <c:v>12</c:v>
                </c:pt>
                <c:pt idx="13">
                  <c:v>23</c:v>
                </c:pt>
                <c:pt idx="14">
                  <c:v>31</c:v>
                </c:pt>
                <c:pt idx="15">
                  <c:v>57</c:v>
                </c:pt>
                <c:pt idx="16">
                  <c:v>33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66A-4FB9-A334-26B3B38C0BFB}"/>
            </c:ext>
          </c:extLst>
        </c:ser>
        <c:ser>
          <c:idx val="3"/>
          <c:order val="3"/>
          <c:tx>
            <c:strRef>
              <c:f>'92'!$T$1</c:f>
              <c:strCache>
                <c:ptCount val="1"/>
                <c:pt idx="0">
                  <c:v>BS Feld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'92'!$P$2:$P$27</c:f>
              <c:numCache>
                <c:formatCode>General</c:formatCode>
                <c:ptCount val="2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</c:numCache>
              <c:extLst xmlns:c15="http://schemas.microsoft.com/office/drawing/2012/chart"/>
            </c:numRef>
          </c:cat>
          <c:val>
            <c:numRef>
              <c:f>'92'!$T$2:$T$27</c:f>
              <c:numCache>
                <c:formatCode>General</c:formatCode>
                <c:ptCount val="26"/>
                <c:pt idx="0">
                  <c:v>41</c:v>
                </c:pt>
                <c:pt idx="1">
                  <c:v>153</c:v>
                </c:pt>
                <c:pt idx="2">
                  <c:v>57</c:v>
                </c:pt>
                <c:pt idx="3">
                  <c:v>27</c:v>
                </c:pt>
                <c:pt idx="4">
                  <c:v>11</c:v>
                </c:pt>
                <c:pt idx="5">
                  <c:v>13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7</c:v>
                </c:pt>
                <c:pt idx="13">
                  <c:v>11</c:v>
                </c:pt>
                <c:pt idx="14">
                  <c:v>5</c:v>
                </c:pt>
                <c:pt idx="15">
                  <c:v>7</c:v>
                </c:pt>
                <c:pt idx="16">
                  <c:v>36</c:v>
                </c:pt>
                <c:pt idx="17">
                  <c:v>16</c:v>
                </c:pt>
                <c:pt idx="18">
                  <c:v>6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66A-4FB9-A334-26B3B38C0BFB}"/>
            </c:ext>
          </c:extLst>
        </c:ser>
        <c:ser>
          <c:idx val="4"/>
          <c:order val="4"/>
          <c:tx>
            <c:strRef>
              <c:f>'92'!$U$1</c:f>
              <c:strCache>
                <c:ptCount val="1"/>
                <c:pt idx="0">
                  <c:v>BS Netz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'92'!$P$2:$P$27</c:f>
              <c:numCache>
                <c:formatCode>General</c:formatCode>
                <c:ptCount val="2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</c:numCache>
              <c:extLst xmlns:c15="http://schemas.microsoft.com/office/drawing/2012/chart"/>
            </c:numRef>
          </c:cat>
          <c:val>
            <c:numRef>
              <c:f>'92'!$U$2:$U$27</c:f>
              <c:numCache>
                <c:formatCode>General</c:formatCode>
                <c:ptCount val="26"/>
                <c:pt idx="0">
                  <c:v>1</c:v>
                </c:pt>
                <c:pt idx="1">
                  <c:v>8</c:v>
                </c:pt>
                <c:pt idx="2">
                  <c:v>22</c:v>
                </c:pt>
                <c:pt idx="3">
                  <c:v>6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66A-4FB9-A334-26B3B38C0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052280"/>
        <c:axId val="635057200"/>
        <c:extLst/>
      </c:lineChart>
      <c:catAx>
        <c:axId val="63505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057200"/>
        <c:crosses val="autoZero"/>
        <c:auto val="1"/>
        <c:lblAlgn val="ctr"/>
        <c:lblOffset val="100"/>
        <c:noMultiLvlLbl val="0"/>
      </c:catAx>
      <c:valAx>
        <c:axId val="63505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05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 2016'!$B$1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'BS 2016'!$A$2:$A$57</c:f>
              <c:strCache>
                <c:ptCount val="56"/>
                <c:pt idx="0">
                  <c:v>28.04.</c:v>
                </c:pt>
                <c:pt idx="1">
                  <c:v>02.05.</c:v>
                </c:pt>
                <c:pt idx="2">
                  <c:v>06.05.</c:v>
                </c:pt>
                <c:pt idx="3">
                  <c:v>09.05.</c:v>
                </c:pt>
                <c:pt idx="4">
                  <c:v>12.05.</c:v>
                </c:pt>
                <c:pt idx="5">
                  <c:v>17.05.</c:v>
                </c:pt>
                <c:pt idx="6">
                  <c:v>19.05.</c:v>
                </c:pt>
                <c:pt idx="7">
                  <c:v>23.05.</c:v>
                </c:pt>
                <c:pt idx="8">
                  <c:v>26.05.</c:v>
                </c:pt>
                <c:pt idx="9">
                  <c:v>30.05.</c:v>
                </c:pt>
                <c:pt idx="10">
                  <c:v>02.06.</c:v>
                </c:pt>
                <c:pt idx="11">
                  <c:v>06.06.</c:v>
                </c:pt>
                <c:pt idx="12">
                  <c:v>09.06.</c:v>
                </c:pt>
                <c:pt idx="13">
                  <c:v>13.06.</c:v>
                </c:pt>
                <c:pt idx="14">
                  <c:v>16.06.</c:v>
                </c:pt>
                <c:pt idx="15">
                  <c:v>20.06.</c:v>
                </c:pt>
                <c:pt idx="16">
                  <c:v>23.06.</c:v>
                </c:pt>
                <c:pt idx="17">
                  <c:v>27.06.</c:v>
                </c:pt>
                <c:pt idx="18">
                  <c:v>30.06.</c:v>
                </c:pt>
                <c:pt idx="19">
                  <c:v>04.07.</c:v>
                </c:pt>
                <c:pt idx="20">
                  <c:v>07.07.</c:v>
                </c:pt>
                <c:pt idx="21">
                  <c:v>11.07.</c:v>
                </c:pt>
                <c:pt idx="22">
                  <c:v>14.07.</c:v>
                </c:pt>
                <c:pt idx="23">
                  <c:v>18.07.</c:v>
                </c:pt>
                <c:pt idx="24">
                  <c:v>21.07.</c:v>
                </c:pt>
                <c:pt idx="25">
                  <c:v>25.07.</c:v>
                </c:pt>
                <c:pt idx="26">
                  <c:v>28.07.</c:v>
                </c:pt>
                <c:pt idx="27">
                  <c:v>01.08.</c:v>
                </c:pt>
                <c:pt idx="28">
                  <c:v>04.08.</c:v>
                </c:pt>
                <c:pt idx="29">
                  <c:v>08.08.</c:v>
                </c:pt>
                <c:pt idx="30">
                  <c:v>11.08.</c:v>
                </c:pt>
                <c:pt idx="31">
                  <c:v>15.08.</c:v>
                </c:pt>
                <c:pt idx="32">
                  <c:v>18.08.</c:v>
                </c:pt>
                <c:pt idx="33">
                  <c:v>22.08.</c:v>
                </c:pt>
                <c:pt idx="34">
                  <c:v>26.08.</c:v>
                </c:pt>
                <c:pt idx="35">
                  <c:v>29.08.</c:v>
                </c:pt>
                <c:pt idx="36">
                  <c:v>01.09.</c:v>
                </c:pt>
                <c:pt idx="37">
                  <c:v>05.09.</c:v>
                </c:pt>
                <c:pt idx="38">
                  <c:v>08.09.</c:v>
                </c:pt>
                <c:pt idx="39">
                  <c:v>12.09.</c:v>
                </c:pt>
                <c:pt idx="40">
                  <c:v>15.09.</c:v>
                </c:pt>
                <c:pt idx="41">
                  <c:v>19.09.</c:v>
                </c:pt>
                <c:pt idx="42">
                  <c:v>22.09.</c:v>
                </c:pt>
                <c:pt idx="43">
                  <c:v>26.09.</c:v>
                </c:pt>
                <c:pt idx="44">
                  <c:v>29.09.</c:v>
                </c:pt>
                <c:pt idx="45">
                  <c:v>04.10.</c:v>
                </c:pt>
                <c:pt idx="46">
                  <c:v>07.10.</c:v>
                </c:pt>
                <c:pt idx="47">
                  <c:v>10.10.</c:v>
                </c:pt>
                <c:pt idx="48">
                  <c:v>13.10.</c:v>
                </c:pt>
                <c:pt idx="49">
                  <c:v>17.10.</c:v>
                </c:pt>
                <c:pt idx="50">
                  <c:v>20.10.</c:v>
                </c:pt>
                <c:pt idx="51">
                  <c:v>27.10.</c:v>
                </c:pt>
                <c:pt idx="52">
                  <c:v>31.10.</c:v>
                </c:pt>
                <c:pt idx="53">
                  <c:v>07.11.</c:v>
                </c:pt>
                <c:pt idx="54">
                  <c:v>14.11.</c:v>
                </c:pt>
                <c:pt idx="55">
                  <c:v>24.11.</c:v>
                </c:pt>
              </c:strCache>
            </c:strRef>
          </c:cat>
          <c:val>
            <c:numRef>
              <c:f>'BS 2016'!$B$2:$B$57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F-49A2-9D73-24E2E0D66852}"/>
            </c:ext>
          </c:extLst>
        </c:ser>
        <c:ser>
          <c:idx val="1"/>
          <c:order val="1"/>
          <c:tx>
            <c:strRef>
              <c:f>'BS 2016'!$C$1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'BS 2016'!$A$2:$A$57</c:f>
              <c:strCache>
                <c:ptCount val="56"/>
                <c:pt idx="0">
                  <c:v>28.04.</c:v>
                </c:pt>
                <c:pt idx="1">
                  <c:v>02.05.</c:v>
                </c:pt>
                <c:pt idx="2">
                  <c:v>06.05.</c:v>
                </c:pt>
                <c:pt idx="3">
                  <c:v>09.05.</c:v>
                </c:pt>
                <c:pt idx="4">
                  <c:v>12.05.</c:v>
                </c:pt>
                <c:pt idx="5">
                  <c:v>17.05.</c:v>
                </c:pt>
                <c:pt idx="6">
                  <c:v>19.05.</c:v>
                </c:pt>
                <c:pt idx="7">
                  <c:v>23.05.</c:v>
                </c:pt>
                <c:pt idx="8">
                  <c:v>26.05.</c:v>
                </c:pt>
                <c:pt idx="9">
                  <c:v>30.05.</c:v>
                </c:pt>
                <c:pt idx="10">
                  <c:v>02.06.</c:v>
                </c:pt>
                <c:pt idx="11">
                  <c:v>06.06.</c:v>
                </c:pt>
                <c:pt idx="12">
                  <c:v>09.06.</c:v>
                </c:pt>
                <c:pt idx="13">
                  <c:v>13.06.</c:v>
                </c:pt>
                <c:pt idx="14">
                  <c:v>16.06.</c:v>
                </c:pt>
                <c:pt idx="15">
                  <c:v>20.06.</c:v>
                </c:pt>
                <c:pt idx="16">
                  <c:v>23.06.</c:v>
                </c:pt>
                <c:pt idx="17">
                  <c:v>27.06.</c:v>
                </c:pt>
                <c:pt idx="18">
                  <c:v>30.06.</c:v>
                </c:pt>
                <c:pt idx="19">
                  <c:v>04.07.</c:v>
                </c:pt>
                <c:pt idx="20">
                  <c:v>07.07.</c:v>
                </c:pt>
                <c:pt idx="21">
                  <c:v>11.07.</c:v>
                </c:pt>
                <c:pt idx="22">
                  <c:v>14.07.</c:v>
                </c:pt>
                <c:pt idx="23">
                  <c:v>18.07.</c:v>
                </c:pt>
                <c:pt idx="24">
                  <c:v>21.07.</c:v>
                </c:pt>
                <c:pt idx="25">
                  <c:v>25.07.</c:v>
                </c:pt>
                <c:pt idx="26">
                  <c:v>28.07.</c:v>
                </c:pt>
                <c:pt idx="27">
                  <c:v>01.08.</c:v>
                </c:pt>
                <c:pt idx="28">
                  <c:v>04.08.</c:v>
                </c:pt>
                <c:pt idx="29">
                  <c:v>08.08.</c:v>
                </c:pt>
                <c:pt idx="30">
                  <c:v>11.08.</c:v>
                </c:pt>
                <c:pt idx="31">
                  <c:v>15.08.</c:v>
                </c:pt>
                <c:pt idx="32">
                  <c:v>18.08.</c:v>
                </c:pt>
                <c:pt idx="33">
                  <c:v>22.08.</c:v>
                </c:pt>
                <c:pt idx="34">
                  <c:v>26.08.</c:v>
                </c:pt>
                <c:pt idx="35">
                  <c:v>29.08.</c:v>
                </c:pt>
                <c:pt idx="36">
                  <c:v>01.09.</c:v>
                </c:pt>
                <c:pt idx="37">
                  <c:v>05.09.</c:v>
                </c:pt>
                <c:pt idx="38">
                  <c:v>08.09.</c:v>
                </c:pt>
                <c:pt idx="39">
                  <c:v>12.09.</c:v>
                </c:pt>
                <c:pt idx="40">
                  <c:v>15.09.</c:v>
                </c:pt>
                <c:pt idx="41">
                  <c:v>19.09.</c:v>
                </c:pt>
                <c:pt idx="42">
                  <c:v>22.09.</c:v>
                </c:pt>
                <c:pt idx="43">
                  <c:v>26.09.</c:v>
                </c:pt>
                <c:pt idx="44">
                  <c:v>29.09.</c:v>
                </c:pt>
                <c:pt idx="45">
                  <c:v>04.10.</c:v>
                </c:pt>
                <c:pt idx="46">
                  <c:v>07.10.</c:v>
                </c:pt>
                <c:pt idx="47">
                  <c:v>10.10.</c:v>
                </c:pt>
                <c:pt idx="48">
                  <c:v>13.10.</c:v>
                </c:pt>
                <c:pt idx="49">
                  <c:v>17.10.</c:v>
                </c:pt>
                <c:pt idx="50">
                  <c:v>20.10.</c:v>
                </c:pt>
                <c:pt idx="51">
                  <c:v>27.10.</c:v>
                </c:pt>
                <c:pt idx="52">
                  <c:v>31.10.</c:v>
                </c:pt>
                <c:pt idx="53">
                  <c:v>07.11.</c:v>
                </c:pt>
                <c:pt idx="54">
                  <c:v>14.11.</c:v>
                </c:pt>
                <c:pt idx="55">
                  <c:v>24.11.</c:v>
                </c:pt>
              </c:strCache>
            </c:strRef>
          </c:cat>
          <c:val>
            <c:numRef>
              <c:f>'BS 2016'!$C$2:$C$57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8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6</c:v>
                </c:pt>
                <c:pt idx="48">
                  <c:v>2</c:v>
                </c:pt>
                <c:pt idx="49">
                  <c:v>8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F-49A2-9D73-24E2E0D66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095800"/>
        <c:axId val="576087928"/>
      </c:lineChart>
      <c:catAx>
        <c:axId val="57609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6087928"/>
        <c:crosses val="autoZero"/>
        <c:auto val="1"/>
        <c:lblAlgn val="ctr"/>
        <c:lblOffset val="100"/>
        <c:noMultiLvlLbl val="0"/>
      </c:catAx>
      <c:valAx>
        <c:axId val="57608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609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Möhrenfliege 2016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'2016'!$R$1</c:f>
              <c:strCache>
                <c:ptCount val="1"/>
                <c:pt idx="0">
                  <c:v>Hö Feld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'2016'!$P$2:$P$32</c:f>
              <c:numCache>
                <c:formatCode>General</c:formatCode>
                <c:ptCount val="3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</c:numCache>
            </c:numRef>
          </c:cat>
          <c:val>
            <c:numRef>
              <c:f>'2016'!$R$2:$R$32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8</c:v>
                </c:pt>
                <c:pt idx="11">
                  <c:v>10</c:v>
                </c:pt>
                <c:pt idx="12">
                  <c:v>21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5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A-4227-9458-AAAA162FD5B0}"/>
            </c:ext>
          </c:extLst>
        </c:ser>
        <c:ser>
          <c:idx val="4"/>
          <c:order val="3"/>
          <c:tx>
            <c:strRef>
              <c:f>'2016'!$T$1</c:f>
              <c:strCache>
                <c:ptCount val="1"/>
                <c:pt idx="0">
                  <c:v>Ahlum Feld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'2016'!$P$2:$P$32</c:f>
              <c:numCache>
                <c:formatCode>General</c:formatCode>
                <c:ptCount val="3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</c:numCache>
            </c:numRef>
          </c:cat>
          <c:val>
            <c:numRef>
              <c:f>'2016'!$T$2:$T$32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20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16</c:v>
                </c:pt>
                <c:pt idx="26">
                  <c:v>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A-4227-9458-AAAA162FD5B0}"/>
            </c:ext>
          </c:extLst>
        </c:ser>
        <c:ser>
          <c:idx val="6"/>
          <c:order val="5"/>
          <c:tx>
            <c:strRef>
              <c:f>'2016'!$V$1</c:f>
              <c:strCache>
                <c:ptCount val="1"/>
                <c:pt idx="0">
                  <c:v>BS Feld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'2016'!$P$2:$P$32</c:f>
              <c:numCache>
                <c:formatCode>General</c:formatCode>
                <c:ptCount val="3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</c:numCache>
            </c:numRef>
          </c:cat>
          <c:val>
            <c:numRef>
              <c:f>'2016'!$V$2:$V$32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11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2</c:v>
                </c:pt>
                <c:pt idx="24">
                  <c:v>8</c:v>
                </c:pt>
                <c:pt idx="25">
                  <c:v>8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EA-4227-9458-AAAA162F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57688"/>
        <c:axId val="50125637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'2016'!$Q$1</c15:sqref>
                        </c15:formulaRef>
                      </c:ext>
                    </c:extLst>
                    <c:strCache>
                      <c:ptCount val="1"/>
                      <c:pt idx="0">
                        <c:v>Hö Hecke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'2016'!$P$2:$P$32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  <c:pt idx="20">
                        <c:v>37</c:v>
                      </c:pt>
                      <c:pt idx="21">
                        <c:v>38</c:v>
                      </c:pt>
                      <c:pt idx="22">
                        <c:v>39</c:v>
                      </c:pt>
                      <c:pt idx="23">
                        <c:v>40</c:v>
                      </c:pt>
                      <c:pt idx="24">
                        <c:v>41</c:v>
                      </c:pt>
                      <c:pt idx="25">
                        <c:v>42</c:v>
                      </c:pt>
                      <c:pt idx="26">
                        <c:v>43</c:v>
                      </c:pt>
                      <c:pt idx="27">
                        <c:v>44</c:v>
                      </c:pt>
                      <c:pt idx="28">
                        <c:v>45</c:v>
                      </c:pt>
                      <c:pt idx="29">
                        <c:v>46</c:v>
                      </c:pt>
                      <c:pt idx="30">
                        <c:v>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'2016'!$Q$2:$Q$32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7</c:v>
                      </c:pt>
                      <c:pt idx="4">
                        <c:v>4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8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9</c:v>
                      </c:pt>
                      <c:pt idx="21">
                        <c:v>2</c:v>
                      </c:pt>
                      <c:pt idx="22">
                        <c:v>5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8</c:v>
                      </c:pt>
                      <c:pt idx="28">
                        <c:v>3</c:v>
                      </c:pt>
                      <c:pt idx="29">
                        <c:v>0</c:v>
                      </c:pt>
                      <c:pt idx="3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EA-4227-9458-AAAA162FD5B0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'2016'!$S$1</c15:sqref>
                        </c15:formulaRef>
                      </c:ext>
                    </c:extLst>
                    <c:strCache>
                      <c:ptCount val="1"/>
                      <c:pt idx="0">
                        <c:v>Ahlum Hecke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'2016'!$P$2:$P$32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  <c:pt idx="20">
                        <c:v>37</c:v>
                      </c:pt>
                      <c:pt idx="21">
                        <c:v>38</c:v>
                      </c:pt>
                      <c:pt idx="22">
                        <c:v>39</c:v>
                      </c:pt>
                      <c:pt idx="23">
                        <c:v>40</c:v>
                      </c:pt>
                      <c:pt idx="24">
                        <c:v>41</c:v>
                      </c:pt>
                      <c:pt idx="25">
                        <c:v>42</c:v>
                      </c:pt>
                      <c:pt idx="26">
                        <c:v>43</c:v>
                      </c:pt>
                      <c:pt idx="27">
                        <c:v>44</c:v>
                      </c:pt>
                      <c:pt idx="28">
                        <c:v>45</c:v>
                      </c:pt>
                      <c:pt idx="29">
                        <c:v>46</c:v>
                      </c:pt>
                      <c:pt idx="30">
                        <c:v>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'2016'!$S$2:$S$32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6EA-4227-9458-AAAA162FD5B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'2016'!$U$1</c15:sqref>
                        </c15:formulaRef>
                      </c:ext>
                    </c:extLst>
                    <c:strCache>
                      <c:ptCount val="1"/>
                      <c:pt idx="0">
                        <c:v>BS Hecke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'2016'!$P$2:$P$32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17</c:v>
                      </c:pt>
                      <c:pt idx="1">
                        <c:v>18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22</c:v>
                      </c:pt>
                      <c:pt idx="6">
                        <c:v>23</c:v>
                      </c:pt>
                      <c:pt idx="7">
                        <c:v>24</c:v>
                      </c:pt>
                      <c:pt idx="8">
                        <c:v>25</c:v>
                      </c:pt>
                      <c:pt idx="9">
                        <c:v>26</c:v>
                      </c:pt>
                      <c:pt idx="10">
                        <c:v>27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30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35</c:v>
                      </c:pt>
                      <c:pt idx="19">
                        <c:v>36</c:v>
                      </c:pt>
                      <c:pt idx="20">
                        <c:v>37</c:v>
                      </c:pt>
                      <c:pt idx="21">
                        <c:v>38</c:v>
                      </c:pt>
                      <c:pt idx="22">
                        <c:v>39</c:v>
                      </c:pt>
                      <c:pt idx="23">
                        <c:v>40</c:v>
                      </c:pt>
                      <c:pt idx="24">
                        <c:v>41</c:v>
                      </c:pt>
                      <c:pt idx="25">
                        <c:v>42</c:v>
                      </c:pt>
                      <c:pt idx="26">
                        <c:v>43</c:v>
                      </c:pt>
                      <c:pt idx="27">
                        <c:v>44</c:v>
                      </c:pt>
                      <c:pt idx="28">
                        <c:v>45</c:v>
                      </c:pt>
                      <c:pt idx="29">
                        <c:v>46</c:v>
                      </c:pt>
                      <c:pt idx="30">
                        <c:v>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'2016'!$U$2:$U$32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6EA-4227-9458-AAAA162FD5B0}"/>
                  </c:ext>
                </c:extLst>
              </c15:ser>
            </c15:filteredLineSeries>
          </c:ext>
        </c:extLst>
      </c:lineChart>
      <c:catAx>
        <c:axId val="501257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256376"/>
        <c:crosses val="autoZero"/>
        <c:auto val="1"/>
        <c:lblAlgn val="ctr"/>
        <c:lblOffset val="100"/>
        <c:noMultiLvlLbl val="0"/>
      </c:catAx>
      <c:valAx>
        <c:axId val="50125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125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'Hö 2017'!$B$1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'Hö 2017'!$A$2:$A$66</c:f>
              <c:strCache>
                <c:ptCount val="65"/>
                <c:pt idx="0">
                  <c:v>13.04.</c:v>
                </c:pt>
                <c:pt idx="1">
                  <c:v>18.04.</c:v>
                </c:pt>
                <c:pt idx="2">
                  <c:v>20.04.</c:v>
                </c:pt>
                <c:pt idx="3">
                  <c:v>24.04.</c:v>
                </c:pt>
                <c:pt idx="4">
                  <c:v>27.04.</c:v>
                </c:pt>
                <c:pt idx="5">
                  <c:v>02.05.</c:v>
                </c:pt>
                <c:pt idx="6">
                  <c:v>04.05.</c:v>
                </c:pt>
                <c:pt idx="7">
                  <c:v>08.05.</c:v>
                </c:pt>
                <c:pt idx="8">
                  <c:v>11.05.</c:v>
                </c:pt>
                <c:pt idx="9">
                  <c:v>15.05.</c:v>
                </c:pt>
                <c:pt idx="10">
                  <c:v>18.05.</c:v>
                </c:pt>
                <c:pt idx="11">
                  <c:v>22.05.</c:v>
                </c:pt>
                <c:pt idx="12">
                  <c:v>26.05.</c:v>
                </c:pt>
                <c:pt idx="13">
                  <c:v>29.05.</c:v>
                </c:pt>
                <c:pt idx="14">
                  <c:v>01.06.</c:v>
                </c:pt>
                <c:pt idx="15">
                  <c:v>06.06.</c:v>
                </c:pt>
                <c:pt idx="16">
                  <c:v>08.06.</c:v>
                </c:pt>
                <c:pt idx="17">
                  <c:v>12.06.</c:v>
                </c:pt>
                <c:pt idx="18">
                  <c:v>15.06.</c:v>
                </c:pt>
                <c:pt idx="19">
                  <c:v>19.06.</c:v>
                </c:pt>
                <c:pt idx="20">
                  <c:v>22.06.</c:v>
                </c:pt>
                <c:pt idx="21">
                  <c:v>26.06.</c:v>
                </c:pt>
                <c:pt idx="22">
                  <c:v>29.06.</c:v>
                </c:pt>
                <c:pt idx="23">
                  <c:v>03.07.</c:v>
                </c:pt>
                <c:pt idx="24">
                  <c:v>06.07.</c:v>
                </c:pt>
                <c:pt idx="25">
                  <c:v>10.07.</c:v>
                </c:pt>
                <c:pt idx="26">
                  <c:v>13.07.</c:v>
                </c:pt>
                <c:pt idx="27">
                  <c:v>17.07.</c:v>
                </c:pt>
                <c:pt idx="28">
                  <c:v>20.07.</c:v>
                </c:pt>
                <c:pt idx="29">
                  <c:v>24.07.</c:v>
                </c:pt>
                <c:pt idx="30">
                  <c:v>27.07.</c:v>
                </c:pt>
                <c:pt idx="31">
                  <c:v>31.07.</c:v>
                </c:pt>
                <c:pt idx="32">
                  <c:v>03.08.</c:v>
                </c:pt>
                <c:pt idx="33">
                  <c:v>07.08.</c:v>
                </c:pt>
                <c:pt idx="34">
                  <c:v>10.08.</c:v>
                </c:pt>
                <c:pt idx="35">
                  <c:v>14.08.</c:v>
                </c:pt>
                <c:pt idx="36">
                  <c:v>17.08.</c:v>
                </c:pt>
                <c:pt idx="37">
                  <c:v>21.08.</c:v>
                </c:pt>
                <c:pt idx="38">
                  <c:v>24.08.</c:v>
                </c:pt>
                <c:pt idx="39">
                  <c:v>28.08.</c:v>
                </c:pt>
                <c:pt idx="40">
                  <c:v>31.08.</c:v>
                </c:pt>
                <c:pt idx="41">
                  <c:v>04.09.</c:v>
                </c:pt>
                <c:pt idx="42">
                  <c:v>07.09.</c:v>
                </c:pt>
                <c:pt idx="43">
                  <c:v>11.09.</c:v>
                </c:pt>
                <c:pt idx="44">
                  <c:v>14.09.</c:v>
                </c:pt>
                <c:pt idx="45">
                  <c:v>18.09.</c:v>
                </c:pt>
                <c:pt idx="46">
                  <c:v>21.09.</c:v>
                </c:pt>
                <c:pt idx="47">
                  <c:v>25.09.</c:v>
                </c:pt>
                <c:pt idx="48">
                  <c:v>28.09.</c:v>
                </c:pt>
                <c:pt idx="49">
                  <c:v>02.10.</c:v>
                </c:pt>
                <c:pt idx="50">
                  <c:v>05.10.</c:v>
                </c:pt>
                <c:pt idx="51">
                  <c:v>09.10.</c:v>
                </c:pt>
                <c:pt idx="52">
                  <c:v>12.10.</c:v>
                </c:pt>
                <c:pt idx="53">
                  <c:v>16.10.</c:v>
                </c:pt>
                <c:pt idx="54">
                  <c:v>19.10.</c:v>
                </c:pt>
                <c:pt idx="55">
                  <c:v>23.10.</c:v>
                </c:pt>
                <c:pt idx="56">
                  <c:v>26.10.</c:v>
                </c:pt>
                <c:pt idx="57">
                  <c:v>30.10.</c:v>
                </c:pt>
                <c:pt idx="58">
                  <c:v>02.11.</c:v>
                </c:pt>
                <c:pt idx="59">
                  <c:v>06.11.</c:v>
                </c:pt>
                <c:pt idx="60">
                  <c:v>09.11.</c:v>
                </c:pt>
                <c:pt idx="61">
                  <c:v>13.11.</c:v>
                </c:pt>
                <c:pt idx="62">
                  <c:v>16.11.</c:v>
                </c:pt>
                <c:pt idx="63">
                  <c:v>23.11.</c:v>
                </c:pt>
                <c:pt idx="64">
                  <c:v>30.11.</c:v>
                </c:pt>
              </c:strCache>
            </c:strRef>
          </c:cat>
          <c:val>
            <c:numRef>
              <c:f>'Hö 2017'!$B$2:$B$66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16</c:v>
                </c:pt>
                <c:pt idx="10">
                  <c:v>22</c:v>
                </c:pt>
                <c:pt idx="11">
                  <c:v>18</c:v>
                </c:pt>
                <c:pt idx="12">
                  <c:v>17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9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4-43EE-B3A8-0E7DD13E0172}"/>
            </c:ext>
          </c:extLst>
        </c:ser>
        <c:ser>
          <c:idx val="1"/>
          <c:order val="1"/>
          <c:tx>
            <c:strRef>
              <c:f>'Hö 2017'!$C$1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'Hö 2017'!$A$2:$A$66</c:f>
              <c:strCache>
                <c:ptCount val="65"/>
                <c:pt idx="0">
                  <c:v>13.04.</c:v>
                </c:pt>
                <c:pt idx="1">
                  <c:v>18.04.</c:v>
                </c:pt>
                <c:pt idx="2">
                  <c:v>20.04.</c:v>
                </c:pt>
                <c:pt idx="3">
                  <c:v>24.04.</c:v>
                </c:pt>
                <c:pt idx="4">
                  <c:v>27.04.</c:v>
                </c:pt>
                <c:pt idx="5">
                  <c:v>02.05.</c:v>
                </c:pt>
                <c:pt idx="6">
                  <c:v>04.05.</c:v>
                </c:pt>
                <c:pt idx="7">
                  <c:v>08.05.</c:v>
                </c:pt>
                <c:pt idx="8">
                  <c:v>11.05.</c:v>
                </c:pt>
                <c:pt idx="9">
                  <c:v>15.05.</c:v>
                </c:pt>
                <c:pt idx="10">
                  <c:v>18.05.</c:v>
                </c:pt>
                <c:pt idx="11">
                  <c:v>22.05.</c:v>
                </c:pt>
                <c:pt idx="12">
                  <c:v>26.05.</c:v>
                </c:pt>
                <c:pt idx="13">
                  <c:v>29.05.</c:v>
                </c:pt>
                <c:pt idx="14">
                  <c:v>01.06.</c:v>
                </c:pt>
                <c:pt idx="15">
                  <c:v>06.06.</c:v>
                </c:pt>
                <c:pt idx="16">
                  <c:v>08.06.</c:v>
                </c:pt>
                <c:pt idx="17">
                  <c:v>12.06.</c:v>
                </c:pt>
                <c:pt idx="18">
                  <c:v>15.06.</c:v>
                </c:pt>
                <c:pt idx="19">
                  <c:v>19.06.</c:v>
                </c:pt>
                <c:pt idx="20">
                  <c:v>22.06.</c:v>
                </c:pt>
                <c:pt idx="21">
                  <c:v>26.06.</c:v>
                </c:pt>
                <c:pt idx="22">
                  <c:v>29.06.</c:v>
                </c:pt>
                <c:pt idx="23">
                  <c:v>03.07.</c:v>
                </c:pt>
                <c:pt idx="24">
                  <c:v>06.07.</c:v>
                </c:pt>
                <c:pt idx="25">
                  <c:v>10.07.</c:v>
                </c:pt>
                <c:pt idx="26">
                  <c:v>13.07.</c:v>
                </c:pt>
                <c:pt idx="27">
                  <c:v>17.07.</c:v>
                </c:pt>
                <c:pt idx="28">
                  <c:v>20.07.</c:v>
                </c:pt>
                <c:pt idx="29">
                  <c:v>24.07.</c:v>
                </c:pt>
                <c:pt idx="30">
                  <c:v>27.07.</c:v>
                </c:pt>
                <c:pt idx="31">
                  <c:v>31.07.</c:v>
                </c:pt>
                <c:pt idx="32">
                  <c:v>03.08.</c:v>
                </c:pt>
                <c:pt idx="33">
                  <c:v>07.08.</c:v>
                </c:pt>
                <c:pt idx="34">
                  <c:v>10.08.</c:v>
                </c:pt>
                <c:pt idx="35">
                  <c:v>14.08.</c:v>
                </c:pt>
                <c:pt idx="36">
                  <c:v>17.08.</c:v>
                </c:pt>
                <c:pt idx="37">
                  <c:v>21.08.</c:v>
                </c:pt>
                <c:pt idx="38">
                  <c:v>24.08.</c:v>
                </c:pt>
                <c:pt idx="39">
                  <c:v>28.08.</c:v>
                </c:pt>
                <c:pt idx="40">
                  <c:v>31.08.</c:v>
                </c:pt>
                <c:pt idx="41">
                  <c:v>04.09.</c:v>
                </c:pt>
                <c:pt idx="42">
                  <c:v>07.09.</c:v>
                </c:pt>
                <c:pt idx="43">
                  <c:v>11.09.</c:v>
                </c:pt>
                <c:pt idx="44">
                  <c:v>14.09.</c:v>
                </c:pt>
                <c:pt idx="45">
                  <c:v>18.09.</c:v>
                </c:pt>
                <c:pt idx="46">
                  <c:v>21.09.</c:v>
                </c:pt>
                <c:pt idx="47">
                  <c:v>25.09.</c:v>
                </c:pt>
                <c:pt idx="48">
                  <c:v>28.09.</c:v>
                </c:pt>
                <c:pt idx="49">
                  <c:v>02.10.</c:v>
                </c:pt>
                <c:pt idx="50">
                  <c:v>05.10.</c:v>
                </c:pt>
                <c:pt idx="51">
                  <c:v>09.10.</c:v>
                </c:pt>
                <c:pt idx="52">
                  <c:v>12.10.</c:v>
                </c:pt>
                <c:pt idx="53">
                  <c:v>16.10.</c:v>
                </c:pt>
                <c:pt idx="54">
                  <c:v>19.10.</c:v>
                </c:pt>
                <c:pt idx="55">
                  <c:v>23.10.</c:v>
                </c:pt>
                <c:pt idx="56">
                  <c:v>26.10.</c:v>
                </c:pt>
                <c:pt idx="57">
                  <c:v>30.10.</c:v>
                </c:pt>
                <c:pt idx="58">
                  <c:v>02.11.</c:v>
                </c:pt>
                <c:pt idx="59">
                  <c:v>06.11.</c:v>
                </c:pt>
                <c:pt idx="60">
                  <c:v>09.11.</c:v>
                </c:pt>
                <c:pt idx="61">
                  <c:v>13.11.</c:v>
                </c:pt>
                <c:pt idx="62">
                  <c:v>16.11.</c:v>
                </c:pt>
                <c:pt idx="63">
                  <c:v>23.11.</c:v>
                </c:pt>
                <c:pt idx="64">
                  <c:v>30.11.</c:v>
                </c:pt>
              </c:strCache>
            </c:strRef>
          </c:cat>
          <c:val>
            <c:numRef>
              <c:f>'Hö 2017'!$C$2:$C$66</c:f>
              <c:numCache>
                <c:formatCode>General</c:formatCode>
                <c:ptCount val="65"/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57</c:v>
                </c:pt>
                <c:pt idx="10">
                  <c:v>20</c:v>
                </c:pt>
                <c:pt idx="11">
                  <c:v>19</c:v>
                </c:pt>
                <c:pt idx="12">
                  <c:v>12</c:v>
                </c:pt>
                <c:pt idx="13">
                  <c:v>27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8</c:v>
                </c:pt>
                <c:pt idx="27">
                  <c:v>34</c:v>
                </c:pt>
                <c:pt idx="28">
                  <c:v>38</c:v>
                </c:pt>
                <c:pt idx="29">
                  <c:v>42</c:v>
                </c:pt>
                <c:pt idx="31">
                  <c:v>26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5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4-43EE-B3A8-0E7DD13E0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18368"/>
        <c:axId val="429820664"/>
      </c:lineChart>
      <c:catAx>
        <c:axId val="4298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20664"/>
        <c:crosses val="autoZero"/>
        <c:auto val="1"/>
        <c:lblAlgn val="ctr"/>
        <c:lblOffset val="100"/>
        <c:noMultiLvlLbl val="0"/>
      </c:catAx>
      <c:valAx>
        <c:axId val="42982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1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'Ahlum 2017'!$B$1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'Ahlum 2017'!$A$2:$A$66</c:f>
              <c:strCache>
                <c:ptCount val="65"/>
                <c:pt idx="0">
                  <c:v>13.04.</c:v>
                </c:pt>
                <c:pt idx="1">
                  <c:v>18.04.</c:v>
                </c:pt>
                <c:pt idx="2">
                  <c:v>20.04.</c:v>
                </c:pt>
                <c:pt idx="3">
                  <c:v>24.04.</c:v>
                </c:pt>
                <c:pt idx="4">
                  <c:v>27.04.</c:v>
                </c:pt>
                <c:pt idx="5">
                  <c:v>02.05.</c:v>
                </c:pt>
                <c:pt idx="6">
                  <c:v>04.05.</c:v>
                </c:pt>
                <c:pt idx="7">
                  <c:v>08.05.</c:v>
                </c:pt>
                <c:pt idx="8">
                  <c:v>11.05.</c:v>
                </c:pt>
                <c:pt idx="9">
                  <c:v>15.05.</c:v>
                </c:pt>
                <c:pt idx="10">
                  <c:v>18.05.</c:v>
                </c:pt>
                <c:pt idx="11">
                  <c:v>22.05.</c:v>
                </c:pt>
                <c:pt idx="12">
                  <c:v>26.05.</c:v>
                </c:pt>
                <c:pt idx="13">
                  <c:v>29.05.</c:v>
                </c:pt>
                <c:pt idx="14">
                  <c:v>01.06.</c:v>
                </c:pt>
                <c:pt idx="15">
                  <c:v>06.06.</c:v>
                </c:pt>
                <c:pt idx="16">
                  <c:v>08.06.</c:v>
                </c:pt>
                <c:pt idx="17">
                  <c:v>12.06.</c:v>
                </c:pt>
                <c:pt idx="18">
                  <c:v>15.06.</c:v>
                </c:pt>
                <c:pt idx="19">
                  <c:v>19.06.</c:v>
                </c:pt>
                <c:pt idx="20">
                  <c:v>22.06.</c:v>
                </c:pt>
                <c:pt idx="21">
                  <c:v>26.06.</c:v>
                </c:pt>
                <c:pt idx="22">
                  <c:v>29.06.</c:v>
                </c:pt>
                <c:pt idx="23">
                  <c:v>03.07.</c:v>
                </c:pt>
                <c:pt idx="24">
                  <c:v>06.07.</c:v>
                </c:pt>
                <c:pt idx="25">
                  <c:v>10.07.</c:v>
                </c:pt>
                <c:pt idx="26">
                  <c:v>13.07.</c:v>
                </c:pt>
                <c:pt idx="27">
                  <c:v>17.07.</c:v>
                </c:pt>
                <c:pt idx="28">
                  <c:v>20.07.</c:v>
                </c:pt>
                <c:pt idx="29">
                  <c:v>24.07.</c:v>
                </c:pt>
                <c:pt idx="30">
                  <c:v>27.07.</c:v>
                </c:pt>
                <c:pt idx="31">
                  <c:v>31.07.</c:v>
                </c:pt>
                <c:pt idx="32">
                  <c:v>03.08.</c:v>
                </c:pt>
                <c:pt idx="33">
                  <c:v>07.08.</c:v>
                </c:pt>
                <c:pt idx="34">
                  <c:v>10.08.</c:v>
                </c:pt>
                <c:pt idx="35">
                  <c:v>14.08.</c:v>
                </c:pt>
                <c:pt idx="36">
                  <c:v>17.08.</c:v>
                </c:pt>
                <c:pt idx="37">
                  <c:v>21.08.</c:v>
                </c:pt>
                <c:pt idx="38">
                  <c:v>24.08.</c:v>
                </c:pt>
                <c:pt idx="39">
                  <c:v>28.08.</c:v>
                </c:pt>
                <c:pt idx="40">
                  <c:v>31.08.</c:v>
                </c:pt>
                <c:pt idx="41">
                  <c:v>04.09.</c:v>
                </c:pt>
                <c:pt idx="42">
                  <c:v>07.09.</c:v>
                </c:pt>
                <c:pt idx="43">
                  <c:v>11.09.</c:v>
                </c:pt>
                <c:pt idx="44">
                  <c:v>14.09.</c:v>
                </c:pt>
                <c:pt idx="45">
                  <c:v>18.09.</c:v>
                </c:pt>
                <c:pt idx="46">
                  <c:v>21.09.</c:v>
                </c:pt>
                <c:pt idx="47">
                  <c:v>25.09.</c:v>
                </c:pt>
                <c:pt idx="48">
                  <c:v>28.09.</c:v>
                </c:pt>
                <c:pt idx="49">
                  <c:v>02.10.</c:v>
                </c:pt>
                <c:pt idx="50">
                  <c:v>05.10.</c:v>
                </c:pt>
                <c:pt idx="51">
                  <c:v>09.10.</c:v>
                </c:pt>
                <c:pt idx="52">
                  <c:v>12.10.</c:v>
                </c:pt>
                <c:pt idx="53">
                  <c:v>16.10.</c:v>
                </c:pt>
                <c:pt idx="54">
                  <c:v>19.10.</c:v>
                </c:pt>
                <c:pt idx="55">
                  <c:v>23.10.</c:v>
                </c:pt>
                <c:pt idx="56">
                  <c:v>26.10.</c:v>
                </c:pt>
                <c:pt idx="57">
                  <c:v>30.10.</c:v>
                </c:pt>
                <c:pt idx="58">
                  <c:v>02.11.</c:v>
                </c:pt>
                <c:pt idx="59">
                  <c:v>06.11.</c:v>
                </c:pt>
                <c:pt idx="60">
                  <c:v>09.11.</c:v>
                </c:pt>
                <c:pt idx="61">
                  <c:v>13.11.</c:v>
                </c:pt>
                <c:pt idx="62">
                  <c:v>16.11.</c:v>
                </c:pt>
                <c:pt idx="63">
                  <c:v>23.11.</c:v>
                </c:pt>
                <c:pt idx="64">
                  <c:v>30.11.</c:v>
                </c:pt>
              </c:strCache>
            </c:strRef>
          </c:cat>
          <c:val>
            <c:numRef>
              <c:f>'Ahlum 2017'!$B$2:$B$66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8-40E9-B12E-A3F64FDC2D74}"/>
            </c:ext>
          </c:extLst>
        </c:ser>
        <c:ser>
          <c:idx val="1"/>
          <c:order val="1"/>
          <c:tx>
            <c:strRef>
              <c:f>'Ahlum 2017'!$C$1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'Ahlum 2017'!$A$2:$A$66</c:f>
              <c:strCache>
                <c:ptCount val="65"/>
                <c:pt idx="0">
                  <c:v>13.04.</c:v>
                </c:pt>
                <c:pt idx="1">
                  <c:v>18.04.</c:v>
                </c:pt>
                <c:pt idx="2">
                  <c:v>20.04.</c:v>
                </c:pt>
                <c:pt idx="3">
                  <c:v>24.04.</c:v>
                </c:pt>
                <c:pt idx="4">
                  <c:v>27.04.</c:v>
                </c:pt>
                <c:pt idx="5">
                  <c:v>02.05.</c:v>
                </c:pt>
                <c:pt idx="6">
                  <c:v>04.05.</c:v>
                </c:pt>
                <c:pt idx="7">
                  <c:v>08.05.</c:v>
                </c:pt>
                <c:pt idx="8">
                  <c:v>11.05.</c:v>
                </c:pt>
                <c:pt idx="9">
                  <c:v>15.05.</c:v>
                </c:pt>
                <c:pt idx="10">
                  <c:v>18.05.</c:v>
                </c:pt>
                <c:pt idx="11">
                  <c:v>22.05.</c:v>
                </c:pt>
                <c:pt idx="12">
                  <c:v>26.05.</c:v>
                </c:pt>
                <c:pt idx="13">
                  <c:v>29.05.</c:v>
                </c:pt>
                <c:pt idx="14">
                  <c:v>01.06.</c:v>
                </c:pt>
                <c:pt idx="15">
                  <c:v>06.06.</c:v>
                </c:pt>
                <c:pt idx="16">
                  <c:v>08.06.</c:v>
                </c:pt>
                <c:pt idx="17">
                  <c:v>12.06.</c:v>
                </c:pt>
                <c:pt idx="18">
                  <c:v>15.06.</c:v>
                </c:pt>
                <c:pt idx="19">
                  <c:v>19.06.</c:v>
                </c:pt>
                <c:pt idx="20">
                  <c:v>22.06.</c:v>
                </c:pt>
                <c:pt idx="21">
                  <c:v>26.06.</c:v>
                </c:pt>
                <c:pt idx="22">
                  <c:v>29.06.</c:v>
                </c:pt>
                <c:pt idx="23">
                  <c:v>03.07.</c:v>
                </c:pt>
                <c:pt idx="24">
                  <c:v>06.07.</c:v>
                </c:pt>
                <c:pt idx="25">
                  <c:v>10.07.</c:v>
                </c:pt>
                <c:pt idx="26">
                  <c:v>13.07.</c:v>
                </c:pt>
                <c:pt idx="27">
                  <c:v>17.07.</c:v>
                </c:pt>
                <c:pt idx="28">
                  <c:v>20.07.</c:v>
                </c:pt>
                <c:pt idx="29">
                  <c:v>24.07.</c:v>
                </c:pt>
                <c:pt idx="30">
                  <c:v>27.07.</c:v>
                </c:pt>
                <c:pt idx="31">
                  <c:v>31.07.</c:v>
                </c:pt>
                <c:pt idx="32">
                  <c:v>03.08.</c:v>
                </c:pt>
                <c:pt idx="33">
                  <c:v>07.08.</c:v>
                </c:pt>
                <c:pt idx="34">
                  <c:v>10.08.</c:v>
                </c:pt>
                <c:pt idx="35">
                  <c:v>14.08.</c:v>
                </c:pt>
                <c:pt idx="36">
                  <c:v>17.08.</c:v>
                </c:pt>
                <c:pt idx="37">
                  <c:v>21.08.</c:v>
                </c:pt>
                <c:pt idx="38">
                  <c:v>24.08.</c:v>
                </c:pt>
                <c:pt idx="39">
                  <c:v>28.08.</c:v>
                </c:pt>
                <c:pt idx="40">
                  <c:v>31.08.</c:v>
                </c:pt>
                <c:pt idx="41">
                  <c:v>04.09.</c:v>
                </c:pt>
                <c:pt idx="42">
                  <c:v>07.09.</c:v>
                </c:pt>
                <c:pt idx="43">
                  <c:v>11.09.</c:v>
                </c:pt>
                <c:pt idx="44">
                  <c:v>14.09.</c:v>
                </c:pt>
                <c:pt idx="45">
                  <c:v>18.09.</c:v>
                </c:pt>
                <c:pt idx="46">
                  <c:v>21.09.</c:v>
                </c:pt>
                <c:pt idx="47">
                  <c:v>25.09.</c:v>
                </c:pt>
                <c:pt idx="48">
                  <c:v>28.09.</c:v>
                </c:pt>
                <c:pt idx="49">
                  <c:v>02.10.</c:v>
                </c:pt>
                <c:pt idx="50">
                  <c:v>05.10.</c:v>
                </c:pt>
                <c:pt idx="51">
                  <c:v>09.10.</c:v>
                </c:pt>
                <c:pt idx="52">
                  <c:v>12.10.</c:v>
                </c:pt>
                <c:pt idx="53">
                  <c:v>16.10.</c:v>
                </c:pt>
                <c:pt idx="54">
                  <c:v>19.10.</c:v>
                </c:pt>
                <c:pt idx="55">
                  <c:v>23.10.</c:v>
                </c:pt>
                <c:pt idx="56">
                  <c:v>26.10.</c:v>
                </c:pt>
                <c:pt idx="57">
                  <c:v>30.10.</c:v>
                </c:pt>
                <c:pt idx="58">
                  <c:v>02.11.</c:v>
                </c:pt>
                <c:pt idx="59">
                  <c:v>06.11.</c:v>
                </c:pt>
                <c:pt idx="60">
                  <c:v>09.11.</c:v>
                </c:pt>
                <c:pt idx="61">
                  <c:v>13.11.</c:v>
                </c:pt>
                <c:pt idx="62">
                  <c:v>16.11.</c:v>
                </c:pt>
                <c:pt idx="63">
                  <c:v>23.11.</c:v>
                </c:pt>
                <c:pt idx="64">
                  <c:v>30.11.</c:v>
                </c:pt>
              </c:strCache>
            </c:strRef>
          </c:cat>
          <c:val>
            <c:numRef>
              <c:f>'Ahlum 2017'!$C$2:$C$66</c:f>
              <c:numCache>
                <c:formatCode>General</c:formatCode>
                <c:ptCount val="65"/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</c:v>
                </c:pt>
                <c:pt idx="10">
                  <c:v>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7</c:v>
                </c:pt>
                <c:pt idx="30">
                  <c:v>3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7</c:v>
                </c:pt>
                <c:pt idx="48">
                  <c:v>15</c:v>
                </c:pt>
                <c:pt idx="49">
                  <c:v>7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8-40E9-B12E-A3F64FDC2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72296"/>
        <c:axId val="511770984"/>
      </c:lineChart>
      <c:catAx>
        <c:axId val="51177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770984"/>
        <c:crosses val="autoZero"/>
        <c:auto val="1"/>
        <c:lblAlgn val="ctr"/>
        <c:lblOffset val="100"/>
        <c:noMultiLvlLbl val="0"/>
      </c:catAx>
      <c:valAx>
        <c:axId val="5117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1772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 2017'!$B$1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'BS 2017'!$A$2:$A$66</c:f>
              <c:strCache>
                <c:ptCount val="65"/>
                <c:pt idx="0">
                  <c:v>13.04.</c:v>
                </c:pt>
                <c:pt idx="1">
                  <c:v>18.04.</c:v>
                </c:pt>
                <c:pt idx="2">
                  <c:v>20.04.</c:v>
                </c:pt>
                <c:pt idx="3">
                  <c:v>24.04.</c:v>
                </c:pt>
                <c:pt idx="4">
                  <c:v>27.04.</c:v>
                </c:pt>
                <c:pt idx="5">
                  <c:v>02.05.</c:v>
                </c:pt>
                <c:pt idx="6">
                  <c:v>04.05.</c:v>
                </c:pt>
                <c:pt idx="7">
                  <c:v>08.05.</c:v>
                </c:pt>
                <c:pt idx="8">
                  <c:v>11.05.</c:v>
                </c:pt>
                <c:pt idx="9">
                  <c:v>15.05.</c:v>
                </c:pt>
                <c:pt idx="10">
                  <c:v>18.05.</c:v>
                </c:pt>
                <c:pt idx="11">
                  <c:v>22.05.</c:v>
                </c:pt>
                <c:pt idx="12">
                  <c:v>26.05.</c:v>
                </c:pt>
                <c:pt idx="13">
                  <c:v>29.05.</c:v>
                </c:pt>
                <c:pt idx="14">
                  <c:v>01.06.</c:v>
                </c:pt>
                <c:pt idx="15">
                  <c:v>06.06.</c:v>
                </c:pt>
                <c:pt idx="16">
                  <c:v>08.06.</c:v>
                </c:pt>
                <c:pt idx="17">
                  <c:v>12.06.</c:v>
                </c:pt>
                <c:pt idx="18">
                  <c:v>15.06.</c:v>
                </c:pt>
                <c:pt idx="19">
                  <c:v>19.06.</c:v>
                </c:pt>
                <c:pt idx="20">
                  <c:v>22.06.</c:v>
                </c:pt>
                <c:pt idx="21">
                  <c:v>26.06.</c:v>
                </c:pt>
                <c:pt idx="22">
                  <c:v>29.06.</c:v>
                </c:pt>
                <c:pt idx="23">
                  <c:v>03.07.</c:v>
                </c:pt>
                <c:pt idx="24">
                  <c:v>06.07.</c:v>
                </c:pt>
                <c:pt idx="25">
                  <c:v>10.07.</c:v>
                </c:pt>
                <c:pt idx="26">
                  <c:v>13.07.</c:v>
                </c:pt>
                <c:pt idx="27">
                  <c:v>17.07.</c:v>
                </c:pt>
                <c:pt idx="28">
                  <c:v>20.07.</c:v>
                </c:pt>
                <c:pt idx="29">
                  <c:v>24.07.</c:v>
                </c:pt>
                <c:pt idx="30">
                  <c:v>27.07.</c:v>
                </c:pt>
                <c:pt idx="31">
                  <c:v>31.07.</c:v>
                </c:pt>
                <c:pt idx="32">
                  <c:v>03.08.</c:v>
                </c:pt>
                <c:pt idx="33">
                  <c:v>07.08.</c:v>
                </c:pt>
                <c:pt idx="34">
                  <c:v>10.08.</c:v>
                </c:pt>
                <c:pt idx="35">
                  <c:v>14.08.</c:v>
                </c:pt>
                <c:pt idx="36">
                  <c:v>17.08.</c:v>
                </c:pt>
                <c:pt idx="37">
                  <c:v>21.08.</c:v>
                </c:pt>
                <c:pt idx="38">
                  <c:v>24.08.</c:v>
                </c:pt>
                <c:pt idx="39">
                  <c:v>28.08.</c:v>
                </c:pt>
                <c:pt idx="40">
                  <c:v>31.08.</c:v>
                </c:pt>
                <c:pt idx="41">
                  <c:v>04.09.</c:v>
                </c:pt>
                <c:pt idx="42">
                  <c:v>07.09.</c:v>
                </c:pt>
                <c:pt idx="43">
                  <c:v>11.09.</c:v>
                </c:pt>
                <c:pt idx="44">
                  <c:v>14.09.</c:v>
                </c:pt>
                <c:pt idx="45">
                  <c:v>18.09.</c:v>
                </c:pt>
                <c:pt idx="46">
                  <c:v>21.09.</c:v>
                </c:pt>
                <c:pt idx="47">
                  <c:v>25.09.</c:v>
                </c:pt>
                <c:pt idx="48">
                  <c:v>28.09.</c:v>
                </c:pt>
                <c:pt idx="49">
                  <c:v>02.10.</c:v>
                </c:pt>
                <c:pt idx="50">
                  <c:v>05.10.</c:v>
                </c:pt>
                <c:pt idx="51">
                  <c:v>09.10.</c:v>
                </c:pt>
                <c:pt idx="52">
                  <c:v>21.10.</c:v>
                </c:pt>
                <c:pt idx="53">
                  <c:v>16.10.</c:v>
                </c:pt>
                <c:pt idx="54">
                  <c:v>19.10.</c:v>
                </c:pt>
                <c:pt idx="55">
                  <c:v>23.10.</c:v>
                </c:pt>
                <c:pt idx="56">
                  <c:v>26.10.</c:v>
                </c:pt>
                <c:pt idx="57">
                  <c:v>30.10.</c:v>
                </c:pt>
                <c:pt idx="58">
                  <c:v>02.11.</c:v>
                </c:pt>
                <c:pt idx="59">
                  <c:v>06.11.</c:v>
                </c:pt>
                <c:pt idx="60">
                  <c:v>09.11.</c:v>
                </c:pt>
                <c:pt idx="61">
                  <c:v>13.11.</c:v>
                </c:pt>
                <c:pt idx="62">
                  <c:v>16.11.</c:v>
                </c:pt>
                <c:pt idx="63">
                  <c:v>23.11.</c:v>
                </c:pt>
                <c:pt idx="64">
                  <c:v>30.11.</c:v>
                </c:pt>
              </c:strCache>
            </c:strRef>
          </c:cat>
          <c:val>
            <c:numRef>
              <c:f>'BS 2017'!$B$2:$B$66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0-409B-AA00-97CC01C2F0F8}"/>
            </c:ext>
          </c:extLst>
        </c:ser>
        <c:ser>
          <c:idx val="1"/>
          <c:order val="1"/>
          <c:tx>
            <c:strRef>
              <c:f>'BS 2017'!$C$1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'BS 2017'!$A$2:$A$66</c:f>
              <c:strCache>
                <c:ptCount val="65"/>
                <c:pt idx="0">
                  <c:v>13.04.</c:v>
                </c:pt>
                <c:pt idx="1">
                  <c:v>18.04.</c:v>
                </c:pt>
                <c:pt idx="2">
                  <c:v>20.04.</c:v>
                </c:pt>
                <c:pt idx="3">
                  <c:v>24.04.</c:v>
                </c:pt>
                <c:pt idx="4">
                  <c:v>27.04.</c:v>
                </c:pt>
                <c:pt idx="5">
                  <c:v>02.05.</c:v>
                </c:pt>
                <c:pt idx="6">
                  <c:v>04.05.</c:v>
                </c:pt>
                <c:pt idx="7">
                  <c:v>08.05.</c:v>
                </c:pt>
                <c:pt idx="8">
                  <c:v>11.05.</c:v>
                </c:pt>
                <c:pt idx="9">
                  <c:v>15.05.</c:v>
                </c:pt>
                <c:pt idx="10">
                  <c:v>18.05.</c:v>
                </c:pt>
                <c:pt idx="11">
                  <c:v>22.05.</c:v>
                </c:pt>
                <c:pt idx="12">
                  <c:v>26.05.</c:v>
                </c:pt>
                <c:pt idx="13">
                  <c:v>29.05.</c:v>
                </c:pt>
                <c:pt idx="14">
                  <c:v>01.06.</c:v>
                </c:pt>
                <c:pt idx="15">
                  <c:v>06.06.</c:v>
                </c:pt>
                <c:pt idx="16">
                  <c:v>08.06.</c:v>
                </c:pt>
                <c:pt idx="17">
                  <c:v>12.06.</c:v>
                </c:pt>
                <c:pt idx="18">
                  <c:v>15.06.</c:v>
                </c:pt>
                <c:pt idx="19">
                  <c:v>19.06.</c:v>
                </c:pt>
                <c:pt idx="20">
                  <c:v>22.06.</c:v>
                </c:pt>
                <c:pt idx="21">
                  <c:v>26.06.</c:v>
                </c:pt>
                <c:pt idx="22">
                  <c:v>29.06.</c:v>
                </c:pt>
                <c:pt idx="23">
                  <c:v>03.07.</c:v>
                </c:pt>
                <c:pt idx="24">
                  <c:v>06.07.</c:v>
                </c:pt>
                <c:pt idx="25">
                  <c:v>10.07.</c:v>
                </c:pt>
                <c:pt idx="26">
                  <c:v>13.07.</c:v>
                </c:pt>
                <c:pt idx="27">
                  <c:v>17.07.</c:v>
                </c:pt>
                <c:pt idx="28">
                  <c:v>20.07.</c:v>
                </c:pt>
                <c:pt idx="29">
                  <c:v>24.07.</c:v>
                </c:pt>
                <c:pt idx="30">
                  <c:v>27.07.</c:v>
                </c:pt>
                <c:pt idx="31">
                  <c:v>31.07.</c:v>
                </c:pt>
                <c:pt idx="32">
                  <c:v>03.08.</c:v>
                </c:pt>
                <c:pt idx="33">
                  <c:v>07.08.</c:v>
                </c:pt>
                <c:pt idx="34">
                  <c:v>10.08.</c:v>
                </c:pt>
                <c:pt idx="35">
                  <c:v>14.08.</c:v>
                </c:pt>
                <c:pt idx="36">
                  <c:v>17.08.</c:v>
                </c:pt>
                <c:pt idx="37">
                  <c:v>21.08.</c:v>
                </c:pt>
                <c:pt idx="38">
                  <c:v>24.08.</c:v>
                </c:pt>
                <c:pt idx="39">
                  <c:v>28.08.</c:v>
                </c:pt>
                <c:pt idx="40">
                  <c:v>31.08.</c:v>
                </c:pt>
                <c:pt idx="41">
                  <c:v>04.09.</c:v>
                </c:pt>
                <c:pt idx="42">
                  <c:v>07.09.</c:v>
                </c:pt>
                <c:pt idx="43">
                  <c:v>11.09.</c:v>
                </c:pt>
                <c:pt idx="44">
                  <c:v>14.09.</c:v>
                </c:pt>
                <c:pt idx="45">
                  <c:v>18.09.</c:v>
                </c:pt>
                <c:pt idx="46">
                  <c:v>21.09.</c:v>
                </c:pt>
                <c:pt idx="47">
                  <c:v>25.09.</c:v>
                </c:pt>
                <c:pt idx="48">
                  <c:v>28.09.</c:v>
                </c:pt>
                <c:pt idx="49">
                  <c:v>02.10.</c:v>
                </c:pt>
                <c:pt idx="50">
                  <c:v>05.10.</c:v>
                </c:pt>
                <c:pt idx="51">
                  <c:v>09.10.</c:v>
                </c:pt>
                <c:pt idx="52">
                  <c:v>21.10.</c:v>
                </c:pt>
                <c:pt idx="53">
                  <c:v>16.10.</c:v>
                </c:pt>
                <c:pt idx="54">
                  <c:v>19.10.</c:v>
                </c:pt>
                <c:pt idx="55">
                  <c:v>23.10.</c:v>
                </c:pt>
                <c:pt idx="56">
                  <c:v>26.10.</c:v>
                </c:pt>
                <c:pt idx="57">
                  <c:v>30.10.</c:v>
                </c:pt>
                <c:pt idx="58">
                  <c:v>02.11.</c:v>
                </c:pt>
                <c:pt idx="59">
                  <c:v>06.11.</c:v>
                </c:pt>
                <c:pt idx="60">
                  <c:v>09.11.</c:v>
                </c:pt>
                <c:pt idx="61">
                  <c:v>13.11.</c:v>
                </c:pt>
                <c:pt idx="62">
                  <c:v>16.11.</c:v>
                </c:pt>
                <c:pt idx="63">
                  <c:v>23.11.</c:v>
                </c:pt>
                <c:pt idx="64">
                  <c:v>30.11.</c:v>
                </c:pt>
              </c:strCache>
            </c:strRef>
          </c:cat>
          <c:val>
            <c:numRef>
              <c:f>'BS 2017'!$C$2:$C$66</c:f>
              <c:numCache>
                <c:formatCode>General</c:formatCode>
                <c:ptCount val="65"/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5</c:v>
                </c:pt>
                <c:pt idx="10">
                  <c:v>9</c:v>
                </c:pt>
                <c:pt idx="11">
                  <c:v>3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0-409B-AA00-97CC01C2F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87032"/>
        <c:axId val="592685064"/>
      </c:lineChart>
      <c:catAx>
        <c:axId val="59268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685064"/>
        <c:crosses val="autoZero"/>
        <c:auto val="1"/>
        <c:lblAlgn val="ctr"/>
        <c:lblOffset val="100"/>
        <c:noMultiLvlLbl val="0"/>
      </c:catAx>
      <c:valAx>
        <c:axId val="5926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68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'2017'!$Q$2</c:f>
              <c:strCache>
                <c:ptCount val="1"/>
                <c:pt idx="0">
                  <c:v>Hö Hecke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'2017'!$P$3:$P$36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cat>
          <c:val>
            <c:numRef>
              <c:f>'2017'!$Q$3:$Q$36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38</c:v>
                </c:pt>
                <c:pt idx="6">
                  <c:v>35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9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5-452C-8CE8-88C1755E2156}"/>
            </c:ext>
          </c:extLst>
        </c:ser>
        <c:ser>
          <c:idx val="2"/>
          <c:order val="1"/>
          <c:tx>
            <c:strRef>
              <c:f>'2017'!$R$2</c:f>
              <c:strCache>
                <c:ptCount val="1"/>
                <c:pt idx="0">
                  <c:v>Hö Feld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'2017'!$P$3:$P$36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cat>
          <c:val>
            <c:numRef>
              <c:f>'2017'!$R$3:$R$36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77</c:v>
                </c:pt>
                <c:pt idx="6">
                  <c:v>31</c:v>
                </c:pt>
                <c:pt idx="7">
                  <c:v>33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72</c:v>
                </c:pt>
                <c:pt idx="15">
                  <c:v>42</c:v>
                </c:pt>
                <c:pt idx="16">
                  <c:v>26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7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5-452C-8CE8-88C1755E2156}"/>
            </c:ext>
          </c:extLst>
        </c:ser>
        <c:ser>
          <c:idx val="3"/>
          <c:order val="2"/>
          <c:tx>
            <c:strRef>
              <c:f>'2017'!$S$2</c:f>
              <c:strCache>
                <c:ptCount val="1"/>
                <c:pt idx="0">
                  <c:v>Ahlum Hecke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'2017'!$P$3:$P$36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cat>
          <c:val>
            <c:numRef>
              <c:f>'2017'!$S$3:$S$36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95-452C-8CE8-88C1755E2156}"/>
            </c:ext>
          </c:extLst>
        </c:ser>
        <c:ser>
          <c:idx val="4"/>
          <c:order val="3"/>
          <c:tx>
            <c:strRef>
              <c:f>'2017'!$T$2</c:f>
              <c:strCache>
                <c:ptCount val="1"/>
                <c:pt idx="0">
                  <c:v>Ahlum Feld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'2017'!$P$3:$P$36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cat>
          <c:val>
            <c:numRef>
              <c:f>'2017'!$T$3:$T$36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19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10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22</c:v>
                </c:pt>
                <c:pt idx="25">
                  <c:v>8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95-452C-8CE8-88C1755E2156}"/>
            </c:ext>
          </c:extLst>
        </c:ser>
        <c:ser>
          <c:idx val="5"/>
          <c:order val="4"/>
          <c:tx>
            <c:strRef>
              <c:f>'2017'!$U$2</c:f>
              <c:strCache>
                <c:ptCount val="1"/>
                <c:pt idx="0">
                  <c:v>BS Hecke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'2017'!$P$3:$P$36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cat>
          <c:val>
            <c:numRef>
              <c:f>'2017'!$U$3:$U$36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95-452C-8CE8-88C1755E2156}"/>
            </c:ext>
          </c:extLst>
        </c:ser>
        <c:ser>
          <c:idx val="6"/>
          <c:order val="5"/>
          <c:tx>
            <c:strRef>
              <c:f>'2017'!$V$2</c:f>
              <c:strCache>
                <c:ptCount val="1"/>
                <c:pt idx="0">
                  <c:v>BS Feld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'2017'!$P$3:$P$36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cat>
          <c:val>
            <c:numRef>
              <c:f>'2017'!$V$3:$V$36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14</c:v>
                </c:pt>
                <c:pt idx="6">
                  <c:v>11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95-452C-8CE8-88C1755E2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357448"/>
        <c:axId val="637365320"/>
      </c:lineChart>
      <c:catAx>
        <c:axId val="63735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365320"/>
        <c:crosses val="autoZero"/>
        <c:auto val="1"/>
        <c:lblAlgn val="ctr"/>
        <c:lblOffset val="100"/>
        <c:noMultiLvlLbl val="0"/>
      </c:catAx>
      <c:valAx>
        <c:axId val="63736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735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'Hö 2018'!$B$1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'Hö 2018'!$A$2:$A$55</c:f>
              <c:strCache>
                <c:ptCount val="54"/>
                <c:pt idx="0">
                  <c:v>16.04.</c:v>
                </c:pt>
                <c:pt idx="1">
                  <c:v>19.04.</c:v>
                </c:pt>
                <c:pt idx="2">
                  <c:v>23.04.</c:v>
                </c:pt>
                <c:pt idx="3">
                  <c:v>26.04.</c:v>
                </c:pt>
                <c:pt idx="4">
                  <c:v>30.04.</c:v>
                </c:pt>
                <c:pt idx="5">
                  <c:v>03.05.</c:v>
                </c:pt>
                <c:pt idx="6">
                  <c:v>07.05.</c:v>
                </c:pt>
                <c:pt idx="7">
                  <c:v>11.05.</c:v>
                </c:pt>
                <c:pt idx="8">
                  <c:v>14.05.</c:v>
                </c:pt>
                <c:pt idx="9">
                  <c:v>17.05.</c:v>
                </c:pt>
                <c:pt idx="10">
                  <c:v>22.05.</c:v>
                </c:pt>
                <c:pt idx="11">
                  <c:v>24.05.</c:v>
                </c:pt>
                <c:pt idx="12">
                  <c:v>28.05.</c:v>
                </c:pt>
                <c:pt idx="13">
                  <c:v>31.05.</c:v>
                </c:pt>
                <c:pt idx="14">
                  <c:v>04.06.</c:v>
                </c:pt>
                <c:pt idx="15">
                  <c:v>08.06.</c:v>
                </c:pt>
                <c:pt idx="16">
                  <c:v>11.06.</c:v>
                </c:pt>
                <c:pt idx="17">
                  <c:v>14.06.</c:v>
                </c:pt>
                <c:pt idx="18">
                  <c:v>18.06.</c:v>
                </c:pt>
                <c:pt idx="19">
                  <c:v>21.06.</c:v>
                </c:pt>
                <c:pt idx="20">
                  <c:v>25.06.</c:v>
                </c:pt>
                <c:pt idx="21">
                  <c:v>28.06.</c:v>
                </c:pt>
                <c:pt idx="22">
                  <c:v>02.07.</c:v>
                </c:pt>
                <c:pt idx="23">
                  <c:v>05.07.</c:v>
                </c:pt>
                <c:pt idx="24">
                  <c:v>09.07.</c:v>
                </c:pt>
                <c:pt idx="25">
                  <c:v>12.07.</c:v>
                </c:pt>
                <c:pt idx="26">
                  <c:v>16.07.</c:v>
                </c:pt>
                <c:pt idx="27">
                  <c:v>19.07.</c:v>
                </c:pt>
                <c:pt idx="28">
                  <c:v>23.07.</c:v>
                </c:pt>
                <c:pt idx="29">
                  <c:v>26.07.</c:v>
                </c:pt>
                <c:pt idx="30">
                  <c:v>30.07.</c:v>
                </c:pt>
                <c:pt idx="31">
                  <c:v>02.08.</c:v>
                </c:pt>
                <c:pt idx="32">
                  <c:v>06.08.</c:v>
                </c:pt>
                <c:pt idx="33">
                  <c:v>09.08.</c:v>
                </c:pt>
                <c:pt idx="34">
                  <c:v>13.08.</c:v>
                </c:pt>
                <c:pt idx="35">
                  <c:v>16.08.</c:v>
                </c:pt>
                <c:pt idx="36">
                  <c:v>20.08.</c:v>
                </c:pt>
                <c:pt idx="37">
                  <c:v>23.08.</c:v>
                </c:pt>
                <c:pt idx="38">
                  <c:v>27.08.</c:v>
                </c:pt>
                <c:pt idx="39">
                  <c:v>30.08.</c:v>
                </c:pt>
                <c:pt idx="40">
                  <c:v>03.09.</c:v>
                </c:pt>
                <c:pt idx="41">
                  <c:v>06.09.</c:v>
                </c:pt>
                <c:pt idx="42">
                  <c:v>10.09.</c:v>
                </c:pt>
                <c:pt idx="43">
                  <c:v>14.09.</c:v>
                </c:pt>
                <c:pt idx="44">
                  <c:v>17.09.</c:v>
                </c:pt>
                <c:pt idx="45">
                  <c:v>20.09.</c:v>
                </c:pt>
                <c:pt idx="46">
                  <c:v>24.09.</c:v>
                </c:pt>
                <c:pt idx="47">
                  <c:v>27.09.</c:v>
                </c:pt>
                <c:pt idx="48">
                  <c:v>01.10.</c:v>
                </c:pt>
                <c:pt idx="49">
                  <c:v>04.10.</c:v>
                </c:pt>
                <c:pt idx="50">
                  <c:v>08.10.</c:v>
                </c:pt>
                <c:pt idx="51">
                  <c:v>11.10.</c:v>
                </c:pt>
                <c:pt idx="52">
                  <c:v>15.10.</c:v>
                </c:pt>
                <c:pt idx="53">
                  <c:v>18.10.</c:v>
                </c:pt>
              </c:strCache>
            </c:strRef>
          </c:cat>
          <c:val>
            <c:numRef>
              <c:f>'Hö 2018'!$B$2:$B$55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0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16</c:v>
                </c:pt>
                <c:pt idx="35">
                  <c:v>9</c:v>
                </c:pt>
                <c:pt idx="36">
                  <c:v>13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8</c:v>
                </c:pt>
                <c:pt idx="41">
                  <c:v>8</c:v>
                </c:pt>
                <c:pt idx="42">
                  <c:v>14</c:v>
                </c:pt>
                <c:pt idx="43">
                  <c:v>5</c:v>
                </c:pt>
                <c:pt idx="44">
                  <c:v>12</c:v>
                </c:pt>
                <c:pt idx="45">
                  <c:v>24</c:v>
                </c:pt>
                <c:pt idx="46">
                  <c:v>22</c:v>
                </c:pt>
                <c:pt idx="47">
                  <c:v>6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1</c:v>
                </c:pt>
                <c:pt idx="52">
                  <c:v>11</c:v>
                </c:pt>
                <c:pt idx="5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C-43F1-9982-625EC956C663}"/>
            </c:ext>
          </c:extLst>
        </c:ser>
        <c:ser>
          <c:idx val="1"/>
          <c:order val="1"/>
          <c:tx>
            <c:strRef>
              <c:f>'Hö 2018'!$C$1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'Hö 2018'!$A$2:$A$55</c:f>
              <c:strCache>
                <c:ptCount val="54"/>
                <c:pt idx="0">
                  <c:v>16.04.</c:v>
                </c:pt>
                <c:pt idx="1">
                  <c:v>19.04.</c:v>
                </c:pt>
                <c:pt idx="2">
                  <c:v>23.04.</c:v>
                </c:pt>
                <c:pt idx="3">
                  <c:v>26.04.</c:v>
                </c:pt>
                <c:pt idx="4">
                  <c:v>30.04.</c:v>
                </c:pt>
                <c:pt idx="5">
                  <c:v>03.05.</c:v>
                </c:pt>
                <c:pt idx="6">
                  <c:v>07.05.</c:v>
                </c:pt>
                <c:pt idx="7">
                  <c:v>11.05.</c:v>
                </c:pt>
                <c:pt idx="8">
                  <c:v>14.05.</c:v>
                </c:pt>
                <c:pt idx="9">
                  <c:v>17.05.</c:v>
                </c:pt>
                <c:pt idx="10">
                  <c:v>22.05.</c:v>
                </c:pt>
                <c:pt idx="11">
                  <c:v>24.05.</c:v>
                </c:pt>
                <c:pt idx="12">
                  <c:v>28.05.</c:v>
                </c:pt>
                <c:pt idx="13">
                  <c:v>31.05.</c:v>
                </c:pt>
                <c:pt idx="14">
                  <c:v>04.06.</c:v>
                </c:pt>
                <c:pt idx="15">
                  <c:v>08.06.</c:v>
                </c:pt>
                <c:pt idx="16">
                  <c:v>11.06.</c:v>
                </c:pt>
                <c:pt idx="17">
                  <c:v>14.06.</c:v>
                </c:pt>
                <c:pt idx="18">
                  <c:v>18.06.</c:v>
                </c:pt>
                <c:pt idx="19">
                  <c:v>21.06.</c:v>
                </c:pt>
                <c:pt idx="20">
                  <c:v>25.06.</c:v>
                </c:pt>
                <c:pt idx="21">
                  <c:v>28.06.</c:v>
                </c:pt>
                <c:pt idx="22">
                  <c:v>02.07.</c:v>
                </c:pt>
                <c:pt idx="23">
                  <c:v>05.07.</c:v>
                </c:pt>
                <c:pt idx="24">
                  <c:v>09.07.</c:v>
                </c:pt>
                <c:pt idx="25">
                  <c:v>12.07.</c:v>
                </c:pt>
                <c:pt idx="26">
                  <c:v>16.07.</c:v>
                </c:pt>
                <c:pt idx="27">
                  <c:v>19.07.</c:v>
                </c:pt>
                <c:pt idx="28">
                  <c:v>23.07.</c:v>
                </c:pt>
                <c:pt idx="29">
                  <c:v>26.07.</c:v>
                </c:pt>
                <c:pt idx="30">
                  <c:v>30.07.</c:v>
                </c:pt>
                <c:pt idx="31">
                  <c:v>02.08.</c:v>
                </c:pt>
                <c:pt idx="32">
                  <c:v>06.08.</c:v>
                </c:pt>
                <c:pt idx="33">
                  <c:v>09.08.</c:v>
                </c:pt>
                <c:pt idx="34">
                  <c:v>13.08.</c:v>
                </c:pt>
                <c:pt idx="35">
                  <c:v>16.08.</c:v>
                </c:pt>
                <c:pt idx="36">
                  <c:v>20.08.</c:v>
                </c:pt>
                <c:pt idx="37">
                  <c:v>23.08.</c:v>
                </c:pt>
                <c:pt idx="38">
                  <c:v>27.08.</c:v>
                </c:pt>
                <c:pt idx="39">
                  <c:v>30.08.</c:v>
                </c:pt>
                <c:pt idx="40">
                  <c:v>03.09.</c:v>
                </c:pt>
                <c:pt idx="41">
                  <c:v>06.09.</c:v>
                </c:pt>
                <c:pt idx="42">
                  <c:v>10.09.</c:v>
                </c:pt>
                <c:pt idx="43">
                  <c:v>14.09.</c:v>
                </c:pt>
                <c:pt idx="44">
                  <c:v>17.09.</c:v>
                </c:pt>
                <c:pt idx="45">
                  <c:v>20.09.</c:v>
                </c:pt>
                <c:pt idx="46">
                  <c:v>24.09.</c:v>
                </c:pt>
                <c:pt idx="47">
                  <c:v>27.09.</c:v>
                </c:pt>
                <c:pt idx="48">
                  <c:v>01.10.</c:v>
                </c:pt>
                <c:pt idx="49">
                  <c:v>04.10.</c:v>
                </c:pt>
                <c:pt idx="50">
                  <c:v>08.10.</c:v>
                </c:pt>
                <c:pt idx="51">
                  <c:v>11.10.</c:v>
                </c:pt>
                <c:pt idx="52">
                  <c:v>15.10.</c:v>
                </c:pt>
                <c:pt idx="53">
                  <c:v>18.10.</c:v>
                </c:pt>
              </c:strCache>
            </c:strRef>
          </c:cat>
          <c:val>
            <c:numRef>
              <c:f>'Hö 2018'!$C$2:$C$55</c:f>
              <c:numCache>
                <c:formatCode>General</c:formatCode>
                <c:ptCount val="54"/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6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C-43F1-9982-625EC956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21848"/>
        <c:axId val="633926440"/>
      </c:lineChart>
      <c:catAx>
        <c:axId val="63392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3926440"/>
        <c:crosses val="autoZero"/>
        <c:auto val="1"/>
        <c:lblAlgn val="ctr"/>
        <c:lblOffset val="100"/>
        <c:noMultiLvlLbl val="0"/>
      </c:catAx>
      <c:valAx>
        <c:axId val="63392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392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'Ahlum 2018'!$B$1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'Ahlum 2018'!$A$2:$A$66</c:f>
              <c:strCache>
                <c:ptCount val="65"/>
                <c:pt idx="0">
                  <c:v>13.04.</c:v>
                </c:pt>
                <c:pt idx="1">
                  <c:v>18.04.</c:v>
                </c:pt>
                <c:pt idx="2">
                  <c:v>20.04.</c:v>
                </c:pt>
                <c:pt idx="3">
                  <c:v>24.04.</c:v>
                </c:pt>
                <c:pt idx="4">
                  <c:v>27.04.</c:v>
                </c:pt>
                <c:pt idx="5">
                  <c:v>02.05.</c:v>
                </c:pt>
                <c:pt idx="6">
                  <c:v>04.05.</c:v>
                </c:pt>
                <c:pt idx="7">
                  <c:v>08.05.</c:v>
                </c:pt>
                <c:pt idx="8">
                  <c:v>11.05.</c:v>
                </c:pt>
                <c:pt idx="9">
                  <c:v>15.05.</c:v>
                </c:pt>
                <c:pt idx="10">
                  <c:v>18.05.</c:v>
                </c:pt>
                <c:pt idx="11">
                  <c:v>22.05.</c:v>
                </c:pt>
                <c:pt idx="12">
                  <c:v>26.05.</c:v>
                </c:pt>
                <c:pt idx="13">
                  <c:v>29.05.</c:v>
                </c:pt>
                <c:pt idx="14">
                  <c:v>01.06.</c:v>
                </c:pt>
                <c:pt idx="15">
                  <c:v>06.06.</c:v>
                </c:pt>
                <c:pt idx="16">
                  <c:v>08.06.</c:v>
                </c:pt>
                <c:pt idx="17">
                  <c:v>12.06.</c:v>
                </c:pt>
                <c:pt idx="18">
                  <c:v>15.06.</c:v>
                </c:pt>
                <c:pt idx="19">
                  <c:v>19.06.</c:v>
                </c:pt>
                <c:pt idx="20">
                  <c:v>22.06.</c:v>
                </c:pt>
                <c:pt idx="21">
                  <c:v>26.06.</c:v>
                </c:pt>
                <c:pt idx="22">
                  <c:v>29.06.</c:v>
                </c:pt>
                <c:pt idx="23">
                  <c:v>03.07.</c:v>
                </c:pt>
                <c:pt idx="24">
                  <c:v>06.07.</c:v>
                </c:pt>
                <c:pt idx="25">
                  <c:v>10.07.</c:v>
                </c:pt>
                <c:pt idx="26">
                  <c:v>13.07.</c:v>
                </c:pt>
                <c:pt idx="27">
                  <c:v>17.07.</c:v>
                </c:pt>
                <c:pt idx="28">
                  <c:v>20.07.</c:v>
                </c:pt>
                <c:pt idx="29">
                  <c:v>24.07.</c:v>
                </c:pt>
                <c:pt idx="30">
                  <c:v>27.07.</c:v>
                </c:pt>
                <c:pt idx="31">
                  <c:v>31.07.</c:v>
                </c:pt>
                <c:pt idx="32">
                  <c:v>03.08.</c:v>
                </c:pt>
                <c:pt idx="33">
                  <c:v>07.08.</c:v>
                </c:pt>
                <c:pt idx="34">
                  <c:v>10.08.</c:v>
                </c:pt>
                <c:pt idx="35">
                  <c:v>14.08.</c:v>
                </c:pt>
                <c:pt idx="36">
                  <c:v>17.08.</c:v>
                </c:pt>
                <c:pt idx="37">
                  <c:v>21.08.</c:v>
                </c:pt>
                <c:pt idx="38">
                  <c:v>24.08.</c:v>
                </c:pt>
                <c:pt idx="39">
                  <c:v>28.08.</c:v>
                </c:pt>
                <c:pt idx="40">
                  <c:v>31.08.</c:v>
                </c:pt>
                <c:pt idx="41">
                  <c:v>04.09.</c:v>
                </c:pt>
                <c:pt idx="42">
                  <c:v>07.09.</c:v>
                </c:pt>
                <c:pt idx="43">
                  <c:v>11.09.</c:v>
                </c:pt>
                <c:pt idx="44">
                  <c:v>14.09.</c:v>
                </c:pt>
                <c:pt idx="45">
                  <c:v>18.09.</c:v>
                </c:pt>
                <c:pt idx="46">
                  <c:v>21.09.</c:v>
                </c:pt>
                <c:pt idx="47">
                  <c:v>25.09.</c:v>
                </c:pt>
                <c:pt idx="48">
                  <c:v>28.09.</c:v>
                </c:pt>
                <c:pt idx="49">
                  <c:v>02.10.</c:v>
                </c:pt>
                <c:pt idx="50">
                  <c:v>05.10.</c:v>
                </c:pt>
                <c:pt idx="51">
                  <c:v>09.10.</c:v>
                </c:pt>
                <c:pt idx="52">
                  <c:v>12.10.</c:v>
                </c:pt>
                <c:pt idx="53">
                  <c:v>16.10.</c:v>
                </c:pt>
                <c:pt idx="54">
                  <c:v>19.10.</c:v>
                </c:pt>
                <c:pt idx="55">
                  <c:v>23.10.</c:v>
                </c:pt>
                <c:pt idx="56">
                  <c:v>26.10.</c:v>
                </c:pt>
                <c:pt idx="57">
                  <c:v>30.10.</c:v>
                </c:pt>
                <c:pt idx="58">
                  <c:v>02.11.</c:v>
                </c:pt>
                <c:pt idx="59">
                  <c:v>06.11.</c:v>
                </c:pt>
                <c:pt idx="60">
                  <c:v>09.11.</c:v>
                </c:pt>
                <c:pt idx="61">
                  <c:v>13.11.</c:v>
                </c:pt>
                <c:pt idx="62">
                  <c:v>16.11.</c:v>
                </c:pt>
                <c:pt idx="63">
                  <c:v>23.11.</c:v>
                </c:pt>
                <c:pt idx="64">
                  <c:v>30.11.</c:v>
                </c:pt>
              </c:strCache>
            </c:strRef>
          </c:cat>
          <c:val>
            <c:numRef>
              <c:f>'Ahlum 2018'!$B$2:$B$66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7-4CDB-9DE3-CB0BB4EEC577}"/>
            </c:ext>
          </c:extLst>
        </c:ser>
        <c:ser>
          <c:idx val="1"/>
          <c:order val="1"/>
          <c:tx>
            <c:strRef>
              <c:f>'Ahlum 2018'!$C$1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'Ahlum 2018'!$A$2:$A$66</c:f>
              <c:strCache>
                <c:ptCount val="65"/>
                <c:pt idx="0">
                  <c:v>13.04.</c:v>
                </c:pt>
                <c:pt idx="1">
                  <c:v>18.04.</c:v>
                </c:pt>
                <c:pt idx="2">
                  <c:v>20.04.</c:v>
                </c:pt>
                <c:pt idx="3">
                  <c:v>24.04.</c:v>
                </c:pt>
                <c:pt idx="4">
                  <c:v>27.04.</c:v>
                </c:pt>
                <c:pt idx="5">
                  <c:v>02.05.</c:v>
                </c:pt>
                <c:pt idx="6">
                  <c:v>04.05.</c:v>
                </c:pt>
                <c:pt idx="7">
                  <c:v>08.05.</c:v>
                </c:pt>
                <c:pt idx="8">
                  <c:v>11.05.</c:v>
                </c:pt>
                <c:pt idx="9">
                  <c:v>15.05.</c:v>
                </c:pt>
                <c:pt idx="10">
                  <c:v>18.05.</c:v>
                </c:pt>
                <c:pt idx="11">
                  <c:v>22.05.</c:v>
                </c:pt>
                <c:pt idx="12">
                  <c:v>26.05.</c:v>
                </c:pt>
                <c:pt idx="13">
                  <c:v>29.05.</c:v>
                </c:pt>
                <c:pt idx="14">
                  <c:v>01.06.</c:v>
                </c:pt>
                <c:pt idx="15">
                  <c:v>06.06.</c:v>
                </c:pt>
                <c:pt idx="16">
                  <c:v>08.06.</c:v>
                </c:pt>
                <c:pt idx="17">
                  <c:v>12.06.</c:v>
                </c:pt>
                <c:pt idx="18">
                  <c:v>15.06.</c:v>
                </c:pt>
                <c:pt idx="19">
                  <c:v>19.06.</c:v>
                </c:pt>
                <c:pt idx="20">
                  <c:v>22.06.</c:v>
                </c:pt>
                <c:pt idx="21">
                  <c:v>26.06.</c:v>
                </c:pt>
                <c:pt idx="22">
                  <c:v>29.06.</c:v>
                </c:pt>
                <c:pt idx="23">
                  <c:v>03.07.</c:v>
                </c:pt>
                <c:pt idx="24">
                  <c:v>06.07.</c:v>
                </c:pt>
                <c:pt idx="25">
                  <c:v>10.07.</c:v>
                </c:pt>
                <c:pt idx="26">
                  <c:v>13.07.</c:v>
                </c:pt>
                <c:pt idx="27">
                  <c:v>17.07.</c:v>
                </c:pt>
                <c:pt idx="28">
                  <c:v>20.07.</c:v>
                </c:pt>
                <c:pt idx="29">
                  <c:v>24.07.</c:v>
                </c:pt>
                <c:pt idx="30">
                  <c:v>27.07.</c:v>
                </c:pt>
                <c:pt idx="31">
                  <c:v>31.07.</c:v>
                </c:pt>
                <c:pt idx="32">
                  <c:v>03.08.</c:v>
                </c:pt>
                <c:pt idx="33">
                  <c:v>07.08.</c:v>
                </c:pt>
                <c:pt idx="34">
                  <c:v>10.08.</c:v>
                </c:pt>
                <c:pt idx="35">
                  <c:v>14.08.</c:v>
                </c:pt>
                <c:pt idx="36">
                  <c:v>17.08.</c:v>
                </c:pt>
                <c:pt idx="37">
                  <c:v>21.08.</c:v>
                </c:pt>
                <c:pt idx="38">
                  <c:v>24.08.</c:v>
                </c:pt>
                <c:pt idx="39">
                  <c:v>28.08.</c:v>
                </c:pt>
                <c:pt idx="40">
                  <c:v>31.08.</c:v>
                </c:pt>
                <c:pt idx="41">
                  <c:v>04.09.</c:v>
                </c:pt>
                <c:pt idx="42">
                  <c:v>07.09.</c:v>
                </c:pt>
                <c:pt idx="43">
                  <c:v>11.09.</c:v>
                </c:pt>
                <c:pt idx="44">
                  <c:v>14.09.</c:v>
                </c:pt>
                <c:pt idx="45">
                  <c:v>18.09.</c:v>
                </c:pt>
                <c:pt idx="46">
                  <c:v>21.09.</c:v>
                </c:pt>
                <c:pt idx="47">
                  <c:v>25.09.</c:v>
                </c:pt>
                <c:pt idx="48">
                  <c:v>28.09.</c:v>
                </c:pt>
                <c:pt idx="49">
                  <c:v>02.10.</c:v>
                </c:pt>
                <c:pt idx="50">
                  <c:v>05.10.</c:v>
                </c:pt>
                <c:pt idx="51">
                  <c:v>09.10.</c:v>
                </c:pt>
                <c:pt idx="52">
                  <c:v>12.10.</c:v>
                </c:pt>
                <c:pt idx="53">
                  <c:v>16.10.</c:v>
                </c:pt>
                <c:pt idx="54">
                  <c:v>19.10.</c:v>
                </c:pt>
                <c:pt idx="55">
                  <c:v>23.10.</c:v>
                </c:pt>
                <c:pt idx="56">
                  <c:v>26.10.</c:v>
                </c:pt>
                <c:pt idx="57">
                  <c:v>30.10.</c:v>
                </c:pt>
                <c:pt idx="58">
                  <c:v>02.11.</c:v>
                </c:pt>
                <c:pt idx="59">
                  <c:v>06.11.</c:v>
                </c:pt>
                <c:pt idx="60">
                  <c:v>09.11.</c:v>
                </c:pt>
                <c:pt idx="61">
                  <c:v>13.11.</c:v>
                </c:pt>
                <c:pt idx="62">
                  <c:v>16.11.</c:v>
                </c:pt>
                <c:pt idx="63">
                  <c:v>23.11.</c:v>
                </c:pt>
                <c:pt idx="64">
                  <c:v>30.11.</c:v>
                </c:pt>
              </c:strCache>
            </c:strRef>
          </c:cat>
          <c:val>
            <c:numRef>
              <c:f>'Ahlum 2018'!$C$2:$C$66</c:f>
              <c:numCache>
                <c:formatCode>General</c:formatCode>
                <c:ptCount val="65"/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11</c:v>
                </c:pt>
                <c:pt idx="10">
                  <c:v>8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7</c:v>
                </c:pt>
                <c:pt idx="30">
                  <c:v>3</c:v>
                </c:pt>
                <c:pt idx="31">
                  <c:v>4</c:v>
                </c:pt>
                <c:pt idx="32">
                  <c:v>6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7</c:v>
                </c:pt>
                <c:pt idx="48">
                  <c:v>15</c:v>
                </c:pt>
                <c:pt idx="49">
                  <c:v>7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7-4CDB-9DE3-CB0BB4EEC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811152"/>
        <c:axId val="429809184"/>
      </c:lineChart>
      <c:catAx>
        <c:axId val="4298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09184"/>
        <c:crosses val="autoZero"/>
        <c:auto val="1"/>
        <c:lblAlgn val="ctr"/>
        <c:lblOffset val="100"/>
        <c:noMultiLvlLbl val="0"/>
      </c:catAx>
      <c:valAx>
        <c:axId val="4298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81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'2018'!$M$1</c:f>
              <c:strCache>
                <c:ptCount val="1"/>
                <c:pt idx="0">
                  <c:v>Hö Hecke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'2018'!$L$2:$L$35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cat>
          <c:val>
            <c:numRef>
              <c:f>'2018'!$M$2:$M$35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19</c:v>
                </c:pt>
                <c:pt idx="6">
                  <c:v>2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18</c:v>
                </c:pt>
                <c:pt idx="20">
                  <c:v>9</c:v>
                </c:pt>
                <c:pt idx="21">
                  <c:v>16</c:v>
                </c:pt>
                <c:pt idx="22">
                  <c:v>19</c:v>
                </c:pt>
                <c:pt idx="23">
                  <c:v>36</c:v>
                </c:pt>
                <c:pt idx="24">
                  <c:v>28</c:v>
                </c:pt>
                <c:pt idx="25">
                  <c:v>0</c:v>
                </c:pt>
                <c:pt idx="26">
                  <c:v>6</c:v>
                </c:pt>
                <c:pt idx="27">
                  <c:v>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4-41C2-A333-4C7558CE55CF}"/>
            </c:ext>
          </c:extLst>
        </c:ser>
        <c:ser>
          <c:idx val="2"/>
          <c:order val="1"/>
          <c:tx>
            <c:strRef>
              <c:f>'2018'!$N$1</c:f>
              <c:strCache>
                <c:ptCount val="1"/>
                <c:pt idx="0">
                  <c:v>Hö Feld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'2018'!$L$2:$L$35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cat>
          <c:val>
            <c:numRef>
              <c:f>'2018'!$N$2:$N$35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8</c:v>
                </c:pt>
                <c:pt idx="23">
                  <c:v>2</c:v>
                </c:pt>
                <c:pt idx="24">
                  <c:v>5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4-41C2-A333-4C7558CE55CF}"/>
            </c:ext>
          </c:extLst>
        </c:ser>
        <c:ser>
          <c:idx val="3"/>
          <c:order val="2"/>
          <c:tx>
            <c:strRef>
              <c:f>'2018'!$O$1</c:f>
              <c:strCache>
                <c:ptCount val="1"/>
                <c:pt idx="0">
                  <c:v>Ahlum Hecke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'2018'!$L$2:$L$35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cat>
          <c:val>
            <c:numRef>
              <c:f>'2018'!$O$2:$O$35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E4-41C2-A333-4C7558CE55CF}"/>
            </c:ext>
          </c:extLst>
        </c:ser>
        <c:ser>
          <c:idx val="4"/>
          <c:order val="3"/>
          <c:tx>
            <c:strRef>
              <c:f>'2018'!$P$1</c:f>
              <c:strCache>
                <c:ptCount val="1"/>
                <c:pt idx="0">
                  <c:v>Ahlum Feld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'2018'!$L$2:$L$35</c:f>
              <c:numCache>
                <c:formatCode>General</c:formatCode>
                <c:ptCount val="3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</c:numCache>
            </c:numRef>
          </c:cat>
          <c:val>
            <c:numRef>
              <c:f>'2018'!$P$2:$P$35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19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10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22</c:v>
                </c:pt>
                <c:pt idx="25">
                  <c:v>8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E4-41C2-A333-4C7558CE5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112328"/>
        <c:axId val="498112984"/>
      </c:lineChart>
      <c:catAx>
        <c:axId val="498112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112984"/>
        <c:crosses val="autoZero"/>
        <c:auto val="1"/>
        <c:lblAlgn val="ctr"/>
        <c:lblOffset val="100"/>
        <c:noMultiLvlLbl val="0"/>
      </c:catAx>
      <c:valAx>
        <c:axId val="49811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1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'BS-Netz 92'!$B$1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'BS-Netz 92'!$A$2:$A$52</c:f>
              <c:strCache>
                <c:ptCount val="51"/>
                <c:pt idx="0">
                  <c:v>12.05.</c:v>
                </c:pt>
                <c:pt idx="1">
                  <c:v>15.05.</c:v>
                </c:pt>
                <c:pt idx="2">
                  <c:v>19.05.</c:v>
                </c:pt>
                <c:pt idx="3">
                  <c:v>22.05.</c:v>
                </c:pt>
                <c:pt idx="4">
                  <c:v>26.05.</c:v>
                </c:pt>
                <c:pt idx="5">
                  <c:v>29.05.</c:v>
                </c:pt>
                <c:pt idx="6">
                  <c:v>02.06.</c:v>
                </c:pt>
                <c:pt idx="7">
                  <c:v>05.06.</c:v>
                </c:pt>
                <c:pt idx="8">
                  <c:v>09.06.</c:v>
                </c:pt>
                <c:pt idx="9">
                  <c:v>12.06.</c:v>
                </c:pt>
                <c:pt idx="10">
                  <c:v>16.06.</c:v>
                </c:pt>
                <c:pt idx="11">
                  <c:v>19.06.</c:v>
                </c:pt>
                <c:pt idx="12">
                  <c:v>23.06.</c:v>
                </c:pt>
                <c:pt idx="13">
                  <c:v>26.06.</c:v>
                </c:pt>
                <c:pt idx="14">
                  <c:v>30.06.</c:v>
                </c:pt>
                <c:pt idx="15">
                  <c:v>03.07.</c:v>
                </c:pt>
                <c:pt idx="16">
                  <c:v>07.07.</c:v>
                </c:pt>
                <c:pt idx="17">
                  <c:v>10.07.</c:v>
                </c:pt>
                <c:pt idx="18">
                  <c:v>14.07.</c:v>
                </c:pt>
                <c:pt idx="19">
                  <c:v>17.07.</c:v>
                </c:pt>
                <c:pt idx="20">
                  <c:v>21.07.</c:v>
                </c:pt>
                <c:pt idx="21">
                  <c:v>24.07.</c:v>
                </c:pt>
                <c:pt idx="22">
                  <c:v>28.07.</c:v>
                </c:pt>
                <c:pt idx="23">
                  <c:v>31.07.</c:v>
                </c:pt>
                <c:pt idx="24">
                  <c:v>05.08.</c:v>
                </c:pt>
                <c:pt idx="25">
                  <c:v>07.08.</c:v>
                </c:pt>
                <c:pt idx="26">
                  <c:v>11.08.</c:v>
                </c:pt>
                <c:pt idx="27">
                  <c:v>14.08.</c:v>
                </c:pt>
                <c:pt idx="28">
                  <c:v>17.08.</c:v>
                </c:pt>
                <c:pt idx="29">
                  <c:v>21.08.</c:v>
                </c:pt>
                <c:pt idx="30">
                  <c:v>24.08.</c:v>
                </c:pt>
                <c:pt idx="31">
                  <c:v>28.08.</c:v>
                </c:pt>
                <c:pt idx="32">
                  <c:v>31.08.</c:v>
                </c:pt>
                <c:pt idx="33">
                  <c:v>04.09.</c:v>
                </c:pt>
                <c:pt idx="34">
                  <c:v>08.09.</c:v>
                </c:pt>
                <c:pt idx="35">
                  <c:v>11.09.</c:v>
                </c:pt>
                <c:pt idx="36">
                  <c:v>14.09.</c:v>
                </c:pt>
                <c:pt idx="37">
                  <c:v>18.09.</c:v>
                </c:pt>
                <c:pt idx="38">
                  <c:v>22.09.</c:v>
                </c:pt>
                <c:pt idx="39">
                  <c:v>25.09.</c:v>
                </c:pt>
                <c:pt idx="40">
                  <c:v>29.09.</c:v>
                </c:pt>
                <c:pt idx="41">
                  <c:v>02.10.</c:v>
                </c:pt>
                <c:pt idx="42">
                  <c:v>06.10.</c:v>
                </c:pt>
                <c:pt idx="43">
                  <c:v>09.10.</c:v>
                </c:pt>
                <c:pt idx="44">
                  <c:v>13.10.</c:v>
                </c:pt>
                <c:pt idx="45">
                  <c:v>16.10.</c:v>
                </c:pt>
                <c:pt idx="46">
                  <c:v>20.10.</c:v>
                </c:pt>
                <c:pt idx="47">
                  <c:v>23.10.</c:v>
                </c:pt>
                <c:pt idx="48">
                  <c:v>27.10.</c:v>
                </c:pt>
                <c:pt idx="49">
                  <c:v>30.10.</c:v>
                </c:pt>
                <c:pt idx="50">
                  <c:v>02.11.</c:v>
                </c:pt>
              </c:strCache>
            </c:strRef>
          </c:cat>
          <c:val>
            <c:numRef>
              <c:f>'BS-Netz 92'!$B$2:$B$52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15</c:v>
                </c:pt>
                <c:pt idx="5">
                  <c:v>7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5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D-40E0-9B80-A0A37A53F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86616"/>
        <c:axId val="508688256"/>
      </c:lineChart>
      <c:catAx>
        <c:axId val="50868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688256"/>
        <c:crosses val="autoZero"/>
        <c:auto val="1"/>
        <c:lblAlgn val="ctr"/>
        <c:lblOffset val="100"/>
        <c:noMultiLvlLbl val="0"/>
      </c:catAx>
      <c:valAx>
        <c:axId val="5086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68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BS-Schlag8 92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 92'!$B$1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'BS 92'!$A$2:$A$73</c:f>
              <c:strCache>
                <c:ptCount val="72"/>
                <c:pt idx="0">
                  <c:v>13.05.</c:v>
                </c:pt>
                <c:pt idx="1">
                  <c:v>14.05.</c:v>
                </c:pt>
                <c:pt idx="2">
                  <c:v>15.05.</c:v>
                </c:pt>
                <c:pt idx="3">
                  <c:v>18.05.</c:v>
                </c:pt>
                <c:pt idx="4">
                  <c:v>19.05.</c:v>
                </c:pt>
                <c:pt idx="5">
                  <c:v>20.05.</c:v>
                </c:pt>
                <c:pt idx="6">
                  <c:v>21.05.</c:v>
                </c:pt>
                <c:pt idx="7">
                  <c:v>22.05.</c:v>
                </c:pt>
                <c:pt idx="8">
                  <c:v>25.05.</c:v>
                </c:pt>
                <c:pt idx="9">
                  <c:v>26.05.</c:v>
                </c:pt>
                <c:pt idx="10">
                  <c:v>27.05.</c:v>
                </c:pt>
                <c:pt idx="11">
                  <c:v>29.05.</c:v>
                </c:pt>
                <c:pt idx="12">
                  <c:v>01.06.</c:v>
                </c:pt>
                <c:pt idx="13">
                  <c:v>02.06.</c:v>
                </c:pt>
                <c:pt idx="14">
                  <c:v>04.06.</c:v>
                </c:pt>
                <c:pt idx="15">
                  <c:v>05.06.</c:v>
                </c:pt>
                <c:pt idx="16">
                  <c:v>09.06.</c:v>
                </c:pt>
                <c:pt idx="17">
                  <c:v>10.06.</c:v>
                </c:pt>
                <c:pt idx="18">
                  <c:v>15.06.</c:v>
                </c:pt>
                <c:pt idx="19">
                  <c:v>17.06.</c:v>
                </c:pt>
                <c:pt idx="20">
                  <c:v>19.06.</c:v>
                </c:pt>
                <c:pt idx="21">
                  <c:v>22.06.</c:v>
                </c:pt>
                <c:pt idx="22">
                  <c:v>25.06.</c:v>
                </c:pt>
                <c:pt idx="23">
                  <c:v>26.06.</c:v>
                </c:pt>
                <c:pt idx="24">
                  <c:v>29.06.</c:v>
                </c:pt>
                <c:pt idx="25">
                  <c:v>01.07.</c:v>
                </c:pt>
                <c:pt idx="26">
                  <c:v>03.07.</c:v>
                </c:pt>
                <c:pt idx="27">
                  <c:v>06.07.</c:v>
                </c:pt>
                <c:pt idx="28">
                  <c:v>07.07.</c:v>
                </c:pt>
                <c:pt idx="29">
                  <c:v>10.07.</c:v>
                </c:pt>
                <c:pt idx="30">
                  <c:v>13.07.</c:v>
                </c:pt>
                <c:pt idx="31">
                  <c:v>17.07.</c:v>
                </c:pt>
                <c:pt idx="32">
                  <c:v>20.07.</c:v>
                </c:pt>
                <c:pt idx="33">
                  <c:v>22.07.</c:v>
                </c:pt>
                <c:pt idx="34">
                  <c:v>24.07.</c:v>
                </c:pt>
                <c:pt idx="35">
                  <c:v>27.07.</c:v>
                </c:pt>
                <c:pt idx="36">
                  <c:v>29.07.</c:v>
                </c:pt>
                <c:pt idx="37">
                  <c:v>31.07.</c:v>
                </c:pt>
                <c:pt idx="38">
                  <c:v>03.08.</c:v>
                </c:pt>
                <c:pt idx="39">
                  <c:v>05.08.</c:v>
                </c:pt>
                <c:pt idx="40">
                  <c:v>07.08.</c:v>
                </c:pt>
                <c:pt idx="41">
                  <c:v>10.08.</c:v>
                </c:pt>
                <c:pt idx="42">
                  <c:v>12.08.</c:v>
                </c:pt>
                <c:pt idx="43">
                  <c:v>14.08.</c:v>
                </c:pt>
                <c:pt idx="44">
                  <c:v>17.08.</c:v>
                </c:pt>
                <c:pt idx="45">
                  <c:v>19.08.</c:v>
                </c:pt>
                <c:pt idx="46">
                  <c:v>21.08.</c:v>
                </c:pt>
                <c:pt idx="47">
                  <c:v>24.08.</c:v>
                </c:pt>
                <c:pt idx="48">
                  <c:v>26.08.</c:v>
                </c:pt>
                <c:pt idx="49">
                  <c:v>28.08.</c:v>
                </c:pt>
                <c:pt idx="50">
                  <c:v>31.08.</c:v>
                </c:pt>
                <c:pt idx="51">
                  <c:v>02.09.</c:v>
                </c:pt>
                <c:pt idx="52">
                  <c:v>04.09.</c:v>
                </c:pt>
                <c:pt idx="53">
                  <c:v>07.09.</c:v>
                </c:pt>
                <c:pt idx="54">
                  <c:v>09.09.</c:v>
                </c:pt>
                <c:pt idx="55">
                  <c:v>11.09.</c:v>
                </c:pt>
                <c:pt idx="56">
                  <c:v>14.09.</c:v>
                </c:pt>
                <c:pt idx="57">
                  <c:v>16.09.</c:v>
                </c:pt>
                <c:pt idx="58">
                  <c:v>18.09.</c:v>
                </c:pt>
                <c:pt idx="59">
                  <c:v>21.09.</c:v>
                </c:pt>
                <c:pt idx="60">
                  <c:v>23.09.</c:v>
                </c:pt>
                <c:pt idx="61">
                  <c:v>25.09.</c:v>
                </c:pt>
                <c:pt idx="62">
                  <c:v>28.09.</c:v>
                </c:pt>
                <c:pt idx="63">
                  <c:v>01.10.</c:v>
                </c:pt>
                <c:pt idx="64">
                  <c:v>02.10.</c:v>
                </c:pt>
                <c:pt idx="65">
                  <c:v>05.10.</c:v>
                </c:pt>
                <c:pt idx="66">
                  <c:v>09.10.</c:v>
                </c:pt>
                <c:pt idx="67">
                  <c:v>12.10.</c:v>
                </c:pt>
                <c:pt idx="68">
                  <c:v>16.10.</c:v>
                </c:pt>
                <c:pt idx="69">
                  <c:v>19.10.</c:v>
                </c:pt>
                <c:pt idx="70">
                  <c:v>23.10.</c:v>
                </c:pt>
                <c:pt idx="71">
                  <c:v>26.10.</c:v>
                </c:pt>
              </c:strCache>
            </c:strRef>
          </c:cat>
          <c:val>
            <c:numRef>
              <c:f>'BS 92'!$B$2:$B$73</c:f>
              <c:numCache>
                <c:formatCode>General</c:formatCode>
                <c:ptCount val="72"/>
                <c:pt idx="0">
                  <c:v>90</c:v>
                </c:pt>
                <c:pt idx="1">
                  <c:v>40</c:v>
                </c:pt>
                <c:pt idx="2">
                  <c:v>78</c:v>
                </c:pt>
                <c:pt idx="3">
                  <c:v>103</c:v>
                </c:pt>
                <c:pt idx="4">
                  <c:v>34</c:v>
                </c:pt>
                <c:pt idx="5">
                  <c:v>17</c:v>
                </c:pt>
                <c:pt idx="6">
                  <c:v>0</c:v>
                </c:pt>
                <c:pt idx="7">
                  <c:v>58</c:v>
                </c:pt>
                <c:pt idx="8">
                  <c:v>30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7</c:v>
                </c:pt>
                <c:pt idx="17">
                  <c:v>1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9</c:v>
                </c:pt>
                <c:pt idx="36">
                  <c:v>4</c:v>
                </c:pt>
                <c:pt idx="37">
                  <c:v>5</c:v>
                </c:pt>
                <c:pt idx="38">
                  <c:v>7</c:v>
                </c:pt>
                <c:pt idx="39">
                  <c:v>5</c:v>
                </c:pt>
                <c:pt idx="40">
                  <c:v>0</c:v>
                </c:pt>
                <c:pt idx="41">
                  <c:v>4</c:v>
                </c:pt>
                <c:pt idx="42">
                  <c:v>10</c:v>
                </c:pt>
                <c:pt idx="43">
                  <c:v>9</c:v>
                </c:pt>
                <c:pt idx="44">
                  <c:v>17</c:v>
                </c:pt>
                <c:pt idx="45">
                  <c:v>6</c:v>
                </c:pt>
                <c:pt idx="46">
                  <c:v>8</c:v>
                </c:pt>
                <c:pt idx="47">
                  <c:v>9</c:v>
                </c:pt>
                <c:pt idx="48">
                  <c:v>25</c:v>
                </c:pt>
                <c:pt idx="49">
                  <c:v>23</c:v>
                </c:pt>
                <c:pt idx="50">
                  <c:v>14</c:v>
                </c:pt>
                <c:pt idx="51">
                  <c:v>4</c:v>
                </c:pt>
                <c:pt idx="52">
                  <c:v>15</c:v>
                </c:pt>
                <c:pt idx="53">
                  <c:v>8</c:v>
                </c:pt>
                <c:pt idx="54">
                  <c:v>4</c:v>
                </c:pt>
                <c:pt idx="55">
                  <c:v>3</c:v>
                </c:pt>
                <c:pt idx="56">
                  <c:v>2</c:v>
                </c:pt>
                <c:pt idx="57">
                  <c:v>6</c:v>
                </c:pt>
                <c:pt idx="58">
                  <c:v>2</c:v>
                </c:pt>
                <c:pt idx="59">
                  <c:v>3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6-43F3-A4B1-5E3F4C9A9051}"/>
            </c:ext>
          </c:extLst>
        </c:ser>
        <c:ser>
          <c:idx val="1"/>
          <c:order val="1"/>
          <c:tx>
            <c:strRef>
              <c:f>'BS 92'!$C$1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'BS 92'!$A$2:$A$73</c:f>
              <c:strCache>
                <c:ptCount val="72"/>
                <c:pt idx="0">
                  <c:v>13.05.</c:v>
                </c:pt>
                <c:pt idx="1">
                  <c:v>14.05.</c:v>
                </c:pt>
                <c:pt idx="2">
                  <c:v>15.05.</c:v>
                </c:pt>
                <c:pt idx="3">
                  <c:v>18.05.</c:v>
                </c:pt>
                <c:pt idx="4">
                  <c:v>19.05.</c:v>
                </c:pt>
                <c:pt idx="5">
                  <c:v>20.05.</c:v>
                </c:pt>
                <c:pt idx="6">
                  <c:v>21.05.</c:v>
                </c:pt>
                <c:pt idx="7">
                  <c:v>22.05.</c:v>
                </c:pt>
                <c:pt idx="8">
                  <c:v>25.05.</c:v>
                </c:pt>
                <c:pt idx="9">
                  <c:v>26.05.</c:v>
                </c:pt>
                <c:pt idx="10">
                  <c:v>27.05.</c:v>
                </c:pt>
                <c:pt idx="11">
                  <c:v>29.05.</c:v>
                </c:pt>
                <c:pt idx="12">
                  <c:v>01.06.</c:v>
                </c:pt>
                <c:pt idx="13">
                  <c:v>02.06.</c:v>
                </c:pt>
                <c:pt idx="14">
                  <c:v>04.06.</c:v>
                </c:pt>
                <c:pt idx="15">
                  <c:v>05.06.</c:v>
                </c:pt>
                <c:pt idx="16">
                  <c:v>09.06.</c:v>
                </c:pt>
                <c:pt idx="17">
                  <c:v>10.06.</c:v>
                </c:pt>
                <c:pt idx="18">
                  <c:v>15.06.</c:v>
                </c:pt>
                <c:pt idx="19">
                  <c:v>17.06.</c:v>
                </c:pt>
                <c:pt idx="20">
                  <c:v>19.06.</c:v>
                </c:pt>
                <c:pt idx="21">
                  <c:v>22.06.</c:v>
                </c:pt>
                <c:pt idx="22">
                  <c:v>25.06.</c:v>
                </c:pt>
                <c:pt idx="23">
                  <c:v>26.06.</c:v>
                </c:pt>
                <c:pt idx="24">
                  <c:v>29.06.</c:v>
                </c:pt>
                <c:pt idx="25">
                  <c:v>01.07.</c:v>
                </c:pt>
                <c:pt idx="26">
                  <c:v>03.07.</c:v>
                </c:pt>
                <c:pt idx="27">
                  <c:v>06.07.</c:v>
                </c:pt>
                <c:pt idx="28">
                  <c:v>07.07.</c:v>
                </c:pt>
                <c:pt idx="29">
                  <c:v>10.07.</c:v>
                </c:pt>
                <c:pt idx="30">
                  <c:v>13.07.</c:v>
                </c:pt>
                <c:pt idx="31">
                  <c:v>17.07.</c:v>
                </c:pt>
                <c:pt idx="32">
                  <c:v>20.07.</c:v>
                </c:pt>
                <c:pt idx="33">
                  <c:v>22.07.</c:v>
                </c:pt>
                <c:pt idx="34">
                  <c:v>24.07.</c:v>
                </c:pt>
                <c:pt idx="35">
                  <c:v>27.07.</c:v>
                </c:pt>
                <c:pt idx="36">
                  <c:v>29.07.</c:v>
                </c:pt>
                <c:pt idx="37">
                  <c:v>31.07.</c:v>
                </c:pt>
                <c:pt idx="38">
                  <c:v>03.08.</c:v>
                </c:pt>
                <c:pt idx="39">
                  <c:v>05.08.</c:v>
                </c:pt>
                <c:pt idx="40">
                  <c:v>07.08.</c:v>
                </c:pt>
                <c:pt idx="41">
                  <c:v>10.08.</c:v>
                </c:pt>
                <c:pt idx="42">
                  <c:v>12.08.</c:v>
                </c:pt>
                <c:pt idx="43">
                  <c:v>14.08.</c:v>
                </c:pt>
                <c:pt idx="44">
                  <c:v>17.08.</c:v>
                </c:pt>
                <c:pt idx="45">
                  <c:v>19.08.</c:v>
                </c:pt>
                <c:pt idx="46">
                  <c:v>21.08.</c:v>
                </c:pt>
                <c:pt idx="47">
                  <c:v>24.08.</c:v>
                </c:pt>
                <c:pt idx="48">
                  <c:v>26.08.</c:v>
                </c:pt>
                <c:pt idx="49">
                  <c:v>28.08.</c:v>
                </c:pt>
                <c:pt idx="50">
                  <c:v>31.08.</c:v>
                </c:pt>
                <c:pt idx="51">
                  <c:v>02.09.</c:v>
                </c:pt>
                <c:pt idx="52">
                  <c:v>04.09.</c:v>
                </c:pt>
                <c:pt idx="53">
                  <c:v>07.09.</c:v>
                </c:pt>
                <c:pt idx="54">
                  <c:v>09.09.</c:v>
                </c:pt>
                <c:pt idx="55">
                  <c:v>11.09.</c:v>
                </c:pt>
                <c:pt idx="56">
                  <c:v>14.09.</c:v>
                </c:pt>
                <c:pt idx="57">
                  <c:v>16.09.</c:v>
                </c:pt>
                <c:pt idx="58">
                  <c:v>18.09.</c:v>
                </c:pt>
                <c:pt idx="59">
                  <c:v>21.09.</c:v>
                </c:pt>
                <c:pt idx="60">
                  <c:v>23.09.</c:v>
                </c:pt>
                <c:pt idx="61">
                  <c:v>25.09.</c:v>
                </c:pt>
                <c:pt idx="62">
                  <c:v>28.09.</c:v>
                </c:pt>
                <c:pt idx="63">
                  <c:v>01.10.</c:v>
                </c:pt>
                <c:pt idx="64">
                  <c:v>02.10.</c:v>
                </c:pt>
                <c:pt idx="65">
                  <c:v>05.10.</c:v>
                </c:pt>
                <c:pt idx="66">
                  <c:v>09.10.</c:v>
                </c:pt>
                <c:pt idx="67">
                  <c:v>12.10.</c:v>
                </c:pt>
                <c:pt idx="68">
                  <c:v>16.10.</c:v>
                </c:pt>
                <c:pt idx="69">
                  <c:v>19.10.</c:v>
                </c:pt>
                <c:pt idx="70">
                  <c:v>23.10.</c:v>
                </c:pt>
                <c:pt idx="71">
                  <c:v>26.10.</c:v>
                </c:pt>
              </c:strCache>
            </c:strRef>
          </c:cat>
          <c:val>
            <c:numRef>
              <c:f>'BS 92'!$C$2:$C$73</c:f>
              <c:numCache>
                <c:formatCode>General</c:formatCode>
                <c:ptCount val="72"/>
                <c:pt idx="0">
                  <c:v>2</c:v>
                </c:pt>
                <c:pt idx="1">
                  <c:v>9</c:v>
                </c:pt>
                <c:pt idx="2">
                  <c:v>30</c:v>
                </c:pt>
                <c:pt idx="3">
                  <c:v>53</c:v>
                </c:pt>
                <c:pt idx="4">
                  <c:v>24</c:v>
                </c:pt>
                <c:pt idx="5">
                  <c:v>31</c:v>
                </c:pt>
                <c:pt idx="6">
                  <c:v>26</c:v>
                </c:pt>
                <c:pt idx="7">
                  <c:v>19</c:v>
                </c:pt>
                <c:pt idx="8">
                  <c:v>31</c:v>
                </c:pt>
                <c:pt idx="9">
                  <c:v>9</c:v>
                </c:pt>
                <c:pt idx="10">
                  <c:v>6</c:v>
                </c:pt>
                <c:pt idx="11">
                  <c:v>11</c:v>
                </c:pt>
                <c:pt idx="12">
                  <c:v>13</c:v>
                </c:pt>
                <c:pt idx="13">
                  <c:v>7</c:v>
                </c:pt>
                <c:pt idx="14">
                  <c:v>6</c:v>
                </c:pt>
                <c:pt idx="15">
                  <c:v>1</c:v>
                </c:pt>
                <c:pt idx="16">
                  <c:v>8</c:v>
                </c:pt>
                <c:pt idx="17">
                  <c:v>3</c:v>
                </c:pt>
                <c:pt idx="18">
                  <c:v>6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5</c:v>
                </c:pt>
                <c:pt idx="44">
                  <c:v>0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13</c:v>
                </c:pt>
                <c:pt idx="52">
                  <c:v>19</c:v>
                </c:pt>
                <c:pt idx="53">
                  <c:v>10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6-43F3-A4B1-5E3F4C9A9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67960"/>
        <c:axId val="518254320"/>
      </c:lineChart>
      <c:catAx>
        <c:axId val="98767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8254320"/>
        <c:crosses val="autoZero"/>
        <c:auto val="1"/>
        <c:lblAlgn val="ctr"/>
        <c:lblOffset val="100"/>
        <c:noMultiLvlLbl val="0"/>
      </c:catAx>
      <c:valAx>
        <c:axId val="5182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767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Hötzum 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'Hö 93'!$B$1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'Hö 93'!$A$2:$A$58</c:f>
              <c:strCache>
                <c:ptCount val="57"/>
                <c:pt idx="0">
                  <c:v>22.04.</c:v>
                </c:pt>
                <c:pt idx="1">
                  <c:v>26.04.</c:v>
                </c:pt>
                <c:pt idx="2">
                  <c:v>29.04.</c:v>
                </c:pt>
                <c:pt idx="3">
                  <c:v>02.05.</c:v>
                </c:pt>
                <c:pt idx="4">
                  <c:v>04.05.</c:v>
                </c:pt>
                <c:pt idx="5">
                  <c:v>06.05.</c:v>
                </c:pt>
                <c:pt idx="6">
                  <c:v>10.05.</c:v>
                </c:pt>
                <c:pt idx="7">
                  <c:v>13.05.</c:v>
                </c:pt>
                <c:pt idx="8">
                  <c:v>17.05.</c:v>
                </c:pt>
                <c:pt idx="9">
                  <c:v>19.05.</c:v>
                </c:pt>
                <c:pt idx="10">
                  <c:v>24.05.</c:v>
                </c:pt>
                <c:pt idx="11">
                  <c:v>27.05.</c:v>
                </c:pt>
                <c:pt idx="12">
                  <c:v>01.06.</c:v>
                </c:pt>
                <c:pt idx="13">
                  <c:v>03.06.</c:v>
                </c:pt>
                <c:pt idx="14">
                  <c:v>07.06.</c:v>
                </c:pt>
                <c:pt idx="15">
                  <c:v>10.06.</c:v>
                </c:pt>
                <c:pt idx="16">
                  <c:v>14.06.</c:v>
                </c:pt>
                <c:pt idx="17">
                  <c:v>17.06.</c:v>
                </c:pt>
                <c:pt idx="18">
                  <c:v>21.06.</c:v>
                </c:pt>
                <c:pt idx="19">
                  <c:v>24.06.</c:v>
                </c:pt>
                <c:pt idx="20">
                  <c:v>28.06.</c:v>
                </c:pt>
                <c:pt idx="21">
                  <c:v>01.07.</c:v>
                </c:pt>
                <c:pt idx="22">
                  <c:v>05.07.</c:v>
                </c:pt>
                <c:pt idx="23">
                  <c:v>08.07.</c:v>
                </c:pt>
                <c:pt idx="24">
                  <c:v>12.07.</c:v>
                </c:pt>
                <c:pt idx="25">
                  <c:v>15.07.</c:v>
                </c:pt>
                <c:pt idx="26">
                  <c:v>16.07.</c:v>
                </c:pt>
                <c:pt idx="27">
                  <c:v>19.07.</c:v>
                </c:pt>
                <c:pt idx="28">
                  <c:v>22.07.</c:v>
                </c:pt>
                <c:pt idx="29">
                  <c:v>26.07.</c:v>
                </c:pt>
                <c:pt idx="30">
                  <c:v>29.07.</c:v>
                </c:pt>
                <c:pt idx="31">
                  <c:v>02.08.</c:v>
                </c:pt>
                <c:pt idx="32">
                  <c:v>05.08.</c:v>
                </c:pt>
                <c:pt idx="33">
                  <c:v>09.08.</c:v>
                </c:pt>
                <c:pt idx="34">
                  <c:v>12.08.</c:v>
                </c:pt>
                <c:pt idx="35">
                  <c:v>16.08.</c:v>
                </c:pt>
                <c:pt idx="36">
                  <c:v>19.08.</c:v>
                </c:pt>
                <c:pt idx="37">
                  <c:v>23.08.</c:v>
                </c:pt>
                <c:pt idx="38">
                  <c:v>26.08.</c:v>
                </c:pt>
                <c:pt idx="39">
                  <c:v>30.08.</c:v>
                </c:pt>
                <c:pt idx="40">
                  <c:v>02.09.</c:v>
                </c:pt>
                <c:pt idx="41">
                  <c:v>06.09.</c:v>
                </c:pt>
                <c:pt idx="42">
                  <c:v>09.09.</c:v>
                </c:pt>
                <c:pt idx="43">
                  <c:v>13.09.</c:v>
                </c:pt>
                <c:pt idx="44">
                  <c:v>16.09.</c:v>
                </c:pt>
                <c:pt idx="45">
                  <c:v>20.09.</c:v>
                </c:pt>
                <c:pt idx="46">
                  <c:v>23.09.</c:v>
                </c:pt>
                <c:pt idx="47">
                  <c:v>27.09.</c:v>
                </c:pt>
                <c:pt idx="48">
                  <c:v>30.09.</c:v>
                </c:pt>
                <c:pt idx="49">
                  <c:v>04.10.</c:v>
                </c:pt>
                <c:pt idx="50">
                  <c:v>07.10.</c:v>
                </c:pt>
                <c:pt idx="51">
                  <c:v>11.10.</c:v>
                </c:pt>
                <c:pt idx="52">
                  <c:v>14.10.</c:v>
                </c:pt>
                <c:pt idx="53">
                  <c:v>18.10.</c:v>
                </c:pt>
                <c:pt idx="54">
                  <c:v>25.10.</c:v>
                </c:pt>
                <c:pt idx="55">
                  <c:v>01.11.</c:v>
                </c:pt>
                <c:pt idx="56">
                  <c:v>09.11.</c:v>
                </c:pt>
              </c:strCache>
            </c:strRef>
          </c:cat>
          <c:val>
            <c:numRef>
              <c:f>'Hö 93'!$B$2:$B$58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1</c:v>
                </c:pt>
                <c:pt idx="8">
                  <c:v>18</c:v>
                </c:pt>
                <c:pt idx="9">
                  <c:v>8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9</c:v>
                </c:pt>
                <c:pt idx="17">
                  <c:v>6</c:v>
                </c:pt>
                <c:pt idx="18">
                  <c:v>14</c:v>
                </c:pt>
                <c:pt idx="19">
                  <c:v>5</c:v>
                </c:pt>
                <c:pt idx="20">
                  <c:v>14</c:v>
                </c:pt>
                <c:pt idx="21">
                  <c:v>7</c:v>
                </c:pt>
                <c:pt idx="22">
                  <c:v>17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5</c:v>
                </c:pt>
                <c:pt idx="28">
                  <c:v>27</c:v>
                </c:pt>
                <c:pt idx="29">
                  <c:v>11</c:v>
                </c:pt>
                <c:pt idx="30">
                  <c:v>15</c:v>
                </c:pt>
                <c:pt idx="31">
                  <c:v>24</c:v>
                </c:pt>
                <c:pt idx="32">
                  <c:v>1</c:v>
                </c:pt>
                <c:pt idx="33">
                  <c:v>7</c:v>
                </c:pt>
                <c:pt idx="34">
                  <c:v>5</c:v>
                </c:pt>
                <c:pt idx="35">
                  <c:v>9</c:v>
                </c:pt>
                <c:pt idx="36">
                  <c:v>6</c:v>
                </c:pt>
                <c:pt idx="37">
                  <c:v>3</c:v>
                </c:pt>
                <c:pt idx="38">
                  <c:v>9</c:v>
                </c:pt>
                <c:pt idx="39">
                  <c:v>15</c:v>
                </c:pt>
                <c:pt idx="40">
                  <c:v>9</c:v>
                </c:pt>
                <c:pt idx="41">
                  <c:v>16</c:v>
                </c:pt>
                <c:pt idx="42">
                  <c:v>8</c:v>
                </c:pt>
                <c:pt idx="43">
                  <c:v>13</c:v>
                </c:pt>
                <c:pt idx="44">
                  <c:v>11</c:v>
                </c:pt>
                <c:pt idx="45">
                  <c:v>14</c:v>
                </c:pt>
                <c:pt idx="46">
                  <c:v>6</c:v>
                </c:pt>
                <c:pt idx="47">
                  <c:v>3</c:v>
                </c:pt>
                <c:pt idx="48">
                  <c:v>0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4-43A7-8A64-41EF94EA0124}"/>
            </c:ext>
          </c:extLst>
        </c:ser>
        <c:ser>
          <c:idx val="1"/>
          <c:order val="1"/>
          <c:tx>
            <c:strRef>
              <c:f>'Hö 93'!$C$1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'Hö 93'!$A$2:$A$58</c:f>
              <c:strCache>
                <c:ptCount val="57"/>
                <c:pt idx="0">
                  <c:v>22.04.</c:v>
                </c:pt>
                <c:pt idx="1">
                  <c:v>26.04.</c:v>
                </c:pt>
                <c:pt idx="2">
                  <c:v>29.04.</c:v>
                </c:pt>
                <c:pt idx="3">
                  <c:v>02.05.</c:v>
                </c:pt>
                <c:pt idx="4">
                  <c:v>04.05.</c:v>
                </c:pt>
                <c:pt idx="5">
                  <c:v>06.05.</c:v>
                </c:pt>
                <c:pt idx="6">
                  <c:v>10.05.</c:v>
                </c:pt>
                <c:pt idx="7">
                  <c:v>13.05.</c:v>
                </c:pt>
                <c:pt idx="8">
                  <c:v>17.05.</c:v>
                </c:pt>
                <c:pt idx="9">
                  <c:v>19.05.</c:v>
                </c:pt>
                <c:pt idx="10">
                  <c:v>24.05.</c:v>
                </c:pt>
                <c:pt idx="11">
                  <c:v>27.05.</c:v>
                </c:pt>
                <c:pt idx="12">
                  <c:v>01.06.</c:v>
                </c:pt>
                <c:pt idx="13">
                  <c:v>03.06.</c:v>
                </c:pt>
                <c:pt idx="14">
                  <c:v>07.06.</c:v>
                </c:pt>
                <c:pt idx="15">
                  <c:v>10.06.</c:v>
                </c:pt>
                <c:pt idx="16">
                  <c:v>14.06.</c:v>
                </c:pt>
                <c:pt idx="17">
                  <c:v>17.06.</c:v>
                </c:pt>
                <c:pt idx="18">
                  <c:v>21.06.</c:v>
                </c:pt>
                <c:pt idx="19">
                  <c:v>24.06.</c:v>
                </c:pt>
                <c:pt idx="20">
                  <c:v>28.06.</c:v>
                </c:pt>
                <c:pt idx="21">
                  <c:v>01.07.</c:v>
                </c:pt>
                <c:pt idx="22">
                  <c:v>05.07.</c:v>
                </c:pt>
                <c:pt idx="23">
                  <c:v>08.07.</c:v>
                </c:pt>
                <c:pt idx="24">
                  <c:v>12.07.</c:v>
                </c:pt>
                <c:pt idx="25">
                  <c:v>15.07.</c:v>
                </c:pt>
                <c:pt idx="26">
                  <c:v>16.07.</c:v>
                </c:pt>
                <c:pt idx="27">
                  <c:v>19.07.</c:v>
                </c:pt>
                <c:pt idx="28">
                  <c:v>22.07.</c:v>
                </c:pt>
                <c:pt idx="29">
                  <c:v>26.07.</c:v>
                </c:pt>
                <c:pt idx="30">
                  <c:v>29.07.</c:v>
                </c:pt>
                <c:pt idx="31">
                  <c:v>02.08.</c:v>
                </c:pt>
                <c:pt idx="32">
                  <c:v>05.08.</c:v>
                </c:pt>
                <c:pt idx="33">
                  <c:v>09.08.</c:v>
                </c:pt>
                <c:pt idx="34">
                  <c:v>12.08.</c:v>
                </c:pt>
                <c:pt idx="35">
                  <c:v>16.08.</c:v>
                </c:pt>
                <c:pt idx="36">
                  <c:v>19.08.</c:v>
                </c:pt>
                <c:pt idx="37">
                  <c:v>23.08.</c:v>
                </c:pt>
                <c:pt idx="38">
                  <c:v>26.08.</c:v>
                </c:pt>
                <c:pt idx="39">
                  <c:v>30.08.</c:v>
                </c:pt>
                <c:pt idx="40">
                  <c:v>02.09.</c:v>
                </c:pt>
                <c:pt idx="41">
                  <c:v>06.09.</c:v>
                </c:pt>
                <c:pt idx="42">
                  <c:v>09.09.</c:v>
                </c:pt>
                <c:pt idx="43">
                  <c:v>13.09.</c:v>
                </c:pt>
                <c:pt idx="44">
                  <c:v>16.09.</c:v>
                </c:pt>
                <c:pt idx="45">
                  <c:v>20.09.</c:v>
                </c:pt>
                <c:pt idx="46">
                  <c:v>23.09.</c:v>
                </c:pt>
                <c:pt idx="47">
                  <c:v>27.09.</c:v>
                </c:pt>
                <c:pt idx="48">
                  <c:v>30.09.</c:v>
                </c:pt>
                <c:pt idx="49">
                  <c:v>04.10.</c:v>
                </c:pt>
                <c:pt idx="50">
                  <c:v>07.10.</c:v>
                </c:pt>
                <c:pt idx="51">
                  <c:v>11.10.</c:v>
                </c:pt>
                <c:pt idx="52">
                  <c:v>14.10.</c:v>
                </c:pt>
                <c:pt idx="53">
                  <c:v>18.10.</c:v>
                </c:pt>
                <c:pt idx="54">
                  <c:v>25.10.</c:v>
                </c:pt>
                <c:pt idx="55">
                  <c:v>01.11.</c:v>
                </c:pt>
                <c:pt idx="56">
                  <c:v>09.11.</c:v>
                </c:pt>
              </c:strCache>
            </c:strRef>
          </c:cat>
          <c:val>
            <c:numRef>
              <c:f>'Hö 93'!$C$2:$C$58</c:f>
              <c:numCache>
                <c:formatCode>General</c:formatCode>
                <c:ptCount val="57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5</c:v>
                </c:pt>
                <c:pt idx="6">
                  <c:v>23</c:v>
                </c:pt>
                <c:pt idx="7">
                  <c:v>15</c:v>
                </c:pt>
                <c:pt idx="8">
                  <c:v>26</c:v>
                </c:pt>
                <c:pt idx="9">
                  <c:v>3</c:v>
                </c:pt>
                <c:pt idx="10">
                  <c:v>8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9</c:v>
                </c:pt>
                <c:pt idx="17">
                  <c:v>10</c:v>
                </c:pt>
                <c:pt idx="18">
                  <c:v>18</c:v>
                </c:pt>
                <c:pt idx="19">
                  <c:v>8</c:v>
                </c:pt>
                <c:pt idx="20">
                  <c:v>13</c:v>
                </c:pt>
                <c:pt idx="21">
                  <c:v>3</c:v>
                </c:pt>
                <c:pt idx="22">
                  <c:v>7</c:v>
                </c:pt>
                <c:pt idx="23">
                  <c:v>12</c:v>
                </c:pt>
                <c:pt idx="24">
                  <c:v>37</c:v>
                </c:pt>
                <c:pt idx="25">
                  <c:v>119</c:v>
                </c:pt>
                <c:pt idx="26">
                  <c:v>63</c:v>
                </c:pt>
                <c:pt idx="27">
                  <c:v>186</c:v>
                </c:pt>
                <c:pt idx="28">
                  <c:v>222</c:v>
                </c:pt>
                <c:pt idx="29">
                  <c:v>206</c:v>
                </c:pt>
                <c:pt idx="30">
                  <c:v>152</c:v>
                </c:pt>
                <c:pt idx="31">
                  <c:v>21</c:v>
                </c:pt>
                <c:pt idx="32">
                  <c:v>9</c:v>
                </c:pt>
                <c:pt idx="33">
                  <c:v>5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37</c:v>
                </c:pt>
                <c:pt idx="38">
                  <c:v>36</c:v>
                </c:pt>
                <c:pt idx="39">
                  <c:v>25</c:v>
                </c:pt>
                <c:pt idx="40">
                  <c:v>12</c:v>
                </c:pt>
                <c:pt idx="41">
                  <c:v>18</c:v>
                </c:pt>
                <c:pt idx="42">
                  <c:v>4</c:v>
                </c:pt>
                <c:pt idx="43">
                  <c:v>21</c:v>
                </c:pt>
                <c:pt idx="44">
                  <c:v>13</c:v>
                </c:pt>
                <c:pt idx="45">
                  <c:v>9</c:v>
                </c:pt>
                <c:pt idx="46">
                  <c:v>15</c:v>
                </c:pt>
                <c:pt idx="47">
                  <c:v>4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4-43A7-8A64-41EF94EA0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887384"/>
        <c:axId val="609884760"/>
      </c:lineChart>
      <c:catAx>
        <c:axId val="609887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9884760"/>
        <c:crosses val="autoZero"/>
        <c:auto val="1"/>
        <c:lblAlgn val="ctr"/>
        <c:lblOffset val="100"/>
        <c:noMultiLvlLbl val="0"/>
      </c:catAx>
      <c:valAx>
        <c:axId val="60988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988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'BS 93'!$B$1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'BS 93'!$A$2:$A$85</c:f>
              <c:strCache>
                <c:ptCount val="84"/>
                <c:pt idx="0">
                  <c:v>21.04.</c:v>
                </c:pt>
                <c:pt idx="1">
                  <c:v>23.04.</c:v>
                </c:pt>
                <c:pt idx="2">
                  <c:v>26.04.</c:v>
                </c:pt>
                <c:pt idx="3">
                  <c:v>28.04.</c:v>
                </c:pt>
                <c:pt idx="4">
                  <c:v>30.04.</c:v>
                </c:pt>
                <c:pt idx="5">
                  <c:v>03.05.</c:v>
                </c:pt>
                <c:pt idx="6">
                  <c:v>04.05.</c:v>
                </c:pt>
                <c:pt idx="7">
                  <c:v>05.05.</c:v>
                </c:pt>
                <c:pt idx="8">
                  <c:v>07.05.</c:v>
                </c:pt>
                <c:pt idx="9">
                  <c:v>10.05.</c:v>
                </c:pt>
                <c:pt idx="10">
                  <c:v>12.05.</c:v>
                </c:pt>
                <c:pt idx="11">
                  <c:v>14.05.</c:v>
                </c:pt>
                <c:pt idx="12">
                  <c:v>17.05.</c:v>
                </c:pt>
                <c:pt idx="13">
                  <c:v>19.05.</c:v>
                </c:pt>
                <c:pt idx="14">
                  <c:v>21.05.</c:v>
                </c:pt>
                <c:pt idx="15">
                  <c:v>24.05.</c:v>
                </c:pt>
                <c:pt idx="16">
                  <c:v>26.05.</c:v>
                </c:pt>
                <c:pt idx="17">
                  <c:v>28.05.</c:v>
                </c:pt>
                <c:pt idx="18">
                  <c:v>01.06.</c:v>
                </c:pt>
                <c:pt idx="19">
                  <c:v>02.06.</c:v>
                </c:pt>
                <c:pt idx="20">
                  <c:v>04.06.</c:v>
                </c:pt>
                <c:pt idx="21">
                  <c:v>07.06.</c:v>
                </c:pt>
                <c:pt idx="22">
                  <c:v>11.06.</c:v>
                </c:pt>
                <c:pt idx="23">
                  <c:v>14.06.</c:v>
                </c:pt>
                <c:pt idx="24">
                  <c:v>16.06.</c:v>
                </c:pt>
                <c:pt idx="25">
                  <c:v>18.06.</c:v>
                </c:pt>
                <c:pt idx="26">
                  <c:v>21.06.</c:v>
                </c:pt>
                <c:pt idx="27">
                  <c:v>23.06.</c:v>
                </c:pt>
                <c:pt idx="28">
                  <c:v>25.06.</c:v>
                </c:pt>
                <c:pt idx="29">
                  <c:v>28.06.</c:v>
                </c:pt>
                <c:pt idx="30">
                  <c:v>30.06.</c:v>
                </c:pt>
                <c:pt idx="31">
                  <c:v>02.07.</c:v>
                </c:pt>
                <c:pt idx="32">
                  <c:v>05.07.</c:v>
                </c:pt>
                <c:pt idx="33">
                  <c:v>07.07.</c:v>
                </c:pt>
                <c:pt idx="34">
                  <c:v>09.07.</c:v>
                </c:pt>
                <c:pt idx="35">
                  <c:v>12.07.</c:v>
                </c:pt>
                <c:pt idx="36">
                  <c:v>15.07.</c:v>
                </c:pt>
                <c:pt idx="37">
                  <c:v>16.07.</c:v>
                </c:pt>
                <c:pt idx="38">
                  <c:v>19.07.</c:v>
                </c:pt>
                <c:pt idx="39">
                  <c:v>21.07.</c:v>
                </c:pt>
                <c:pt idx="40">
                  <c:v>23.07.</c:v>
                </c:pt>
                <c:pt idx="41">
                  <c:v>26.07.</c:v>
                </c:pt>
                <c:pt idx="42">
                  <c:v>28.07.</c:v>
                </c:pt>
                <c:pt idx="43">
                  <c:v>30.07.</c:v>
                </c:pt>
                <c:pt idx="44">
                  <c:v>02.08.</c:v>
                </c:pt>
                <c:pt idx="45">
                  <c:v>04.08.</c:v>
                </c:pt>
                <c:pt idx="46">
                  <c:v>06.08.</c:v>
                </c:pt>
                <c:pt idx="47">
                  <c:v>09.08.</c:v>
                </c:pt>
                <c:pt idx="48">
                  <c:v>11.08.</c:v>
                </c:pt>
                <c:pt idx="49">
                  <c:v>13.08.</c:v>
                </c:pt>
                <c:pt idx="50">
                  <c:v>16.08.</c:v>
                </c:pt>
                <c:pt idx="51">
                  <c:v>18.08.</c:v>
                </c:pt>
                <c:pt idx="52">
                  <c:v>20.08.</c:v>
                </c:pt>
                <c:pt idx="53">
                  <c:v>24.08.</c:v>
                </c:pt>
                <c:pt idx="54">
                  <c:v>27.08.</c:v>
                </c:pt>
                <c:pt idx="55">
                  <c:v>30.08.</c:v>
                </c:pt>
                <c:pt idx="56">
                  <c:v>01.09.</c:v>
                </c:pt>
                <c:pt idx="57">
                  <c:v>03.09.</c:v>
                </c:pt>
                <c:pt idx="58">
                  <c:v>06.09.</c:v>
                </c:pt>
                <c:pt idx="59">
                  <c:v>08.09.</c:v>
                </c:pt>
                <c:pt idx="60">
                  <c:v>10.09.</c:v>
                </c:pt>
                <c:pt idx="61">
                  <c:v>13.09.</c:v>
                </c:pt>
                <c:pt idx="62">
                  <c:v>15.09.</c:v>
                </c:pt>
                <c:pt idx="63">
                  <c:v>17.09.</c:v>
                </c:pt>
                <c:pt idx="64">
                  <c:v>20.09.</c:v>
                </c:pt>
                <c:pt idx="65">
                  <c:v>22.09.</c:v>
                </c:pt>
                <c:pt idx="66">
                  <c:v>24.09.</c:v>
                </c:pt>
                <c:pt idx="67">
                  <c:v>27.09.</c:v>
                </c:pt>
                <c:pt idx="68">
                  <c:v>29.09.</c:v>
                </c:pt>
                <c:pt idx="69">
                  <c:v>01.10.</c:v>
                </c:pt>
                <c:pt idx="70">
                  <c:v>04.10.</c:v>
                </c:pt>
                <c:pt idx="71">
                  <c:v>06.10.</c:v>
                </c:pt>
                <c:pt idx="72">
                  <c:v>08.10.</c:v>
                </c:pt>
                <c:pt idx="73">
                  <c:v>11.10.</c:v>
                </c:pt>
                <c:pt idx="74">
                  <c:v>13.10.</c:v>
                </c:pt>
                <c:pt idx="75">
                  <c:v>15.10.</c:v>
                </c:pt>
                <c:pt idx="76">
                  <c:v>18.10.</c:v>
                </c:pt>
                <c:pt idx="77">
                  <c:v>22.10.</c:v>
                </c:pt>
                <c:pt idx="78">
                  <c:v>25.10.</c:v>
                </c:pt>
                <c:pt idx="79">
                  <c:v>27.10.</c:v>
                </c:pt>
                <c:pt idx="80">
                  <c:v>29.10.</c:v>
                </c:pt>
                <c:pt idx="81">
                  <c:v>01.11.</c:v>
                </c:pt>
                <c:pt idx="82">
                  <c:v>03.11.</c:v>
                </c:pt>
                <c:pt idx="83">
                  <c:v>05.11.</c:v>
                </c:pt>
              </c:strCache>
            </c:strRef>
          </c:cat>
          <c:val>
            <c:numRef>
              <c:f>'BS 93'!$B$2:$B$85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5</c:v>
                </c:pt>
                <c:pt idx="59">
                  <c:v>7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5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5</c:v>
                </c:pt>
                <c:pt idx="72">
                  <c:v>3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8-4272-84E5-D45C1D25C990}"/>
            </c:ext>
          </c:extLst>
        </c:ser>
        <c:ser>
          <c:idx val="1"/>
          <c:order val="1"/>
          <c:tx>
            <c:strRef>
              <c:f>'BS 93'!$C$1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'BS 93'!$A$2:$A$85</c:f>
              <c:strCache>
                <c:ptCount val="84"/>
                <c:pt idx="0">
                  <c:v>21.04.</c:v>
                </c:pt>
                <c:pt idx="1">
                  <c:v>23.04.</c:v>
                </c:pt>
                <c:pt idx="2">
                  <c:v>26.04.</c:v>
                </c:pt>
                <c:pt idx="3">
                  <c:v>28.04.</c:v>
                </c:pt>
                <c:pt idx="4">
                  <c:v>30.04.</c:v>
                </c:pt>
                <c:pt idx="5">
                  <c:v>03.05.</c:v>
                </c:pt>
                <c:pt idx="6">
                  <c:v>04.05.</c:v>
                </c:pt>
                <c:pt idx="7">
                  <c:v>05.05.</c:v>
                </c:pt>
                <c:pt idx="8">
                  <c:v>07.05.</c:v>
                </c:pt>
                <c:pt idx="9">
                  <c:v>10.05.</c:v>
                </c:pt>
                <c:pt idx="10">
                  <c:v>12.05.</c:v>
                </c:pt>
                <c:pt idx="11">
                  <c:v>14.05.</c:v>
                </c:pt>
                <c:pt idx="12">
                  <c:v>17.05.</c:v>
                </c:pt>
                <c:pt idx="13">
                  <c:v>19.05.</c:v>
                </c:pt>
                <c:pt idx="14">
                  <c:v>21.05.</c:v>
                </c:pt>
                <c:pt idx="15">
                  <c:v>24.05.</c:v>
                </c:pt>
                <c:pt idx="16">
                  <c:v>26.05.</c:v>
                </c:pt>
                <c:pt idx="17">
                  <c:v>28.05.</c:v>
                </c:pt>
                <c:pt idx="18">
                  <c:v>01.06.</c:v>
                </c:pt>
                <c:pt idx="19">
                  <c:v>02.06.</c:v>
                </c:pt>
                <c:pt idx="20">
                  <c:v>04.06.</c:v>
                </c:pt>
                <c:pt idx="21">
                  <c:v>07.06.</c:v>
                </c:pt>
                <c:pt idx="22">
                  <c:v>11.06.</c:v>
                </c:pt>
                <c:pt idx="23">
                  <c:v>14.06.</c:v>
                </c:pt>
                <c:pt idx="24">
                  <c:v>16.06.</c:v>
                </c:pt>
                <c:pt idx="25">
                  <c:v>18.06.</c:v>
                </c:pt>
                <c:pt idx="26">
                  <c:v>21.06.</c:v>
                </c:pt>
                <c:pt idx="27">
                  <c:v>23.06.</c:v>
                </c:pt>
                <c:pt idx="28">
                  <c:v>25.06.</c:v>
                </c:pt>
                <c:pt idx="29">
                  <c:v>28.06.</c:v>
                </c:pt>
                <c:pt idx="30">
                  <c:v>30.06.</c:v>
                </c:pt>
                <c:pt idx="31">
                  <c:v>02.07.</c:v>
                </c:pt>
                <c:pt idx="32">
                  <c:v>05.07.</c:v>
                </c:pt>
                <c:pt idx="33">
                  <c:v>07.07.</c:v>
                </c:pt>
                <c:pt idx="34">
                  <c:v>09.07.</c:v>
                </c:pt>
                <c:pt idx="35">
                  <c:v>12.07.</c:v>
                </c:pt>
                <c:pt idx="36">
                  <c:v>15.07.</c:v>
                </c:pt>
                <c:pt idx="37">
                  <c:v>16.07.</c:v>
                </c:pt>
                <c:pt idx="38">
                  <c:v>19.07.</c:v>
                </c:pt>
                <c:pt idx="39">
                  <c:v>21.07.</c:v>
                </c:pt>
                <c:pt idx="40">
                  <c:v>23.07.</c:v>
                </c:pt>
                <c:pt idx="41">
                  <c:v>26.07.</c:v>
                </c:pt>
                <c:pt idx="42">
                  <c:v>28.07.</c:v>
                </c:pt>
                <c:pt idx="43">
                  <c:v>30.07.</c:v>
                </c:pt>
                <c:pt idx="44">
                  <c:v>02.08.</c:v>
                </c:pt>
                <c:pt idx="45">
                  <c:v>04.08.</c:v>
                </c:pt>
                <c:pt idx="46">
                  <c:v>06.08.</c:v>
                </c:pt>
                <c:pt idx="47">
                  <c:v>09.08.</c:v>
                </c:pt>
                <c:pt idx="48">
                  <c:v>11.08.</c:v>
                </c:pt>
                <c:pt idx="49">
                  <c:v>13.08.</c:v>
                </c:pt>
                <c:pt idx="50">
                  <c:v>16.08.</c:v>
                </c:pt>
                <c:pt idx="51">
                  <c:v>18.08.</c:v>
                </c:pt>
                <c:pt idx="52">
                  <c:v>20.08.</c:v>
                </c:pt>
                <c:pt idx="53">
                  <c:v>24.08.</c:v>
                </c:pt>
                <c:pt idx="54">
                  <c:v>27.08.</c:v>
                </c:pt>
                <c:pt idx="55">
                  <c:v>30.08.</c:v>
                </c:pt>
                <c:pt idx="56">
                  <c:v>01.09.</c:v>
                </c:pt>
                <c:pt idx="57">
                  <c:v>03.09.</c:v>
                </c:pt>
                <c:pt idx="58">
                  <c:v>06.09.</c:v>
                </c:pt>
                <c:pt idx="59">
                  <c:v>08.09.</c:v>
                </c:pt>
                <c:pt idx="60">
                  <c:v>10.09.</c:v>
                </c:pt>
                <c:pt idx="61">
                  <c:v>13.09.</c:v>
                </c:pt>
                <c:pt idx="62">
                  <c:v>15.09.</c:v>
                </c:pt>
                <c:pt idx="63">
                  <c:v>17.09.</c:v>
                </c:pt>
                <c:pt idx="64">
                  <c:v>20.09.</c:v>
                </c:pt>
                <c:pt idx="65">
                  <c:v>22.09.</c:v>
                </c:pt>
                <c:pt idx="66">
                  <c:v>24.09.</c:v>
                </c:pt>
                <c:pt idx="67">
                  <c:v>27.09.</c:v>
                </c:pt>
                <c:pt idx="68">
                  <c:v>29.09.</c:v>
                </c:pt>
                <c:pt idx="69">
                  <c:v>01.10.</c:v>
                </c:pt>
                <c:pt idx="70">
                  <c:v>04.10.</c:v>
                </c:pt>
                <c:pt idx="71">
                  <c:v>06.10.</c:v>
                </c:pt>
                <c:pt idx="72">
                  <c:v>08.10.</c:v>
                </c:pt>
                <c:pt idx="73">
                  <c:v>11.10.</c:v>
                </c:pt>
                <c:pt idx="74">
                  <c:v>13.10.</c:v>
                </c:pt>
                <c:pt idx="75">
                  <c:v>15.10.</c:v>
                </c:pt>
                <c:pt idx="76">
                  <c:v>18.10.</c:v>
                </c:pt>
                <c:pt idx="77">
                  <c:v>22.10.</c:v>
                </c:pt>
                <c:pt idx="78">
                  <c:v>25.10.</c:v>
                </c:pt>
                <c:pt idx="79">
                  <c:v>27.10.</c:v>
                </c:pt>
                <c:pt idx="80">
                  <c:v>29.10.</c:v>
                </c:pt>
                <c:pt idx="81">
                  <c:v>01.11.</c:v>
                </c:pt>
                <c:pt idx="82">
                  <c:v>03.11.</c:v>
                </c:pt>
                <c:pt idx="83">
                  <c:v>05.11.</c:v>
                </c:pt>
              </c:strCache>
            </c:strRef>
          </c:cat>
          <c:val>
            <c:numRef>
              <c:f>'BS 93'!$C$2:$C$85</c:f>
              <c:numCache>
                <c:formatCode>General</c:formatCode>
                <c:ptCount val="84"/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10</c:v>
                </c:pt>
                <c:pt idx="11">
                  <c:v>14</c:v>
                </c:pt>
                <c:pt idx="12">
                  <c:v>9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7</c:v>
                </c:pt>
                <c:pt idx="36">
                  <c:v>12</c:v>
                </c:pt>
                <c:pt idx="37">
                  <c:v>2</c:v>
                </c:pt>
                <c:pt idx="38">
                  <c:v>8</c:v>
                </c:pt>
                <c:pt idx="39">
                  <c:v>7</c:v>
                </c:pt>
                <c:pt idx="40">
                  <c:v>18</c:v>
                </c:pt>
                <c:pt idx="41">
                  <c:v>15</c:v>
                </c:pt>
                <c:pt idx="42">
                  <c:v>8</c:v>
                </c:pt>
                <c:pt idx="43">
                  <c:v>9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4</c:v>
                </c:pt>
                <c:pt idx="54">
                  <c:v>8</c:v>
                </c:pt>
                <c:pt idx="55">
                  <c:v>2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8-4272-84E5-D45C1D25C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860752"/>
        <c:axId val="614345336"/>
      </c:lineChart>
      <c:catAx>
        <c:axId val="50686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4345336"/>
        <c:crosses val="autoZero"/>
        <c:auto val="1"/>
        <c:lblAlgn val="ctr"/>
        <c:lblOffset val="100"/>
        <c:noMultiLvlLbl val="0"/>
      </c:catAx>
      <c:valAx>
        <c:axId val="61434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686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Möhrenfliege 1993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'93'!$M$1</c:f>
              <c:strCache>
                <c:ptCount val="1"/>
                <c:pt idx="0">
                  <c:v>Hö Hecke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'93'!$L$2:$L$31</c:f>
              <c:numCache>
                <c:formatCode>General</c:formatCode>
                <c:ptCount val="3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'93'!$M$2:$M$31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5</c:v>
                </c:pt>
                <c:pt idx="4">
                  <c:v>26</c:v>
                </c:pt>
                <c:pt idx="5">
                  <c:v>2</c:v>
                </c:pt>
                <c:pt idx="6">
                  <c:v>8</c:v>
                </c:pt>
                <c:pt idx="7">
                  <c:v>8</c:v>
                </c:pt>
                <c:pt idx="8">
                  <c:v>15</c:v>
                </c:pt>
                <c:pt idx="9">
                  <c:v>19</c:v>
                </c:pt>
                <c:pt idx="10">
                  <c:v>21</c:v>
                </c:pt>
                <c:pt idx="11">
                  <c:v>20</c:v>
                </c:pt>
                <c:pt idx="12">
                  <c:v>5</c:v>
                </c:pt>
                <c:pt idx="13">
                  <c:v>32</c:v>
                </c:pt>
                <c:pt idx="14">
                  <c:v>26</c:v>
                </c:pt>
                <c:pt idx="15">
                  <c:v>25</c:v>
                </c:pt>
                <c:pt idx="16">
                  <c:v>12</c:v>
                </c:pt>
                <c:pt idx="17">
                  <c:v>15</c:v>
                </c:pt>
                <c:pt idx="18">
                  <c:v>12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20</c:v>
                </c:pt>
                <c:pt idx="23">
                  <c:v>3</c:v>
                </c:pt>
                <c:pt idx="24">
                  <c:v>7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C-4953-A3DC-DFBBFF302DE2}"/>
            </c:ext>
          </c:extLst>
        </c:ser>
        <c:ser>
          <c:idx val="2"/>
          <c:order val="2"/>
          <c:tx>
            <c:strRef>
              <c:f>'93'!$N$1</c:f>
              <c:strCache>
                <c:ptCount val="1"/>
                <c:pt idx="0">
                  <c:v>Hö Feld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'93'!$L$2:$L$31</c:f>
              <c:numCache>
                <c:formatCode>General</c:formatCode>
                <c:ptCount val="3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'93'!$N$2:$N$31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38</c:v>
                </c:pt>
                <c:pt idx="4">
                  <c:v>29</c:v>
                </c:pt>
                <c:pt idx="5">
                  <c:v>10</c:v>
                </c:pt>
                <c:pt idx="6">
                  <c:v>2</c:v>
                </c:pt>
                <c:pt idx="7">
                  <c:v>5</c:v>
                </c:pt>
                <c:pt idx="8">
                  <c:v>19</c:v>
                </c:pt>
                <c:pt idx="9">
                  <c:v>26</c:v>
                </c:pt>
                <c:pt idx="10">
                  <c:v>16</c:v>
                </c:pt>
                <c:pt idx="11">
                  <c:v>19</c:v>
                </c:pt>
                <c:pt idx="12">
                  <c:v>219</c:v>
                </c:pt>
                <c:pt idx="13">
                  <c:v>408</c:v>
                </c:pt>
                <c:pt idx="14">
                  <c:v>358</c:v>
                </c:pt>
                <c:pt idx="15">
                  <c:v>30</c:v>
                </c:pt>
                <c:pt idx="16">
                  <c:v>10</c:v>
                </c:pt>
                <c:pt idx="17">
                  <c:v>6</c:v>
                </c:pt>
                <c:pt idx="18">
                  <c:v>73</c:v>
                </c:pt>
                <c:pt idx="19">
                  <c:v>37</c:v>
                </c:pt>
                <c:pt idx="20">
                  <c:v>22</c:v>
                </c:pt>
                <c:pt idx="21">
                  <c:v>34</c:v>
                </c:pt>
                <c:pt idx="22">
                  <c:v>24</c:v>
                </c:pt>
                <c:pt idx="23">
                  <c:v>5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C-4953-A3DC-DFBBFF302DE2}"/>
            </c:ext>
          </c:extLst>
        </c:ser>
        <c:ser>
          <c:idx val="3"/>
          <c:order val="3"/>
          <c:tx>
            <c:strRef>
              <c:f>'93'!$O$1</c:f>
              <c:strCache>
                <c:ptCount val="1"/>
                <c:pt idx="0">
                  <c:v>BS Hecke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'93'!$L$2:$L$31</c:f>
              <c:numCache>
                <c:formatCode>General</c:formatCode>
                <c:ptCount val="3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'93'!$O$2:$O$31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C-4953-A3DC-DFBBFF302DE2}"/>
            </c:ext>
          </c:extLst>
        </c:ser>
        <c:ser>
          <c:idx val="4"/>
          <c:order val="4"/>
          <c:tx>
            <c:strRef>
              <c:f>'93'!$P$1</c:f>
              <c:strCache>
                <c:ptCount val="1"/>
                <c:pt idx="0">
                  <c:v>BS Feld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'93'!$L$2:$L$31</c:f>
              <c:numCache>
                <c:formatCode>General</c:formatCode>
                <c:ptCount val="30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</c:numCache>
            </c:numRef>
          </c:cat>
          <c:val>
            <c:numRef>
              <c:f>'93'!$P$2:$P$31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17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21</c:v>
                </c:pt>
                <c:pt idx="13">
                  <c:v>33</c:v>
                </c:pt>
                <c:pt idx="14">
                  <c:v>32</c:v>
                </c:pt>
                <c:pt idx="15">
                  <c:v>1</c:v>
                </c:pt>
                <c:pt idx="16">
                  <c:v>8</c:v>
                </c:pt>
                <c:pt idx="17">
                  <c:v>5</c:v>
                </c:pt>
                <c:pt idx="18">
                  <c:v>12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5C-4953-A3DC-DFBBFF30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386840"/>
        <c:axId val="433380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'93'!$L$1</c15:sqref>
                        </c15:formulaRef>
                      </c:ext>
                    </c:extLst>
                    <c:strCache>
                      <c:ptCount val="1"/>
                      <c:pt idx="0">
                        <c:v>KW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'93'!$L$2:$L$31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16</c:v>
                      </c:pt>
                      <c:pt idx="1">
                        <c:v>17</c:v>
                      </c:pt>
                      <c:pt idx="2">
                        <c:v>18</c:v>
                      </c:pt>
                      <c:pt idx="3">
                        <c:v>19</c:v>
                      </c:pt>
                      <c:pt idx="4">
                        <c:v>20</c:v>
                      </c:pt>
                      <c:pt idx="5">
                        <c:v>21</c:v>
                      </c:pt>
                      <c:pt idx="6">
                        <c:v>22</c:v>
                      </c:pt>
                      <c:pt idx="7">
                        <c:v>23</c:v>
                      </c:pt>
                      <c:pt idx="8">
                        <c:v>24</c:v>
                      </c:pt>
                      <c:pt idx="9">
                        <c:v>25</c:v>
                      </c:pt>
                      <c:pt idx="10">
                        <c:v>26</c:v>
                      </c:pt>
                      <c:pt idx="11">
                        <c:v>27</c:v>
                      </c:pt>
                      <c:pt idx="12">
                        <c:v>28</c:v>
                      </c:pt>
                      <c:pt idx="13">
                        <c:v>29</c:v>
                      </c:pt>
                      <c:pt idx="14">
                        <c:v>30</c:v>
                      </c:pt>
                      <c:pt idx="15">
                        <c:v>31</c:v>
                      </c:pt>
                      <c:pt idx="16">
                        <c:v>32</c:v>
                      </c:pt>
                      <c:pt idx="17">
                        <c:v>33</c:v>
                      </c:pt>
                      <c:pt idx="18">
                        <c:v>34</c:v>
                      </c:pt>
                      <c:pt idx="19">
                        <c:v>35</c:v>
                      </c:pt>
                      <c:pt idx="20">
                        <c:v>36</c:v>
                      </c:pt>
                      <c:pt idx="21">
                        <c:v>37</c:v>
                      </c:pt>
                      <c:pt idx="22">
                        <c:v>38</c:v>
                      </c:pt>
                      <c:pt idx="23">
                        <c:v>39</c:v>
                      </c:pt>
                      <c:pt idx="24">
                        <c:v>40</c:v>
                      </c:pt>
                      <c:pt idx="25">
                        <c:v>41</c:v>
                      </c:pt>
                      <c:pt idx="26">
                        <c:v>42</c:v>
                      </c:pt>
                      <c:pt idx="27">
                        <c:v>43</c:v>
                      </c:pt>
                      <c:pt idx="28">
                        <c:v>44</c:v>
                      </c:pt>
                      <c:pt idx="29">
                        <c:v>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'93'!$L$2:$L$31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16</c:v>
                      </c:pt>
                      <c:pt idx="1">
                        <c:v>17</c:v>
                      </c:pt>
                      <c:pt idx="2">
                        <c:v>18</c:v>
                      </c:pt>
                      <c:pt idx="3">
                        <c:v>19</c:v>
                      </c:pt>
                      <c:pt idx="4">
                        <c:v>20</c:v>
                      </c:pt>
                      <c:pt idx="5">
                        <c:v>21</c:v>
                      </c:pt>
                      <c:pt idx="6">
                        <c:v>22</c:v>
                      </c:pt>
                      <c:pt idx="7">
                        <c:v>23</c:v>
                      </c:pt>
                      <c:pt idx="8">
                        <c:v>24</c:v>
                      </c:pt>
                      <c:pt idx="9">
                        <c:v>25</c:v>
                      </c:pt>
                      <c:pt idx="10">
                        <c:v>26</c:v>
                      </c:pt>
                      <c:pt idx="11">
                        <c:v>27</c:v>
                      </c:pt>
                      <c:pt idx="12">
                        <c:v>28</c:v>
                      </c:pt>
                      <c:pt idx="13">
                        <c:v>29</c:v>
                      </c:pt>
                      <c:pt idx="14">
                        <c:v>30</c:v>
                      </c:pt>
                      <c:pt idx="15">
                        <c:v>31</c:v>
                      </c:pt>
                      <c:pt idx="16">
                        <c:v>32</c:v>
                      </c:pt>
                      <c:pt idx="17">
                        <c:v>33</c:v>
                      </c:pt>
                      <c:pt idx="18">
                        <c:v>34</c:v>
                      </c:pt>
                      <c:pt idx="19">
                        <c:v>35</c:v>
                      </c:pt>
                      <c:pt idx="20">
                        <c:v>36</c:v>
                      </c:pt>
                      <c:pt idx="21">
                        <c:v>37</c:v>
                      </c:pt>
                      <c:pt idx="22">
                        <c:v>38</c:v>
                      </c:pt>
                      <c:pt idx="23">
                        <c:v>39</c:v>
                      </c:pt>
                      <c:pt idx="24">
                        <c:v>40</c:v>
                      </c:pt>
                      <c:pt idx="25">
                        <c:v>41</c:v>
                      </c:pt>
                      <c:pt idx="26">
                        <c:v>42</c:v>
                      </c:pt>
                      <c:pt idx="27">
                        <c:v>43</c:v>
                      </c:pt>
                      <c:pt idx="28">
                        <c:v>44</c:v>
                      </c:pt>
                      <c:pt idx="29">
                        <c:v>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5C-4953-A3DC-DFBBFF302DE2}"/>
                  </c:ext>
                </c:extLst>
              </c15:ser>
            </c15:filteredLineSeries>
          </c:ext>
        </c:extLst>
      </c:lineChart>
      <c:catAx>
        <c:axId val="43338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380608"/>
        <c:crosses val="autoZero"/>
        <c:auto val="1"/>
        <c:lblAlgn val="ctr"/>
        <c:lblOffset val="100"/>
        <c:noMultiLvlLbl val="0"/>
      </c:catAx>
      <c:valAx>
        <c:axId val="4333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3386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'Hö 94'!$B$1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'Hö 94'!$A$2:$A$54</c:f>
              <c:strCache>
                <c:ptCount val="53"/>
                <c:pt idx="0">
                  <c:v>26.04.</c:v>
                </c:pt>
                <c:pt idx="1">
                  <c:v>28.04.</c:v>
                </c:pt>
                <c:pt idx="2">
                  <c:v>03.05.</c:v>
                </c:pt>
                <c:pt idx="3">
                  <c:v>05.05.</c:v>
                </c:pt>
                <c:pt idx="4">
                  <c:v>09.05.</c:v>
                </c:pt>
                <c:pt idx="5">
                  <c:v>13.05.</c:v>
                </c:pt>
                <c:pt idx="6">
                  <c:v>16.05.</c:v>
                </c:pt>
                <c:pt idx="7">
                  <c:v>19.05.</c:v>
                </c:pt>
                <c:pt idx="8">
                  <c:v>24.05.</c:v>
                </c:pt>
                <c:pt idx="9">
                  <c:v>27.05.</c:v>
                </c:pt>
                <c:pt idx="10">
                  <c:v>30.05.</c:v>
                </c:pt>
                <c:pt idx="11">
                  <c:v>02.06.</c:v>
                </c:pt>
                <c:pt idx="12">
                  <c:v>06.06.</c:v>
                </c:pt>
                <c:pt idx="13">
                  <c:v>09.06.</c:v>
                </c:pt>
                <c:pt idx="14">
                  <c:v>13.06.</c:v>
                </c:pt>
                <c:pt idx="15">
                  <c:v>16.06.</c:v>
                </c:pt>
                <c:pt idx="16">
                  <c:v>20.06.</c:v>
                </c:pt>
                <c:pt idx="17">
                  <c:v>23.06.</c:v>
                </c:pt>
                <c:pt idx="18">
                  <c:v>27.06.</c:v>
                </c:pt>
                <c:pt idx="19">
                  <c:v>30.06.</c:v>
                </c:pt>
                <c:pt idx="20">
                  <c:v>04.07.</c:v>
                </c:pt>
                <c:pt idx="21">
                  <c:v>07.07.</c:v>
                </c:pt>
                <c:pt idx="22">
                  <c:v>11.07.</c:v>
                </c:pt>
                <c:pt idx="23">
                  <c:v>14.07.</c:v>
                </c:pt>
                <c:pt idx="24">
                  <c:v>18.07.</c:v>
                </c:pt>
                <c:pt idx="25">
                  <c:v>21.07.</c:v>
                </c:pt>
                <c:pt idx="26">
                  <c:v>25.07.</c:v>
                </c:pt>
                <c:pt idx="27">
                  <c:v>28.07.</c:v>
                </c:pt>
                <c:pt idx="28">
                  <c:v>01.08.</c:v>
                </c:pt>
                <c:pt idx="29">
                  <c:v>04.08.</c:v>
                </c:pt>
                <c:pt idx="30">
                  <c:v>08.08.</c:v>
                </c:pt>
                <c:pt idx="31">
                  <c:v>11.08.</c:v>
                </c:pt>
                <c:pt idx="32">
                  <c:v>15.08.</c:v>
                </c:pt>
                <c:pt idx="33">
                  <c:v>18.08.</c:v>
                </c:pt>
                <c:pt idx="34">
                  <c:v>22.08.</c:v>
                </c:pt>
                <c:pt idx="35">
                  <c:v>25.08.</c:v>
                </c:pt>
                <c:pt idx="36">
                  <c:v>29.08.</c:v>
                </c:pt>
                <c:pt idx="37">
                  <c:v>01.09.</c:v>
                </c:pt>
                <c:pt idx="38">
                  <c:v>05.09.</c:v>
                </c:pt>
                <c:pt idx="39">
                  <c:v>08.09.</c:v>
                </c:pt>
                <c:pt idx="40">
                  <c:v>12.09.</c:v>
                </c:pt>
                <c:pt idx="41">
                  <c:v>16.09.</c:v>
                </c:pt>
                <c:pt idx="42">
                  <c:v>19.09.</c:v>
                </c:pt>
                <c:pt idx="43">
                  <c:v>22.09.</c:v>
                </c:pt>
                <c:pt idx="44">
                  <c:v>26.09.</c:v>
                </c:pt>
                <c:pt idx="45">
                  <c:v>04.10.</c:v>
                </c:pt>
                <c:pt idx="46">
                  <c:v>07.10.</c:v>
                </c:pt>
                <c:pt idx="47">
                  <c:v>10.10.</c:v>
                </c:pt>
                <c:pt idx="48">
                  <c:v>13.10.</c:v>
                </c:pt>
                <c:pt idx="49">
                  <c:v>17.10.</c:v>
                </c:pt>
                <c:pt idx="50">
                  <c:v>20.10.</c:v>
                </c:pt>
                <c:pt idx="51">
                  <c:v>25.10.</c:v>
                </c:pt>
                <c:pt idx="52">
                  <c:v>31.10.</c:v>
                </c:pt>
              </c:strCache>
            </c:strRef>
          </c:cat>
          <c:val>
            <c:numRef>
              <c:f>'Hö 94'!$B$2:$B$54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61</c:v>
                </c:pt>
                <c:pt idx="6">
                  <c:v>50</c:v>
                </c:pt>
                <c:pt idx="7">
                  <c:v>44</c:v>
                </c:pt>
                <c:pt idx="8">
                  <c:v>10</c:v>
                </c:pt>
                <c:pt idx="9">
                  <c:v>25</c:v>
                </c:pt>
                <c:pt idx="10">
                  <c:v>17</c:v>
                </c:pt>
                <c:pt idx="11">
                  <c:v>8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17</c:v>
                </c:pt>
                <c:pt idx="16">
                  <c:v>21</c:v>
                </c:pt>
                <c:pt idx="17">
                  <c:v>17</c:v>
                </c:pt>
                <c:pt idx="18">
                  <c:v>15</c:v>
                </c:pt>
                <c:pt idx="19">
                  <c:v>8</c:v>
                </c:pt>
                <c:pt idx="20">
                  <c:v>5</c:v>
                </c:pt>
                <c:pt idx="21">
                  <c:v>3</c:v>
                </c:pt>
                <c:pt idx="22">
                  <c:v>25</c:v>
                </c:pt>
                <c:pt idx="23">
                  <c:v>7</c:v>
                </c:pt>
                <c:pt idx="24">
                  <c:v>11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9</c:v>
                </c:pt>
                <c:pt idx="31">
                  <c:v>2</c:v>
                </c:pt>
                <c:pt idx="32">
                  <c:v>28</c:v>
                </c:pt>
                <c:pt idx="33">
                  <c:v>16</c:v>
                </c:pt>
                <c:pt idx="34">
                  <c:v>47</c:v>
                </c:pt>
                <c:pt idx="35">
                  <c:v>23</c:v>
                </c:pt>
                <c:pt idx="36">
                  <c:v>62</c:v>
                </c:pt>
                <c:pt idx="37">
                  <c:v>13</c:v>
                </c:pt>
                <c:pt idx="38">
                  <c:v>26</c:v>
                </c:pt>
                <c:pt idx="39">
                  <c:v>35</c:v>
                </c:pt>
                <c:pt idx="40">
                  <c:v>43</c:v>
                </c:pt>
                <c:pt idx="41">
                  <c:v>31</c:v>
                </c:pt>
                <c:pt idx="42">
                  <c:v>28</c:v>
                </c:pt>
                <c:pt idx="43">
                  <c:v>12</c:v>
                </c:pt>
                <c:pt idx="44">
                  <c:v>14</c:v>
                </c:pt>
                <c:pt idx="45">
                  <c:v>52</c:v>
                </c:pt>
                <c:pt idx="46">
                  <c:v>24</c:v>
                </c:pt>
                <c:pt idx="47">
                  <c:v>6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4-40F7-A56B-70261374A4C7}"/>
            </c:ext>
          </c:extLst>
        </c:ser>
        <c:ser>
          <c:idx val="1"/>
          <c:order val="1"/>
          <c:tx>
            <c:strRef>
              <c:f>'Hö 94'!$C$1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'Hö 94'!$A$2:$A$54</c:f>
              <c:strCache>
                <c:ptCount val="53"/>
                <c:pt idx="0">
                  <c:v>26.04.</c:v>
                </c:pt>
                <c:pt idx="1">
                  <c:v>28.04.</c:v>
                </c:pt>
                <c:pt idx="2">
                  <c:v>03.05.</c:v>
                </c:pt>
                <c:pt idx="3">
                  <c:v>05.05.</c:v>
                </c:pt>
                <c:pt idx="4">
                  <c:v>09.05.</c:v>
                </c:pt>
                <c:pt idx="5">
                  <c:v>13.05.</c:v>
                </c:pt>
                <c:pt idx="6">
                  <c:v>16.05.</c:v>
                </c:pt>
                <c:pt idx="7">
                  <c:v>19.05.</c:v>
                </c:pt>
                <c:pt idx="8">
                  <c:v>24.05.</c:v>
                </c:pt>
                <c:pt idx="9">
                  <c:v>27.05.</c:v>
                </c:pt>
                <c:pt idx="10">
                  <c:v>30.05.</c:v>
                </c:pt>
                <c:pt idx="11">
                  <c:v>02.06.</c:v>
                </c:pt>
                <c:pt idx="12">
                  <c:v>06.06.</c:v>
                </c:pt>
                <c:pt idx="13">
                  <c:v>09.06.</c:v>
                </c:pt>
                <c:pt idx="14">
                  <c:v>13.06.</c:v>
                </c:pt>
                <c:pt idx="15">
                  <c:v>16.06.</c:v>
                </c:pt>
                <c:pt idx="16">
                  <c:v>20.06.</c:v>
                </c:pt>
                <c:pt idx="17">
                  <c:v>23.06.</c:v>
                </c:pt>
                <c:pt idx="18">
                  <c:v>27.06.</c:v>
                </c:pt>
                <c:pt idx="19">
                  <c:v>30.06.</c:v>
                </c:pt>
                <c:pt idx="20">
                  <c:v>04.07.</c:v>
                </c:pt>
                <c:pt idx="21">
                  <c:v>07.07.</c:v>
                </c:pt>
                <c:pt idx="22">
                  <c:v>11.07.</c:v>
                </c:pt>
                <c:pt idx="23">
                  <c:v>14.07.</c:v>
                </c:pt>
                <c:pt idx="24">
                  <c:v>18.07.</c:v>
                </c:pt>
                <c:pt idx="25">
                  <c:v>21.07.</c:v>
                </c:pt>
                <c:pt idx="26">
                  <c:v>25.07.</c:v>
                </c:pt>
                <c:pt idx="27">
                  <c:v>28.07.</c:v>
                </c:pt>
                <c:pt idx="28">
                  <c:v>01.08.</c:v>
                </c:pt>
                <c:pt idx="29">
                  <c:v>04.08.</c:v>
                </c:pt>
                <c:pt idx="30">
                  <c:v>08.08.</c:v>
                </c:pt>
                <c:pt idx="31">
                  <c:v>11.08.</c:v>
                </c:pt>
                <c:pt idx="32">
                  <c:v>15.08.</c:v>
                </c:pt>
                <c:pt idx="33">
                  <c:v>18.08.</c:v>
                </c:pt>
                <c:pt idx="34">
                  <c:v>22.08.</c:v>
                </c:pt>
                <c:pt idx="35">
                  <c:v>25.08.</c:v>
                </c:pt>
                <c:pt idx="36">
                  <c:v>29.08.</c:v>
                </c:pt>
                <c:pt idx="37">
                  <c:v>01.09.</c:v>
                </c:pt>
                <c:pt idx="38">
                  <c:v>05.09.</c:v>
                </c:pt>
                <c:pt idx="39">
                  <c:v>08.09.</c:v>
                </c:pt>
                <c:pt idx="40">
                  <c:v>12.09.</c:v>
                </c:pt>
                <c:pt idx="41">
                  <c:v>16.09.</c:v>
                </c:pt>
                <c:pt idx="42">
                  <c:v>19.09.</c:v>
                </c:pt>
                <c:pt idx="43">
                  <c:v>22.09.</c:v>
                </c:pt>
                <c:pt idx="44">
                  <c:v>26.09.</c:v>
                </c:pt>
                <c:pt idx="45">
                  <c:v>04.10.</c:v>
                </c:pt>
                <c:pt idx="46">
                  <c:v>07.10.</c:v>
                </c:pt>
                <c:pt idx="47">
                  <c:v>10.10.</c:v>
                </c:pt>
                <c:pt idx="48">
                  <c:v>13.10.</c:v>
                </c:pt>
                <c:pt idx="49">
                  <c:v>17.10.</c:v>
                </c:pt>
                <c:pt idx="50">
                  <c:v>20.10.</c:v>
                </c:pt>
                <c:pt idx="51">
                  <c:v>25.10.</c:v>
                </c:pt>
                <c:pt idx="52">
                  <c:v>31.10.</c:v>
                </c:pt>
              </c:strCache>
            </c:strRef>
          </c:cat>
          <c:val>
            <c:numRef>
              <c:f>'Hö 94'!$C$2:$C$54</c:f>
              <c:numCache>
                <c:formatCode>General</c:formatCode>
                <c:ptCount val="53"/>
                <c:pt idx="4">
                  <c:v>12</c:v>
                </c:pt>
                <c:pt idx="5">
                  <c:v>64</c:v>
                </c:pt>
                <c:pt idx="6">
                  <c:v>61</c:v>
                </c:pt>
                <c:pt idx="7">
                  <c:v>94</c:v>
                </c:pt>
                <c:pt idx="8">
                  <c:v>22</c:v>
                </c:pt>
                <c:pt idx="9">
                  <c:v>32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4</c:v>
                </c:pt>
                <c:pt idx="14">
                  <c:v>9</c:v>
                </c:pt>
                <c:pt idx="15">
                  <c:v>4</c:v>
                </c:pt>
                <c:pt idx="16">
                  <c:v>18</c:v>
                </c:pt>
                <c:pt idx="17">
                  <c:v>9</c:v>
                </c:pt>
                <c:pt idx="18">
                  <c:v>11</c:v>
                </c:pt>
                <c:pt idx="19">
                  <c:v>6</c:v>
                </c:pt>
                <c:pt idx="20">
                  <c:v>12</c:v>
                </c:pt>
                <c:pt idx="21">
                  <c:v>7</c:v>
                </c:pt>
                <c:pt idx="22">
                  <c:v>20</c:v>
                </c:pt>
                <c:pt idx="23">
                  <c:v>10</c:v>
                </c:pt>
                <c:pt idx="24">
                  <c:v>7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6</c:v>
                </c:pt>
                <c:pt idx="33">
                  <c:v>4</c:v>
                </c:pt>
                <c:pt idx="34">
                  <c:v>15</c:v>
                </c:pt>
                <c:pt idx="35">
                  <c:v>13</c:v>
                </c:pt>
                <c:pt idx="36">
                  <c:v>16</c:v>
                </c:pt>
                <c:pt idx="37">
                  <c:v>15</c:v>
                </c:pt>
                <c:pt idx="38">
                  <c:v>39</c:v>
                </c:pt>
                <c:pt idx="39">
                  <c:v>26</c:v>
                </c:pt>
                <c:pt idx="40">
                  <c:v>31</c:v>
                </c:pt>
                <c:pt idx="41">
                  <c:v>21</c:v>
                </c:pt>
                <c:pt idx="42">
                  <c:v>52</c:v>
                </c:pt>
                <c:pt idx="43">
                  <c:v>21</c:v>
                </c:pt>
                <c:pt idx="44">
                  <c:v>14</c:v>
                </c:pt>
                <c:pt idx="45">
                  <c:v>37</c:v>
                </c:pt>
                <c:pt idx="46">
                  <c:v>35</c:v>
                </c:pt>
                <c:pt idx="47">
                  <c:v>25</c:v>
                </c:pt>
                <c:pt idx="48">
                  <c:v>12</c:v>
                </c:pt>
                <c:pt idx="49">
                  <c:v>9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4-40F7-A56B-70261374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795736"/>
        <c:axId val="429796064"/>
      </c:lineChart>
      <c:catAx>
        <c:axId val="42979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796064"/>
        <c:crosses val="autoZero"/>
        <c:auto val="1"/>
        <c:lblAlgn val="ctr"/>
        <c:lblOffset val="100"/>
        <c:noMultiLvlLbl val="0"/>
      </c:catAx>
      <c:valAx>
        <c:axId val="4297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979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'Hö 95'!$B$1</c:f>
              <c:strCache>
                <c:ptCount val="1"/>
                <c:pt idx="0">
                  <c:v>Hecke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'Hö 95'!$A$2:$A$57</c:f>
              <c:strCache>
                <c:ptCount val="56"/>
                <c:pt idx="0">
                  <c:v>30.04.</c:v>
                </c:pt>
                <c:pt idx="1">
                  <c:v>02.05.</c:v>
                </c:pt>
                <c:pt idx="2">
                  <c:v>04.05.</c:v>
                </c:pt>
                <c:pt idx="3">
                  <c:v>06.05.</c:v>
                </c:pt>
                <c:pt idx="4">
                  <c:v>08.05.</c:v>
                </c:pt>
                <c:pt idx="5">
                  <c:v>11.05.</c:v>
                </c:pt>
                <c:pt idx="6">
                  <c:v>15.05.</c:v>
                </c:pt>
                <c:pt idx="7">
                  <c:v>18.05.</c:v>
                </c:pt>
                <c:pt idx="8">
                  <c:v>22.05.</c:v>
                </c:pt>
                <c:pt idx="9">
                  <c:v>26.05.</c:v>
                </c:pt>
                <c:pt idx="10">
                  <c:v>29.05.</c:v>
                </c:pt>
                <c:pt idx="11">
                  <c:v>01.06.</c:v>
                </c:pt>
                <c:pt idx="12">
                  <c:v>06.06.</c:v>
                </c:pt>
                <c:pt idx="13">
                  <c:v>09.06.</c:v>
                </c:pt>
                <c:pt idx="14">
                  <c:v>12.06.</c:v>
                </c:pt>
                <c:pt idx="15">
                  <c:v>15.06.</c:v>
                </c:pt>
                <c:pt idx="16">
                  <c:v>19.06.</c:v>
                </c:pt>
                <c:pt idx="17">
                  <c:v>22.06.</c:v>
                </c:pt>
                <c:pt idx="18">
                  <c:v>26.06.</c:v>
                </c:pt>
                <c:pt idx="19">
                  <c:v>29.06.</c:v>
                </c:pt>
                <c:pt idx="20">
                  <c:v>03.07.</c:v>
                </c:pt>
                <c:pt idx="21">
                  <c:v>06.07.</c:v>
                </c:pt>
                <c:pt idx="22">
                  <c:v>10.07.</c:v>
                </c:pt>
                <c:pt idx="23">
                  <c:v>13.07.</c:v>
                </c:pt>
                <c:pt idx="24">
                  <c:v>17.07.</c:v>
                </c:pt>
                <c:pt idx="25">
                  <c:v>20.07.</c:v>
                </c:pt>
                <c:pt idx="26">
                  <c:v>24.07.</c:v>
                </c:pt>
                <c:pt idx="27">
                  <c:v>27.07.</c:v>
                </c:pt>
                <c:pt idx="28">
                  <c:v>31.07.</c:v>
                </c:pt>
                <c:pt idx="29">
                  <c:v>03.08.</c:v>
                </c:pt>
                <c:pt idx="30">
                  <c:v>07.08.</c:v>
                </c:pt>
                <c:pt idx="31">
                  <c:v>10.08.</c:v>
                </c:pt>
                <c:pt idx="32">
                  <c:v>14.08.</c:v>
                </c:pt>
                <c:pt idx="33">
                  <c:v>17.08.</c:v>
                </c:pt>
                <c:pt idx="34">
                  <c:v>21.08.</c:v>
                </c:pt>
                <c:pt idx="35">
                  <c:v>25.08.</c:v>
                </c:pt>
                <c:pt idx="36">
                  <c:v>28.08.</c:v>
                </c:pt>
                <c:pt idx="37">
                  <c:v>31.08.</c:v>
                </c:pt>
                <c:pt idx="38">
                  <c:v>04.09.</c:v>
                </c:pt>
                <c:pt idx="39">
                  <c:v>07.09.</c:v>
                </c:pt>
                <c:pt idx="40">
                  <c:v>11.09.</c:v>
                </c:pt>
                <c:pt idx="41">
                  <c:v>14.09.</c:v>
                </c:pt>
                <c:pt idx="42">
                  <c:v>18.09.</c:v>
                </c:pt>
                <c:pt idx="43">
                  <c:v>21.09.</c:v>
                </c:pt>
                <c:pt idx="44">
                  <c:v>25.09.</c:v>
                </c:pt>
                <c:pt idx="45">
                  <c:v>28.09.</c:v>
                </c:pt>
                <c:pt idx="46">
                  <c:v>02.10.</c:v>
                </c:pt>
                <c:pt idx="47">
                  <c:v>05.10.</c:v>
                </c:pt>
                <c:pt idx="48">
                  <c:v>09.10.</c:v>
                </c:pt>
                <c:pt idx="49">
                  <c:v>12.10.</c:v>
                </c:pt>
                <c:pt idx="50">
                  <c:v>16.10.</c:v>
                </c:pt>
                <c:pt idx="51">
                  <c:v>19.10.</c:v>
                </c:pt>
                <c:pt idx="52">
                  <c:v>23.10.</c:v>
                </c:pt>
                <c:pt idx="53">
                  <c:v>26.10.</c:v>
                </c:pt>
                <c:pt idx="54">
                  <c:v>30.10.</c:v>
                </c:pt>
                <c:pt idx="55">
                  <c:v>06.11.</c:v>
                </c:pt>
              </c:strCache>
            </c:strRef>
          </c:cat>
          <c:val>
            <c:numRef>
              <c:f>'Hö 95'!$B$2:$B$57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19</c:v>
                </c:pt>
                <c:pt idx="4">
                  <c:v>13</c:v>
                </c:pt>
                <c:pt idx="5">
                  <c:v>71</c:v>
                </c:pt>
                <c:pt idx="6">
                  <c:v>24</c:v>
                </c:pt>
                <c:pt idx="7">
                  <c:v>124</c:v>
                </c:pt>
                <c:pt idx="8">
                  <c:v>91</c:v>
                </c:pt>
                <c:pt idx="9">
                  <c:v>74</c:v>
                </c:pt>
                <c:pt idx="10">
                  <c:v>29</c:v>
                </c:pt>
                <c:pt idx="11">
                  <c:v>20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5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0</c:v>
                </c:pt>
                <c:pt idx="32">
                  <c:v>4</c:v>
                </c:pt>
                <c:pt idx="33">
                  <c:v>5</c:v>
                </c:pt>
                <c:pt idx="34">
                  <c:v>4</c:v>
                </c:pt>
                <c:pt idx="35">
                  <c:v>5</c:v>
                </c:pt>
                <c:pt idx="36">
                  <c:v>50</c:v>
                </c:pt>
                <c:pt idx="37">
                  <c:v>53</c:v>
                </c:pt>
                <c:pt idx="38">
                  <c:v>46</c:v>
                </c:pt>
                <c:pt idx="39">
                  <c:v>123</c:v>
                </c:pt>
                <c:pt idx="40">
                  <c:v>114</c:v>
                </c:pt>
                <c:pt idx="41">
                  <c:v>98</c:v>
                </c:pt>
                <c:pt idx="42">
                  <c:v>140</c:v>
                </c:pt>
                <c:pt idx="43">
                  <c:v>48</c:v>
                </c:pt>
                <c:pt idx="44">
                  <c:v>32</c:v>
                </c:pt>
                <c:pt idx="45">
                  <c:v>19</c:v>
                </c:pt>
                <c:pt idx="46">
                  <c:v>37</c:v>
                </c:pt>
                <c:pt idx="47">
                  <c:v>9</c:v>
                </c:pt>
                <c:pt idx="48">
                  <c:v>5</c:v>
                </c:pt>
                <c:pt idx="49">
                  <c:v>3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1</c:v>
                </c:pt>
                <c:pt idx="5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3-4369-B446-D4959011EBC4}"/>
            </c:ext>
          </c:extLst>
        </c:ser>
        <c:ser>
          <c:idx val="1"/>
          <c:order val="1"/>
          <c:tx>
            <c:strRef>
              <c:f>'Hö 95'!$C$1</c:f>
              <c:strCache>
                <c:ptCount val="1"/>
                <c:pt idx="0">
                  <c:v>Feld gesamt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'Hö 95'!$A$2:$A$57</c:f>
              <c:strCache>
                <c:ptCount val="56"/>
                <c:pt idx="0">
                  <c:v>30.04.</c:v>
                </c:pt>
                <c:pt idx="1">
                  <c:v>02.05.</c:v>
                </c:pt>
                <c:pt idx="2">
                  <c:v>04.05.</c:v>
                </c:pt>
                <c:pt idx="3">
                  <c:v>06.05.</c:v>
                </c:pt>
                <c:pt idx="4">
                  <c:v>08.05.</c:v>
                </c:pt>
                <c:pt idx="5">
                  <c:v>11.05.</c:v>
                </c:pt>
                <c:pt idx="6">
                  <c:v>15.05.</c:v>
                </c:pt>
                <c:pt idx="7">
                  <c:v>18.05.</c:v>
                </c:pt>
                <c:pt idx="8">
                  <c:v>22.05.</c:v>
                </c:pt>
                <c:pt idx="9">
                  <c:v>26.05.</c:v>
                </c:pt>
                <c:pt idx="10">
                  <c:v>29.05.</c:v>
                </c:pt>
                <c:pt idx="11">
                  <c:v>01.06.</c:v>
                </c:pt>
                <c:pt idx="12">
                  <c:v>06.06.</c:v>
                </c:pt>
                <c:pt idx="13">
                  <c:v>09.06.</c:v>
                </c:pt>
                <c:pt idx="14">
                  <c:v>12.06.</c:v>
                </c:pt>
                <c:pt idx="15">
                  <c:v>15.06.</c:v>
                </c:pt>
                <c:pt idx="16">
                  <c:v>19.06.</c:v>
                </c:pt>
                <c:pt idx="17">
                  <c:v>22.06.</c:v>
                </c:pt>
                <c:pt idx="18">
                  <c:v>26.06.</c:v>
                </c:pt>
                <c:pt idx="19">
                  <c:v>29.06.</c:v>
                </c:pt>
                <c:pt idx="20">
                  <c:v>03.07.</c:v>
                </c:pt>
                <c:pt idx="21">
                  <c:v>06.07.</c:v>
                </c:pt>
                <c:pt idx="22">
                  <c:v>10.07.</c:v>
                </c:pt>
                <c:pt idx="23">
                  <c:v>13.07.</c:v>
                </c:pt>
                <c:pt idx="24">
                  <c:v>17.07.</c:v>
                </c:pt>
                <c:pt idx="25">
                  <c:v>20.07.</c:v>
                </c:pt>
                <c:pt idx="26">
                  <c:v>24.07.</c:v>
                </c:pt>
                <c:pt idx="27">
                  <c:v>27.07.</c:v>
                </c:pt>
                <c:pt idx="28">
                  <c:v>31.07.</c:v>
                </c:pt>
                <c:pt idx="29">
                  <c:v>03.08.</c:v>
                </c:pt>
                <c:pt idx="30">
                  <c:v>07.08.</c:v>
                </c:pt>
                <c:pt idx="31">
                  <c:v>10.08.</c:v>
                </c:pt>
                <c:pt idx="32">
                  <c:v>14.08.</c:v>
                </c:pt>
                <c:pt idx="33">
                  <c:v>17.08.</c:v>
                </c:pt>
                <c:pt idx="34">
                  <c:v>21.08.</c:v>
                </c:pt>
                <c:pt idx="35">
                  <c:v>25.08.</c:v>
                </c:pt>
                <c:pt idx="36">
                  <c:v>28.08.</c:v>
                </c:pt>
                <c:pt idx="37">
                  <c:v>31.08.</c:v>
                </c:pt>
                <c:pt idx="38">
                  <c:v>04.09.</c:v>
                </c:pt>
                <c:pt idx="39">
                  <c:v>07.09.</c:v>
                </c:pt>
                <c:pt idx="40">
                  <c:v>11.09.</c:v>
                </c:pt>
                <c:pt idx="41">
                  <c:v>14.09.</c:v>
                </c:pt>
                <c:pt idx="42">
                  <c:v>18.09.</c:v>
                </c:pt>
                <c:pt idx="43">
                  <c:v>21.09.</c:v>
                </c:pt>
                <c:pt idx="44">
                  <c:v>25.09.</c:v>
                </c:pt>
                <c:pt idx="45">
                  <c:v>28.09.</c:v>
                </c:pt>
                <c:pt idx="46">
                  <c:v>02.10.</c:v>
                </c:pt>
                <c:pt idx="47">
                  <c:v>05.10.</c:v>
                </c:pt>
                <c:pt idx="48">
                  <c:v>09.10.</c:v>
                </c:pt>
                <c:pt idx="49">
                  <c:v>12.10.</c:v>
                </c:pt>
                <c:pt idx="50">
                  <c:v>16.10.</c:v>
                </c:pt>
                <c:pt idx="51">
                  <c:v>19.10.</c:v>
                </c:pt>
                <c:pt idx="52">
                  <c:v>23.10.</c:v>
                </c:pt>
                <c:pt idx="53">
                  <c:v>26.10.</c:v>
                </c:pt>
                <c:pt idx="54">
                  <c:v>30.10.</c:v>
                </c:pt>
                <c:pt idx="55">
                  <c:v>06.11.</c:v>
                </c:pt>
              </c:strCache>
            </c:strRef>
          </c:cat>
          <c:val>
            <c:numRef>
              <c:f>'Hö 95'!$C$2:$C$57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54</c:v>
                </c:pt>
                <c:pt idx="10">
                  <c:v>11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10</c:v>
                </c:pt>
                <c:pt idx="26">
                  <c:v>19</c:v>
                </c:pt>
                <c:pt idx="27">
                  <c:v>15</c:v>
                </c:pt>
                <c:pt idx="28">
                  <c:v>20</c:v>
                </c:pt>
                <c:pt idx="29">
                  <c:v>4</c:v>
                </c:pt>
                <c:pt idx="30">
                  <c:v>1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2</c:v>
                </c:pt>
                <c:pt idx="40">
                  <c:v>3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3-4369-B446-D4959011E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679400"/>
        <c:axId val="508683008"/>
      </c:lineChart>
      <c:catAx>
        <c:axId val="50867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683008"/>
        <c:crosses val="autoZero"/>
        <c:auto val="1"/>
        <c:lblAlgn val="ctr"/>
        <c:lblOffset val="100"/>
        <c:noMultiLvlLbl val="0"/>
      </c:catAx>
      <c:valAx>
        <c:axId val="50868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867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1</xdr:row>
      <xdr:rowOff>28575</xdr:rowOff>
    </xdr:from>
    <xdr:to>
      <xdr:col>19</xdr:col>
      <xdr:colOff>752474</xdr:colOff>
      <xdr:row>32</xdr:row>
      <xdr:rowOff>9525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24</xdr:row>
      <xdr:rowOff>0</xdr:rowOff>
    </xdr:from>
    <xdr:to>
      <xdr:col>14</xdr:col>
      <xdr:colOff>657225</xdr:colOff>
      <xdr:row>50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23</xdr:row>
      <xdr:rowOff>9525</xdr:rowOff>
    </xdr:from>
    <xdr:to>
      <xdr:col>14</xdr:col>
      <xdr:colOff>657225</xdr:colOff>
      <xdr:row>49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23</xdr:row>
      <xdr:rowOff>180975</xdr:rowOff>
    </xdr:from>
    <xdr:to>
      <xdr:col>14</xdr:col>
      <xdr:colOff>657225</xdr:colOff>
      <xdr:row>50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33</xdr:row>
      <xdr:rowOff>14287</xdr:rowOff>
    </xdr:from>
    <xdr:to>
      <xdr:col>25</xdr:col>
      <xdr:colOff>676275</xdr:colOff>
      <xdr:row>60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29</xdr:row>
      <xdr:rowOff>19050</xdr:rowOff>
    </xdr:from>
    <xdr:to>
      <xdr:col>14</xdr:col>
      <xdr:colOff>657225</xdr:colOff>
      <xdr:row>55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171450</xdr:rowOff>
    </xdr:from>
    <xdr:to>
      <xdr:col>14</xdr:col>
      <xdr:colOff>676275</xdr:colOff>
      <xdr:row>27</xdr:row>
      <xdr:rowOff>90487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19</xdr:row>
      <xdr:rowOff>0</xdr:rowOff>
    </xdr:from>
    <xdr:to>
      <xdr:col>13</xdr:col>
      <xdr:colOff>495300</xdr:colOff>
      <xdr:row>48</xdr:row>
      <xdr:rowOff>157162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466724</xdr:colOff>
      <xdr:row>1</xdr:row>
      <xdr:rowOff>19049</xdr:rowOff>
    </xdr:from>
    <xdr:to>
      <xdr:col>34</xdr:col>
      <xdr:colOff>761999</xdr:colOff>
      <xdr:row>32</xdr:row>
      <xdr:rowOff>142874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9525</xdr:rowOff>
    </xdr:from>
    <xdr:to>
      <xdr:col>14</xdr:col>
      <xdr:colOff>657225</xdr:colOff>
      <xdr:row>47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21</xdr:row>
      <xdr:rowOff>0</xdr:rowOff>
    </xdr:from>
    <xdr:to>
      <xdr:col>14</xdr:col>
      <xdr:colOff>657225</xdr:colOff>
      <xdr:row>47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733424</xdr:colOff>
      <xdr:row>28</xdr:row>
      <xdr:rowOff>14287</xdr:rowOff>
    </xdr:from>
    <xdr:to>
      <xdr:col>30</xdr:col>
      <xdr:colOff>247650</xdr:colOff>
      <xdr:row>65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20</xdr:row>
      <xdr:rowOff>0</xdr:rowOff>
    </xdr:from>
    <xdr:to>
      <xdr:col>14</xdr:col>
      <xdr:colOff>657225</xdr:colOff>
      <xdr:row>46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733425</xdr:colOff>
      <xdr:row>33</xdr:row>
      <xdr:rowOff>4762</xdr:rowOff>
    </xdr:from>
    <xdr:to>
      <xdr:col>27</xdr:col>
      <xdr:colOff>9525</xdr:colOff>
      <xdr:row>57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14</xdr:col>
      <xdr:colOff>638175</xdr:colOff>
      <xdr:row>29</xdr:row>
      <xdr:rowOff>109537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19050</xdr:rowOff>
    </xdr:from>
    <xdr:to>
      <xdr:col>14</xdr:col>
      <xdr:colOff>657225</xdr:colOff>
      <xdr:row>32</xdr:row>
      <xdr:rowOff>138112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0</xdr:row>
      <xdr:rowOff>171450</xdr:rowOff>
    </xdr:from>
    <xdr:to>
      <xdr:col>14</xdr:col>
      <xdr:colOff>619125</xdr:colOff>
      <xdr:row>33</xdr:row>
      <xdr:rowOff>33337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752475</xdr:colOff>
      <xdr:row>36</xdr:row>
      <xdr:rowOff>166686</xdr:rowOff>
    </xdr:from>
    <xdr:to>
      <xdr:col>25</xdr:col>
      <xdr:colOff>752475</xdr:colOff>
      <xdr:row>66</xdr:row>
      <xdr:rowOff>19049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714375</xdr:colOff>
      <xdr:row>1</xdr:row>
      <xdr:rowOff>0</xdr:rowOff>
    </xdr:from>
    <xdr:to>
      <xdr:col>14</xdr:col>
      <xdr:colOff>590550</xdr:colOff>
      <xdr:row>27</xdr:row>
      <xdr:rowOff>128587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</xdr:row>
      <xdr:rowOff>9525</xdr:rowOff>
    </xdr:from>
    <xdr:to>
      <xdr:col>14</xdr:col>
      <xdr:colOff>628650</xdr:colOff>
      <xdr:row>27</xdr:row>
      <xdr:rowOff>138112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738187</xdr:colOff>
      <xdr:row>36</xdr:row>
      <xdr:rowOff>4761</xdr:rowOff>
    </xdr:from>
    <xdr:to>
      <xdr:col>21</xdr:col>
      <xdr:colOff>28575</xdr:colOff>
      <xdr:row>65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15</xdr:row>
      <xdr:rowOff>180975</xdr:rowOff>
    </xdr:from>
    <xdr:to>
      <xdr:col>14</xdr:col>
      <xdr:colOff>657225</xdr:colOff>
      <xdr:row>42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1</xdr:row>
      <xdr:rowOff>19050</xdr:rowOff>
    </xdr:from>
    <xdr:to>
      <xdr:col>15</xdr:col>
      <xdr:colOff>742949</xdr:colOff>
      <xdr:row>27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76200</xdr:rowOff>
    </xdr:from>
    <xdr:to>
      <xdr:col>13</xdr:col>
      <xdr:colOff>742950</xdr:colOff>
      <xdr:row>33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</xdr:row>
      <xdr:rowOff>19050</xdr:rowOff>
    </xdr:from>
    <xdr:to>
      <xdr:col>13</xdr:col>
      <xdr:colOff>61912</xdr:colOff>
      <xdr:row>27</xdr:row>
      <xdr:rowOff>109537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190499</xdr:colOff>
      <xdr:row>1</xdr:row>
      <xdr:rowOff>28575</xdr:rowOff>
    </xdr:from>
    <xdr:to>
      <xdr:col>28</xdr:col>
      <xdr:colOff>9524</xdr:colOff>
      <xdr:row>25</xdr:row>
      <xdr:rowOff>71437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17</xdr:row>
      <xdr:rowOff>171450</xdr:rowOff>
    </xdr:from>
    <xdr:to>
      <xdr:col>14</xdr:col>
      <xdr:colOff>657225</xdr:colOff>
      <xdr:row>44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20</xdr:row>
      <xdr:rowOff>161925</xdr:rowOff>
    </xdr:from>
    <xdr:to>
      <xdr:col>14</xdr:col>
      <xdr:colOff>657225</xdr:colOff>
      <xdr:row>47</xdr:row>
      <xdr:rowOff>119062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sqref="A1:D73"/>
    </sheetView>
  </sheetViews>
  <sheetFormatPr baseColWidth="10" defaultRowHeight="15" x14ac:dyDescent="0.25"/>
  <cols>
    <col min="1" max="1" width="20.7109375" customWidth="1"/>
    <col min="2" max="3" width="14.28515625" customWidth="1"/>
  </cols>
  <sheetData>
    <row r="1" spans="1:4" x14ac:dyDescent="0.25">
      <c r="A1" s="12" t="s">
        <v>0</v>
      </c>
      <c r="B1" s="1" t="s">
        <v>1</v>
      </c>
      <c r="C1" s="13" t="s">
        <v>2</v>
      </c>
      <c r="D1" t="s">
        <v>160</v>
      </c>
    </row>
    <row r="2" spans="1:4" x14ac:dyDescent="0.25">
      <c r="A2" s="52" t="s">
        <v>217</v>
      </c>
      <c r="B2" s="4">
        <v>0</v>
      </c>
      <c r="C2" s="2">
        <v>1</v>
      </c>
      <c r="D2">
        <f xml:space="preserve"> WEEKNUM(A2,21)</f>
        <v>20</v>
      </c>
    </row>
    <row r="3" spans="1:4" x14ac:dyDescent="0.25">
      <c r="A3" s="52" t="s">
        <v>218</v>
      </c>
      <c r="B3" s="4">
        <v>7</v>
      </c>
      <c r="C3" s="2">
        <v>3</v>
      </c>
      <c r="D3">
        <f t="shared" ref="D3:D66" si="0" xml:space="preserve"> WEEKNUM(A3,21)</f>
        <v>20</v>
      </c>
    </row>
    <row r="4" spans="1:4" x14ac:dyDescent="0.25">
      <c r="A4" s="52" t="s">
        <v>219</v>
      </c>
      <c r="B4" s="4">
        <v>13</v>
      </c>
      <c r="C4" s="2">
        <v>2</v>
      </c>
      <c r="D4">
        <f t="shared" si="0"/>
        <v>20</v>
      </c>
    </row>
    <row r="5" spans="1:4" x14ac:dyDescent="0.25">
      <c r="A5" s="52" t="s">
        <v>220</v>
      </c>
      <c r="B5" s="4">
        <v>81</v>
      </c>
      <c r="C5" s="2">
        <v>48</v>
      </c>
      <c r="D5">
        <f t="shared" si="0"/>
        <v>21</v>
      </c>
    </row>
    <row r="6" spans="1:4" x14ac:dyDescent="0.25">
      <c r="A6" s="52" t="s">
        <v>221</v>
      </c>
      <c r="B6" s="4">
        <v>28</v>
      </c>
      <c r="C6" s="2">
        <v>21</v>
      </c>
      <c r="D6">
        <f t="shared" si="0"/>
        <v>21</v>
      </c>
    </row>
    <row r="7" spans="1:4" x14ac:dyDescent="0.25">
      <c r="A7" s="52" t="s">
        <v>222</v>
      </c>
      <c r="B7" s="4">
        <v>52</v>
      </c>
      <c r="C7" s="2">
        <v>5</v>
      </c>
      <c r="D7">
        <f t="shared" si="0"/>
        <v>21</v>
      </c>
    </row>
    <row r="8" spans="1:4" x14ac:dyDescent="0.25">
      <c r="A8" s="52" t="s">
        <v>223</v>
      </c>
      <c r="B8" s="4">
        <v>65</v>
      </c>
      <c r="C8" s="2">
        <v>8</v>
      </c>
      <c r="D8">
        <f t="shared" si="0"/>
        <v>21</v>
      </c>
    </row>
    <row r="9" spans="1:4" x14ac:dyDescent="0.25">
      <c r="A9" s="52" t="s">
        <v>224</v>
      </c>
      <c r="B9" s="4">
        <v>15</v>
      </c>
      <c r="C9" s="2">
        <v>5</v>
      </c>
      <c r="D9">
        <f t="shared" si="0"/>
        <v>22</v>
      </c>
    </row>
    <row r="10" spans="1:4" x14ac:dyDescent="0.25">
      <c r="A10" s="52" t="s">
        <v>225</v>
      </c>
      <c r="B10" s="4">
        <v>6</v>
      </c>
      <c r="C10" s="2">
        <v>2</v>
      </c>
      <c r="D10">
        <f t="shared" si="0"/>
        <v>22</v>
      </c>
    </row>
    <row r="11" spans="1:4" x14ac:dyDescent="0.25">
      <c r="A11" s="52" t="s">
        <v>226</v>
      </c>
      <c r="B11" s="4">
        <v>2</v>
      </c>
      <c r="C11" s="2">
        <v>1</v>
      </c>
      <c r="D11">
        <f t="shared" si="0"/>
        <v>22</v>
      </c>
    </row>
    <row r="12" spans="1:4" x14ac:dyDescent="0.25">
      <c r="A12" s="52" t="s">
        <v>227</v>
      </c>
      <c r="B12" s="4">
        <v>0</v>
      </c>
      <c r="C12" s="2">
        <v>1</v>
      </c>
      <c r="D12">
        <f t="shared" si="0"/>
        <v>23</v>
      </c>
    </row>
    <row r="13" spans="1:4" x14ac:dyDescent="0.25">
      <c r="A13" s="52" t="s">
        <v>228</v>
      </c>
      <c r="B13" s="4">
        <v>4</v>
      </c>
      <c r="C13" s="2">
        <v>0</v>
      </c>
      <c r="D13">
        <f t="shared" si="0"/>
        <v>23</v>
      </c>
    </row>
    <row r="14" spans="1:4" x14ac:dyDescent="0.25">
      <c r="A14" s="52" t="s">
        <v>229</v>
      </c>
      <c r="B14" s="4">
        <v>2</v>
      </c>
      <c r="C14" s="2">
        <v>0</v>
      </c>
      <c r="D14">
        <f t="shared" si="0"/>
        <v>23</v>
      </c>
    </row>
    <row r="15" spans="1:4" x14ac:dyDescent="0.25">
      <c r="A15" s="52" t="s">
        <v>230</v>
      </c>
      <c r="B15" s="4">
        <v>1</v>
      </c>
      <c r="C15" s="2">
        <v>1</v>
      </c>
      <c r="D15">
        <f t="shared" si="0"/>
        <v>23</v>
      </c>
    </row>
    <row r="16" spans="1:4" x14ac:dyDescent="0.25">
      <c r="A16" s="52" t="s">
        <v>231</v>
      </c>
      <c r="B16" s="4">
        <v>1</v>
      </c>
      <c r="C16" s="2">
        <v>0</v>
      </c>
      <c r="D16">
        <f t="shared" si="0"/>
        <v>24</v>
      </c>
    </row>
    <row r="17" spans="1:4" x14ac:dyDescent="0.25">
      <c r="A17" s="52" t="s">
        <v>232</v>
      </c>
      <c r="B17" s="4">
        <v>0</v>
      </c>
      <c r="C17" s="2">
        <v>1</v>
      </c>
      <c r="D17">
        <f t="shared" si="0"/>
        <v>24</v>
      </c>
    </row>
    <row r="18" spans="1:4" x14ac:dyDescent="0.25">
      <c r="A18" s="52" t="s">
        <v>233</v>
      </c>
      <c r="B18" s="4">
        <v>0</v>
      </c>
      <c r="C18" s="2">
        <v>0</v>
      </c>
      <c r="D18">
        <f t="shared" si="0"/>
        <v>24</v>
      </c>
    </row>
    <row r="19" spans="1:4" x14ac:dyDescent="0.25">
      <c r="A19" s="52" t="s">
        <v>234</v>
      </c>
      <c r="B19" s="4">
        <v>1</v>
      </c>
      <c r="C19" s="2">
        <v>1</v>
      </c>
      <c r="D19">
        <f t="shared" si="0"/>
        <v>25</v>
      </c>
    </row>
    <row r="20" spans="1:4" x14ac:dyDescent="0.25">
      <c r="A20" s="52" t="s">
        <v>235</v>
      </c>
      <c r="B20" s="4">
        <v>1</v>
      </c>
      <c r="C20" s="2">
        <v>1</v>
      </c>
      <c r="D20">
        <f t="shared" si="0"/>
        <v>25</v>
      </c>
    </row>
    <row r="21" spans="1:4" x14ac:dyDescent="0.25">
      <c r="A21" s="52" t="s">
        <v>236</v>
      </c>
      <c r="B21" s="4">
        <v>1</v>
      </c>
      <c r="C21" s="2">
        <v>0</v>
      </c>
      <c r="D21">
        <f t="shared" si="0"/>
        <v>26</v>
      </c>
    </row>
    <row r="22" spans="1:4" x14ac:dyDescent="0.25">
      <c r="A22" s="52" t="s">
        <v>237</v>
      </c>
      <c r="B22" s="4">
        <v>0</v>
      </c>
      <c r="C22" s="2">
        <v>0</v>
      </c>
      <c r="D22">
        <f t="shared" si="0"/>
        <v>26</v>
      </c>
    </row>
    <row r="23" spans="1:4" x14ac:dyDescent="0.25">
      <c r="A23" s="52" t="s">
        <v>238</v>
      </c>
      <c r="B23" s="4">
        <v>0</v>
      </c>
      <c r="C23" s="2">
        <v>0</v>
      </c>
      <c r="D23">
        <f t="shared" si="0"/>
        <v>26</v>
      </c>
    </row>
    <row r="24" spans="1:4" x14ac:dyDescent="0.25">
      <c r="A24" s="52" t="s">
        <v>239</v>
      </c>
      <c r="B24" s="4">
        <v>0</v>
      </c>
      <c r="C24" s="2">
        <v>0</v>
      </c>
      <c r="D24">
        <f t="shared" si="0"/>
        <v>27</v>
      </c>
    </row>
    <row r="25" spans="1:4" x14ac:dyDescent="0.25">
      <c r="A25" s="52" t="s">
        <v>240</v>
      </c>
      <c r="B25" s="4">
        <v>0</v>
      </c>
      <c r="C25" s="2">
        <v>1</v>
      </c>
      <c r="D25">
        <f t="shared" si="0"/>
        <v>27</v>
      </c>
    </row>
    <row r="26" spans="1:4" x14ac:dyDescent="0.25">
      <c r="A26" s="52" t="s">
        <v>241</v>
      </c>
      <c r="B26" s="4">
        <v>0</v>
      </c>
      <c r="C26" s="2">
        <v>1</v>
      </c>
      <c r="D26">
        <f t="shared" si="0"/>
        <v>27</v>
      </c>
    </row>
    <row r="27" spans="1:4" x14ac:dyDescent="0.25">
      <c r="A27" s="52" t="s">
        <v>242</v>
      </c>
      <c r="B27" s="4">
        <v>0</v>
      </c>
      <c r="C27" s="2">
        <v>0</v>
      </c>
      <c r="D27">
        <f t="shared" si="0"/>
        <v>27</v>
      </c>
    </row>
    <row r="28" spans="1:4" x14ac:dyDescent="0.25">
      <c r="A28" s="52" t="s">
        <v>243</v>
      </c>
      <c r="B28" s="4">
        <v>1</v>
      </c>
      <c r="C28" s="2">
        <v>3</v>
      </c>
      <c r="D28">
        <f t="shared" si="0"/>
        <v>28</v>
      </c>
    </row>
    <row r="29" spans="1:4" x14ac:dyDescent="0.25">
      <c r="A29" s="52" t="s">
        <v>244</v>
      </c>
      <c r="B29" s="4">
        <v>0</v>
      </c>
      <c r="C29" s="2">
        <v>0</v>
      </c>
      <c r="D29">
        <f t="shared" si="0"/>
        <v>28</v>
      </c>
    </row>
    <row r="30" spans="1:4" x14ac:dyDescent="0.25">
      <c r="A30" s="52" t="s">
        <v>245</v>
      </c>
      <c r="B30" s="6">
        <v>0</v>
      </c>
      <c r="C30" s="2">
        <v>2</v>
      </c>
      <c r="D30">
        <f t="shared" si="0"/>
        <v>29</v>
      </c>
    </row>
    <row r="31" spans="1:4" x14ac:dyDescent="0.25">
      <c r="A31" s="52" t="s">
        <v>246</v>
      </c>
      <c r="B31" s="6">
        <v>0</v>
      </c>
      <c r="C31" s="7">
        <v>9</v>
      </c>
      <c r="D31">
        <f t="shared" si="0"/>
        <v>29</v>
      </c>
    </row>
    <row r="32" spans="1:4" x14ac:dyDescent="0.25">
      <c r="A32" s="52" t="s">
        <v>247</v>
      </c>
      <c r="B32" s="8">
        <v>6</v>
      </c>
      <c r="C32" s="7">
        <v>33</v>
      </c>
      <c r="D32">
        <f t="shared" si="0"/>
        <v>29</v>
      </c>
    </row>
    <row r="33" spans="1:4" x14ac:dyDescent="0.25">
      <c r="A33" s="52" t="s">
        <v>248</v>
      </c>
      <c r="B33" s="8">
        <v>4</v>
      </c>
      <c r="C33" s="7">
        <v>71</v>
      </c>
      <c r="D33">
        <f t="shared" si="0"/>
        <v>30</v>
      </c>
    </row>
    <row r="34" spans="1:4" x14ac:dyDescent="0.25">
      <c r="A34" s="52" t="s">
        <v>249</v>
      </c>
      <c r="B34" s="8">
        <v>6</v>
      </c>
      <c r="C34" s="7">
        <v>41</v>
      </c>
      <c r="D34">
        <f t="shared" si="0"/>
        <v>30</v>
      </c>
    </row>
    <row r="35" spans="1:4" x14ac:dyDescent="0.25">
      <c r="A35" s="52" t="s">
        <v>250</v>
      </c>
      <c r="B35" s="8">
        <v>2</v>
      </c>
      <c r="C35" s="9">
        <v>23</v>
      </c>
      <c r="D35">
        <f t="shared" si="0"/>
        <v>30</v>
      </c>
    </row>
    <row r="36" spans="1:4" x14ac:dyDescent="0.25">
      <c r="A36" s="52" t="s">
        <v>251</v>
      </c>
      <c r="B36" s="8">
        <v>6</v>
      </c>
      <c r="C36" s="9">
        <v>36</v>
      </c>
      <c r="D36">
        <f t="shared" si="0"/>
        <v>31</v>
      </c>
    </row>
    <row r="37" spans="1:4" x14ac:dyDescent="0.25">
      <c r="A37" s="52" t="s">
        <v>252</v>
      </c>
      <c r="B37" s="8">
        <v>3</v>
      </c>
      <c r="C37" s="9">
        <v>29</v>
      </c>
      <c r="D37">
        <f t="shared" si="0"/>
        <v>31</v>
      </c>
    </row>
    <row r="38" spans="1:4" x14ac:dyDescent="0.25">
      <c r="A38" s="52" t="s">
        <v>253</v>
      </c>
      <c r="B38" s="8">
        <v>3</v>
      </c>
      <c r="C38" s="9">
        <v>12</v>
      </c>
      <c r="D38">
        <f t="shared" si="0"/>
        <v>31</v>
      </c>
    </row>
    <row r="39" spans="1:4" x14ac:dyDescent="0.25">
      <c r="A39" s="52" t="s">
        <v>254</v>
      </c>
      <c r="B39" s="8">
        <v>3</v>
      </c>
      <c r="C39" s="9">
        <v>16</v>
      </c>
      <c r="D39">
        <f t="shared" si="0"/>
        <v>32</v>
      </c>
    </row>
    <row r="40" spans="1:4" x14ac:dyDescent="0.25">
      <c r="A40" s="52" t="s">
        <v>255</v>
      </c>
      <c r="B40" s="8">
        <v>2</v>
      </c>
      <c r="C40" s="9">
        <v>8</v>
      </c>
      <c r="D40">
        <f t="shared" si="0"/>
        <v>32</v>
      </c>
    </row>
    <row r="41" spans="1:4" x14ac:dyDescent="0.25">
      <c r="A41" s="52" t="s">
        <v>256</v>
      </c>
      <c r="B41" s="8">
        <v>0</v>
      </c>
      <c r="C41" s="9">
        <v>4</v>
      </c>
      <c r="D41">
        <f t="shared" si="0"/>
        <v>32</v>
      </c>
    </row>
    <row r="42" spans="1:4" x14ac:dyDescent="0.25">
      <c r="A42" s="52" t="s">
        <v>257</v>
      </c>
      <c r="B42" s="5">
        <v>3</v>
      </c>
      <c r="C42" s="9">
        <v>5</v>
      </c>
      <c r="D42">
        <f t="shared" si="0"/>
        <v>33</v>
      </c>
    </row>
    <row r="43" spans="1:4" x14ac:dyDescent="0.25">
      <c r="A43" s="52" t="s">
        <v>258</v>
      </c>
      <c r="B43" s="5">
        <v>7</v>
      </c>
      <c r="C43" s="9">
        <v>5</v>
      </c>
      <c r="D43">
        <f t="shared" si="0"/>
        <v>33</v>
      </c>
    </row>
    <row r="44" spans="1:4" x14ac:dyDescent="0.25">
      <c r="A44" s="52" t="s">
        <v>259</v>
      </c>
      <c r="B44" s="5">
        <v>2</v>
      </c>
      <c r="C44" s="9">
        <v>2</v>
      </c>
      <c r="D44">
        <f t="shared" si="0"/>
        <v>33</v>
      </c>
    </row>
    <row r="45" spans="1:4" x14ac:dyDescent="0.25">
      <c r="A45" s="52" t="s">
        <v>260</v>
      </c>
      <c r="B45" s="5">
        <v>6</v>
      </c>
      <c r="C45" s="9">
        <v>5</v>
      </c>
      <c r="D45">
        <f t="shared" si="0"/>
        <v>34</v>
      </c>
    </row>
    <row r="46" spans="1:4" x14ac:dyDescent="0.25">
      <c r="A46" s="52" t="s">
        <v>261</v>
      </c>
      <c r="B46" s="5">
        <v>3</v>
      </c>
      <c r="C46" s="9">
        <v>4</v>
      </c>
      <c r="D46">
        <f t="shared" si="0"/>
        <v>34</v>
      </c>
    </row>
    <row r="47" spans="1:4" x14ac:dyDescent="0.25">
      <c r="A47" s="52" t="s">
        <v>262</v>
      </c>
      <c r="B47" s="5">
        <v>0</v>
      </c>
      <c r="C47" s="9">
        <v>0</v>
      </c>
      <c r="D47">
        <f t="shared" si="0"/>
        <v>34</v>
      </c>
    </row>
    <row r="48" spans="1:4" x14ac:dyDescent="0.25">
      <c r="A48" s="52" t="s">
        <v>263</v>
      </c>
      <c r="B48" s="5">
        <v>5</v>
      </c>
      <c r="C48" s="9">
        <v>0</v>
      </c>
      <c r="D48">
        <f t="shared" si="0"/>
        <v>35</v>
      </c>
    </row>
    <row r="49" spans="1:4" x14ac:dyDescent="0.25">
      <c r="A49" s="52" t="s">
        <v>264</v>
      </c>
      <c r="B49" s="5">
        <v>7</v>
      </c>
      <c r="C49" s="9">
        <v>1</v>
      </c>
      <c r="D49">
        <f t="shared" si="0"/>
        <v>35</v>
      </c>
    </row>
    <row r="50" spans="1:4" x14ac:dyDescent="0.25">
      <c r="A50" s="52" t="s">
        <v>265</v>
      </c>
      <c r="B50" s="5">
        <v>3</v>
      </c>
      <c r="C50" s="9">
        <v>0</v>
      </c>
      <c r="D50">
        <f t="shared" si="0"/>
        <v>35</v>
      </c>
    </row>
    <row r="51" spans="1:4" x14ac:dyDescent="0.25">
      <c r="A51" s="52" t="s">
        <v>266</v>
      </c>
      <c r="B51" s="5">
        <v>7</v>
      </c>
      <c r="C51" s="9">
        <v>5</v>
      </c>
      <c r="D51">
        <f t="shared" si="0"/>
        <v>36</v>
      </c>
    </row>
    <row r="52" spans="1:4" x14ac:dyDescent="0.25">
      <c r="A52" s="52" t="s">
        <v>267</v>
      </c>
      <c r="B52" s="5">
        <v>6</v>
      </c>
      <c r="C52" s="9">
        <v>4</v>
      </c>
      <c r="D52">
        <f t="shared" si="0"/>
        <v>36</v>
      </c>
    </row>
    <row r="53" spans="1:4" x14ac:dyDescent="0.25">
      <c r="A53" s="52" t="s">
        <v>268</v>
      </c>
      <c r="B53" s="5">
        <v>5</v>
      </c>
      <c r="C53" s="9">
        <v>5</v>
      </c>
      <c r="D53">
        <f t="shared" si="0"/>
        <v>36</v>
      </c>
    </row>
    <row r="54" spans="1:4" x14ac:dyDescent="0.25">
      <c r="A54" s="52" t="s">
        <v>269</v>
      </c>
      <c r="B54" s="5">
        <v>3</v>
      </c>
      <c r="C54" s="9">
        <v>6</v>
      </c>
      <c r="D54">
        <f t="shared" si="0"/>
        <v>37</v>
      </c>
    </row>
    <row r="55" spans="1:4" x14ac:dyDescent="0.25">
      <c r="A55" s="52" t="s">
        <v>270</v>
      </c>
      <c r="B55" s="5">
        <v>0</v>
      </c>
      <c r="C55" s="9">
        <v>2</v>
      </c>
      <c r="D55">
        <f t="shared" si="0"/>
        <v>37</v>
      </c>
    </row>
    <row r="56" spans="1:4" x14ac:dyDescent="0.25">
      <c r="A56" s="52" t="s">
        <v>271</v>
      </c>
      <c r="B56" s="5">
        <v>0</v>
      </c>
      <c r="C56" s="9">
        <v>0</v>
      </c>
      <c r="D56">
        <f t="shared" si="0"/>
        <v>37</v>
      </c>
    </row>
    <row r="57" spans="1:4" x14ac:dyDescent="0.25">
      <c r="A57" s="52" t="s">
        <v>272</v>
      </c>
      <c r="B57" s="5">
        <v>1</v>
      </c>
      <c r="C57" s="9">
        <v>5</v>
      </c>
      <c r="D57">
        <f t="shared" si="0"/>
        <v>38</v>
      </c>
    </row>
    <row r="58" spans="1:4" x14ac:dyDescent="0.25">
      <c r="A58" s="52" t="s">
        <v>273</v>
      </c>
      <c r="B58" s="5">
        <v>0</v>
      </c>
      <c r="C58" s="9">
        <v>9</v>
      </c>
      <c r="D58">
        <f t="shared" si="0"/>
        <v>38</v>
      </c>
    </row>
    <row r="59" spans="1:4" x14ac:dyDescent="0.25">
      <c r="A59" s="52" t="s">
        <v>274</v>
      </c>
      <c r="B59" s="5">
        <v>1</v>
      </c>
      <c r="C59" s="9">
        <v>0</v>
      </c>
      <c r="D59">
        <f t="shared" si="0"/>
        <v>38</v>
      </c>
    </row>
    <row r="60" spans="1:4" x14ac:dyDescent="0.25">
      <c r="A60" s="52" t="s">
        <v>275</v>
      </c>
      <c r="B60" s="5">
        <v>2</v>
      </c>
      <c r="C60" s="9">
        <v>3</v>
      </c>
      <c r="D60">
        <f t="shared" si="0"/>
        <v>39</v>
      </c>
    </row>
    <row r="61" spans="1:4" x14ac:dyDescent="0.25">
      <c r="A61" s="52" t="s">
        <v>276</v>
      </c>
      <c r="B61" s="5">
        <v>2</v>
      </c>
      <c r="C61" s="9">
        <v>3</v>
      </c>
      <c r="D61">
        <f t="shared" si="0"/>
        <v>39</v>
      </c>
    </row>
    <row r="62" spans="1:4" x14ac:dyDescent="0.25">
      <c r="A62" s="52" t="s">
        <v>277</v>
      </c>
      <c r="B62" s="5">
        <v>6</v>
      </c>
      <c r="C62" s="9">
        <v>5</v>
      </c>
      <c r="D62">
        <f t="shared" si="0"/>
        <v>39</v>
      </c>
    </row>
    <row r="63" spans="1:4" x14ac:dyDescent="0.25">
      <c r="A63" s="52" t="s">
        <v>278</v>
      </c>
      <c r="B63" s="5">
        <v>8</v>
      </c>
      <c r="C63" s="9">
        <v>2</v>
      </c>
      <c r="D63">
        <f t="shared" si="0"/>
        <v>40</v>
      </c>
    </row>
    <row r="64" spans="1:4" x14ac:dyDescent="0.25">
      <c r="A64" s="52" t="s">
        <v>279</v>
      </c>
      <c r="B64" s="5">
        <v>1</v>
      </c>
      <c r="C64" s="9">
        <v>1</v>
      </c>
      <c r="D64">
        <f t="shared" si="0"/>
        <v>40</v>
      </c>
    </row>
    <row r="65" spans="1:4" x14ac:dyDescent="0.25">
      <c r="A65" s="52" t="s">
        <v>280</v>
      </c>
      <c r="B65" s="5">
        <v>5</v>
      </c>
      <c r="C65" s="9">
        <v>13</v>
      </c>
      <c r="D65">
        <f t="shared" si="0"/>
        <v>41</v>
      </c>
    </row>
    <row r="66" spans="1:4" x14ac:dyDescent="0.25">
      <c r="A66" s="52" t="s">
        <v>281</v>
      </c>
      <c r="B66" s="5">
        <v>2</v>
      </c>
      <c r="C66" s="9">
        <v>3</v>
      </c>
      <c r="D66">
        <f t="shared" si="0"/>
        <v>41</v>
      </c>
    </row>
    <row r="67" spans="1:4" x14ac:dyDescent="0.25">
      <c r="A67" s="52" t="s">
        <v>282</v>
      </c>
      <c r="B67" s="5">
        <v>5</v>
      </c>
      <c r="C67" s="9">
        <v>7</v>
      </c>
      <c r="D67">
        <f t="shared" ref="D67:D73" si="1" xml:space="preserve"> WEEKNUM(A67,21)</f>
        <v>41</v>
      </c>
    </row>
    <row r="68" spans="1:4" x14ac:dyDescent="0.25">
      <c r="A68" s="52" t="s">
        <v>283</v>
      </c>
      <c r="B68" s="5">
        <v>1</v>
      </c>
      <c r="C68" s="9">
        <v>0</v>
      </c>
      <c r="D68">
        <f t="shared" si="1"/>
        <v>42</v>
      </c>
    </row>
    <row r="69" spans="1:4" x14ac:dyDescent="0.25">
      <c r="A69" s="52" t="s">
        <v>284</v>
      </c>
      <c r="B69" s="5">
        <v>0</v>
      </c>
      <c r="C69" s="9">
        <v>0</v>
      </c>
      <c r="D69">
        <f t="shared" si="1"/>
        <v>42</v>
      </c>
    </row>
    <row r="70" spans="1:4" x14ac:dyDescent="0.25">
      <c r="A70" s="52" t="s">
        <v>285</v>
      </c>
      <c r="B70" s="5">
        <v>1</v>
      </c>
      <c r="C70" s="9">
        <v>0</v>
      </c>
      <c r="D70">
        <f t="shared" si="1"/>
        <v>42</v>
      </c>
    </row>
    <row r="71" spans="1:4" x14ac:dyDescent="0.25">
      <c r="A71" s="52" t="s">
        <v>286</v>
      </c>
      <c r="B71" s="5">
        <v>0</v>
      </c>
      <c r="C71" s="9">
        <v>0</v>
      </c>
      <c r="D71">
        <f t="shared" si="1"/>
        <v>43</v>
      </c>
    </row>
    <row r="72" spans="1:4" x14ac:dyDescent="0.25">
      <c r="A72" s="52" t="s">
        <v>287</v>
      </c>
      <c r="B72" s="5">
        <v>3</v>
      </c>
      <c r="C72" s="9">
        <v>1</v>
      </c>
      <c r="D72">
        <f t="shared" si="1"/>
        <v>43</v>
      </c>
    </row>
    <row r="73" spans="1:4" x14ac:dyDescent="0.25">
      <c r="A73" s="52" t="s">
        <v>288</v>
      </c>
      <c r="B73" s="11">
        <v>0</v>
      </c>
      <c r="C73" s="11">
        <v>0</v>
      </c>
      <c r="D73">
        <f t="shared" si="1"/>
        <v>44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10" workbookViewId="0">
      <selection sqref="A1:C60"/>
    </sheetView>
  </sheetViews>
  <sheetFormatPr baseColWidth="10" defaultRowHeight="15" x14ac:dyDescent="0.25"/>
  <sheetData>
    <row r="1" spans="1:3" x14ac:dyDescent="0.25">
      <c r="A1" s="14" t="s">
        <v>0</v>
      </c>
      <c r="B1" s="1" t="s">
        <v>1</v>
      </c>
      <c r="C1" s="29" t="s">
        <v>2</v>
      </c>
    </row>
    <row r="2" spans="1:3" x14ac:dyDescent="0.25">
      <c r="A2" s="36" t="s">
        <v>86</v>
      </c>
      <c r="B2" s="20">
        <v>0</v>
      </c>
      <c r="C2" s="20"/>
    </row>
    <row r="3" spans="1:3" x14ac:dyDescent="0.25">
      <c r="A3" s="36" t="s">
        <v>193</v>
      </c>
      <c r="B3" s="20">
        <v>1</v>
      </c>
      <c r="C3" s="20">
        <v>0</v>
      </c>
    </row>
    <row r="4" spans="1:3" x14ac:dyDescent="0.25">
      <c r="A4" s="36" t="s">
        <v>125</v>
      </c>
      <c r="B4" s="20">
        <v>6</v>
      </c>
      <c r="C4" s="20">
        <v>1</v>
      </c>
    </row>
    <row r="5" spans="1:3" x14ac:dyDescent="0.25">
      <c r="A5" s="36" t="s">
        <v>126</v>
      </c>
      <c r="B5" s="20">
        <v>4</v>
      </c>
      <c r="C5" s="20">
        <v>4</v>
      </c>
    </row>
    <row r="6" spans="1:3" x14ac:dyDescent="0.25">
      <c r="A6" s="36" t="s">
        <v>128</v>
      </c>
      <c r="B6" s="18">
        <v>7</v>
      </c>
      <c r="C6" s="20">
        <v>3</v>
      </c>
    </row>
    <row r="7" spans="1:3" x14ac:dyDescent="0.25">
      <c r="A7" s="36" t="s">
        <v>187</v>
      </c>
      <c r="B7" s="18">
        <v>18</v>
      </c>
      <c r="C7" s="20">
        <v>7</v>
      </c>
    </row>
    <row r="8" spans="1:3" x14ac:dyDescent="0.25">
      <c r="A8" s="36" t="s">
        <v>130</v>
      </c>
      <c r="B8" s="18">
        <v>0</v>
      </c>
      <c r="C8" s="20">
        <v>1</v>
      </c>
    </row>
    <row r="9" spans="1:3" x14ac:dyDescent="0.25">
      <c r="A9" s="36" t="s">
        <v>5</v>
      </c>
      <c r="B9" s="18">
        <v>0</v>
      </c>
      <c r="C9" s="20">
        <v>0</v>
      </c>
    </row>
    <row r="10" spans="1:3" x14ac:dyDescent="0.25">
      <c r="A10" s="36" t="s">
        <v>7</v>
      </c>
      <c r="B10" s="18">
        <v>2</v>
      </c>
      <c r="C10" s="20">
        <v>1</v>
      </c>
    </row>
    <row r="11" spans="1:3" x14ac:dyDescent="0.25">
      <c r="A11" s="36" t="s">
        <v>9</v>
      </c>
      <c r="B11" s="18">
        <v>1</v>
      </c>
      <c r="C11" s="20">
        <v>5</v>
      </c>
    </row>
    <row r="12" spans="1:3" x14ac:dyDescent="0.25">
      <c r="A12" s="36" t="s">
        <v>10</v>
      </c>
      <c r="B12" s="18">
        <v>2</v>
      </c>
      <c r="C12" s="20">
        <v>5</v>
      </c>
    </row>
    <row r="13" spans="1:3" x14ac:dyDescent="0.25">
      <c r="A13" s="36" t="s">
        <v>131</v>
      </c>
      <c r="B13" s="18">
        <v>0</v>
      </c>
      <c r="C13" s="20">
        <v>1</v>
      </c>
    </row>
    <row r="14" spans="1:3" x14ac:dyDescent="0.25">
      <c r="A14" s="36" t="s">
        <v>14</v>
      </c>
      <c r="B14" s="18">
        <v>0</v>
      </c>
      <c r="C14" s="20">
        <v>1</v>
      </c>
    </row>
    <row r="15" spans="1:3" x14ac:dyDescent="0.25">
      <c r="A15" s="36" t="s">
        <v>16</v>
      </c>
      <c r="B15" s="18">
        <v>4</v>
      </c>
      <c r="C15" s="20">
        <v>1</v>
      </c>
    </row>
    <row r="16" spans="1:3" x14ac:dyDescent="0.25">
      <c r="A16" s="36" t="s">
        <v>18</v>
      </c>
      <c r="B16" s="18">
        <v>0</v>
      </c>
      <c r="C16" s="20">
        <v>0</v>
      </c>
    </row>
    <row r="17" spans="1:3" x14ac:dyDescent="0.25">
      <c r="A17" s="36" t="s">
        <v>189</v>
      </c>
      <c r="B17" s="18">
        <v>0</v>
      </c>
      <c r="C17" s="20">
        <v>0</v>
      </c>
    </row>
    <row r="18" spans="1:3" x14ac:dyDescent="0.25">
      <c r="A18" s="36" t="s">
        <v>132</v>
      </c>
      <c r="B18" s="20">
        <v>0</v>
      </c>
      <c r="C18" s="20">
        <v>0</v>
      </c>
    </row>
    <row r="19" spans="1:3" x14ac:dyDescent="0.25">
      <c r="A19" s="36" t="s">
        <v>77</v>
      </c>
      <c r="B19" s="20">
        <v>0</v>
      </c>
      <c r="C19" s="20">
        <v>0</v>
      </c>
    </row>
    <row r="20" spans="1:3" x14ac:dyDescent="0.25">
      <c r="A20" s="36" t="s">
        <v>22</v>
      </c>
      <c r="B20" s="20">
        <v>0</v>
      </c>
      <c r="C20" s="20">
        <v>0</v>
      </c>
    </row>
    <row r="21" spans="1:3" x14ac:dyDescent="0.25">
      <c r="A21" s="36" t="s">
        <v>24</v>
      </c>
      <c r="B21" s="20">
        <v>0</v>
      </c>
      <c r="C21" s="20">
        <v>0</v>
      </c>
    </row>
    <row r="22" spans="1:3" x14ac:dyDescent="0.25">
      <c r="A22" s="36" t="s">
        <v>26</v>
      </c>
      <c r="B22" s="20">
        <v>0</v>
      </c>
      <c r="C22" s="20">
        <v>0</v>
      </c>
    </row>
    <row r="23" spans="1:3" x14ac:dyDescent="0.25">
      <c r="A23" s="36" t="s">
        <v>28</v>
      </c>
      <c r="B23" s="2">
        <v>0</v>
      </c>
      <c r="C23" s="2">
        <v>0</v>
      </c>
    </row>
    <row r="24" spans="1:3" x14ac:dyDescent="0.25">
      <c r="A24" s="36" t="s">
        <v>29</v>
      </c>
      <c r="B24" s="4">
        <v>0</v>
      </c>
      <c r="C24" s="2">
        <v>2</v>
      </c>
    </row>
    <row r="25" spans="1:3" x14ac:dyDescent="0.25">
      <c r="A25" s="36" t="s">
        <v>80</v>
      </c>
      <c r="B25" s="4">
        <v>2</v>
      </c>
      <c r="C25" s="2">
        <v>6</v>
      </c>
    </row>
    <row r="26" spans="1:3" x14ac:dyDescent="0.25">
      <c r="A26" s="36" t="s">
        <v>170</v>
      </c>
      <c r="B26" s="4">
        <v>1</v>
      </c>
      <c r="C26" s="2">
        <v>7</v>
      </c>
    </row>
    <row r="27" spans="1:3" x14ac:dyDescent="0.25">
      <c r="A27" s="36" t="s">
        <v>33</v>
      </c>
      <c r="B27" s="2">
        <v>2</v>
      </c>
      <c r="C27" s="7">
        <v>0</v>
      </c>
    </row>
    <row r="28" spans="1:3" x14ac:dyDescent="0.25">
      <c r="A28" s="36" t="s">
        <v>135</v>
      </c>
      <c r="B28" s="5">
        <v>3</v>
      </c>
      <c r="C28" s="7">
        <v>1</v>
      </c>
    </row>
    <row r="29" spans="1:3" x14ac:dyDescent="0.25">
      <c r="A29" s="36" t="s">
        <v>36</v>
      </c>
      <c r="B29" s="5">
        <v>1</v>
      </c>
      <c r="C29" s="9">
        <v>0</v>
      </c>
    </row>
    <row r="30" spans="1:3" x14ac:dyDescent="0.25">
      <c r="A30" s="36" t="s">
        <v>136</v>
      </c>
      <c r="B30" s="5">
        <v>3</v>
      </c>
      <c r="C30" s="9">
        <v>3</v>
      </c>
    </row>
    <row r="31" spans="1:3" x14ac:dyDescent="0.25">
      <c r="A31" s="36" t="s">
        <v>39</v>
      </c>
      <c r="B31" s="5">
        <v>2</v>
      </c>
      <c r="C31" s="9">
        <v>3</v>
      </c>
    </row>
    <row r="32" spans="1:3" x14ac:dyDescent="0.25">
      <c r="A32" s="36" t="s">
        <v>138</v>
      </c>
      <c r="B32" s="5">
        <v>9</v>
      </c>
      <c r="C32" s="9">
        <v>1</v>
      </c>
    </row>
    <row r="33" spans="1:3" x14ac:dyDescent="0.25">
      <c r="A33" s="36" t="s">
        <v>42</v>
      </c>
      <c r="B33" s="5">
        <v>1</v>
      </c>
      <c r="C33" s="9">
        <v>0</v>
      </c>
    </row>
    <row r="34" spans="1:3" x14ac:dyDescent="0.25">
      <c r="A34" s="36" t="s">
        <v>43</v>
      </c>
      <c r="B34" s="5">
        <v>1</v>
      </c>
      <c r="C34" s="9">
        <v>1</v>
      </c>
    </row>
    <row r="35" spans="1:3" x14ac:dyDescent="0.25">
      <c r="A35" s="36" t="s">
        <v>45</v>
      </c>
      <c r="B35" s="5">
        <v>3</v>
      </c>
      <c r="C35" s="9">
        <v>2</v>
      </c>
    </row>
    <row r="36" spans="1:3" x14ac:dyDescent="0.25">
      <c r="A36" s="36" t="s">
        <v>141</v>
      </c>
      <c r="B36" s="5">
        <v>0</v>
      </c>
      <c r="C36" s="9">
        <v>0</v>
      </c>
    </row>
    <row r="37" spans="1:3" x14ac:dyDescent="0.25">
      <c r="A37" s="36" t="s">
        <v>48</v>
      </c>
      <c r="B37" s="5">
        <v>0</v>
      </c>
      <c r="C37" s="9">
        <v>2</v>
      </c>
    </row>
    <row r="38" spans="1:3" x14ac:dyDescent="0.25">
      <c r="A38" s="36" t="s">
        <v>177</v>
      </c>
      <c r="B38" s="5">
        <v>1</v>
      </c>
      <c r="C38" s="9">
        <v>2</v>
      </c>
    </row>
    <row r="39" spans="1:3" x14ac:dyDescent="0.25">
      <c r="A39" s="36" t="s">
        <v>51</v>
      </c>
      <c r="B39" s="5">
        <v>0</v>
      </c>
      <c r="C39" s="5">
        <v>0</v>
      </c>
    </row>
    <row r="40" spans="1:3" x14ac:dyDescent="0.25">
      <c r="A40" s="36" t="s">
        <v>144</v>
      </c>
      <c r="B40" s="5">
        <v>0</v>
      </c>
      <c r="C40" s="5">
        <v>3</v>
      </c>
    </row>
    <row r="41" spans="1:3" x14ac:dyDescent="0.25">
      <c r="A41" s="36" t="s">
        <v>54</v>
      </c>
      <c r="B41" s="5">
        <v>0</v>
      </c>
      <c r="C41" s="5">
        <v>5</v>
      </c>
    </row>
    <row r="42" spans="1:3" x14ac:dyDescent="0.25">
      <c r="A42" s="36" t="s">
        <v>146</v>
      </c>
      <c r="B42" s="5">
        <v>4</v>
      </c>
      <c r="C42" s="5">
        <v>13</v>
      </c>
    </row>
    <row r="43" spans="1:3" x14ac:dyDescent="0.25">
      <c r="A43" s="36" t="s">
        <v>57</v>
      </c>
      <c r="B43" s="5">
        <v>16</v>
      </c>
      <c r="C43" s="9">
        <v>3</v>
      </c>
    </row>
    <row r="44" spans="1:3" x14ac:dyDescent="0.25">
      <c r="A44" s="36" t="s">
        <v>148</v>
      </c>
      <c r="B44" s="5">
        <v>5</v>
      </c>
      <c r="C44" s="9">
        <v>18</v>
      </c>
    </row>
    <row r="45" spans="1:3" x14ac:dyDescent="0.25">
      <c r="A45" s="36" t="s">
        <v>60</v>
      </c>
      <c r="B45" s="5">
        <v>2</v>
      </c>
      <c r="C45" s="9">
        <v>13</v>
      </c>
    </row>
    <row r="46" spans="1:3" x14ac:dyDescent="0.25">
      <c r="A46" s="36" t="s">
        <v>150</v>
      </c>
      <c r="B46" s="5">
        <v>0</v>
      </c>
      <c r="C46" s="9">
        <v>6</v>
      </c>
    </row>
    <row r="47" spans="1:3" x14ac:dyDescent="0.25">
      <c r="A47" s="36" t="s">
        <v>83</v>
      </c>
      <c r="B47" s="5">
        <v>0</v>
      </c>
      <c r="C47" s="9">
        <v>5</v>
      </c>
    </row>
    <row r="48" spans="1:3" x14ac:dyDescent="0.25">
      <c r="A48" s="36" t="s">
        <v>64</v>
      </c>
      <c r="B48" s="5">
        <v>1</v>
      </c>
      <c r="C48" s="9">
        <v>2</v>
      </c>
    </row>
    <row r="49" spans="1:3" x14ac:dyDescent="0.25">
      <c r="A49" s="36" t="s">
        <v>85</v>
      </c>
      <c r="B49" s="5">
        <v>1</v>
      </c>
      <c r="C49" s="9">
        <v>4</v>
      </c>
    </row>
    <row r="50" spans="1:3" x14ac:dyDescent="0.25">
      <c r="A50" s="36" t="s">
        <v>151</v>
      </c>
      <c r="B50" s="5">
        <v>0</v>
      </c>
      <c r="C50" s="9">
        <v>29</v>
      </c>
    </row>
    <row r="51" spans="1:3" x14ac:dyDescent="0.25">
      <c r="A51" s="36" t="s">
        <v>68</v>
      </c>
      <c r="B51" s="5">
        <v>0</v>
      </c>
      <c r="C51" s="9">
        <v>22</v>
      </c>
    </row>
    <row r="52" spans="1:3" x14ac:dyDescent="0.25">
      <c r="A52" s="36" t="s">
        <v>153</v>
      </c>
      <c r="B52" s="5">
        <v>0</v>
      </c>
      <c r="C52" s="9">
        <v>5</v>
      </c>
    </row>
    <row r="53" spans="1:3" x14ac:dyDescent="0.25">
      <c r="A53" s="36" t="s">
        <v>71</v>
      </c>
      <c r="B53" s="5">
        <v>1</v>
      </c>
      <c r="C53" s="9">
        <v>3</v>
      </c>
    </row>
    <row r="54" spans="1:3" x14ac:dyDescent="0.25">
      <c r="A54" s="36" t="s">
        <v>185</v>
      </c>
      <c r="B54" s="5">
        <v>3</v>
      </c>
      <c r="C54" s="9">
        <v>1</v>
      </c>
    </row>
    <row r="55" spans="1:3" x14ac:dyDescent="0.25">
      <c r="A55" s="36" t="s">
        <v>73</v>
      </c>
      <c r="B55" s="5">
        <v>0</v>
      </c>
      <c r="C55" s="9">
        <v>0</v>
      </c>
    </row>
    <row r="56" spans="1:3" x14ac:dyDescent="0.25">
      <c r="A56" s="37" t="s">
        <v>156</v>
      </c>
      <c r="B56" s="5">
        <v>0</v>
      </c>
      <c r="C56" s="9">
        <v>0</v>
      </c>
    </row>
    <row r="57" spans="1:3" x14ac:dyDescent="0.25">
      <c r="A57" s="36" t="s">
        <v>190</v>
      </c>
      <c r="B57" s="21">
        <v>0</v>
      </c>
      <c r="C57" s="24">
        <v>0</v>
      </c>
    </row>
    <row r="58" spans="1:3" x14ac:dyDescent="0.25">
      <c r="A58" s="2" t="s">
        <v>191</v>
      </c>
      <c r="B58" s="21">
        <v>0</v>
      </c>
      <c r="C58" s="21">
        <v>1</v>
      </c>
    </row>
    <row r="59" spans="1:3" x14ac:dyDescent="0.25">
      <c r="A59" s="2" t="s">
        <v>194</v>
      </c>
      <c r="B59" s="21">
        <v>0</v>
      </c>
      <c r="C59" s="21">
        <v>0</v>
      </c>
    </row>
    <row r="60" spans="1:3" x14ac:dyDescent="0.25">
      <c r="A60" s="38" t="s">
        <v>195</v>
      </c>
      <c r="B60" s="35">
        <v>0</v>
      </c>
      <c r="C60" s="35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sqref="A1:C60"/>
    </sheetView>
  </sheetViews>
  <sheetFormatPr baseColWidth="10" defaultRowHeight="15" x14ac:dyDescent="0.25"/>
  <sheetData>
    <row r="1" spans="1:3" x14ac:dyDescent="0.25">
      <c r="A1" s="14" t="s">
        <v>0</v>
      </c>
      <c r="B1" s="1" t="s">
        <v>1</v>
      </c>
      <c r="C1" s="13" t="s">
        <v>2</v>
      </c>
    </row>
    <row r="2" spans="1:3" x14ac:dyDescent="0.25">
      <c r="A2" s="19" t="s">
        <v>86</v>
      </c>
      <c r="B2" s="20">
        <v>1</v>
      </c>
      <c r="C2" s="20"/>
    </row>
    <row r="3" spans="1:3" x14ac:dyDescent="0.25">
      <c r="A3" s="19" t="s">
        <v>193</v>
      </c>
      <c r="B3" s="20">
        <v>1</v>
      </c>
      <c r="C3" s="20">
        <v>0</v>
      </c>
    </row>
    <row r="4" spans="1:3" x14ac:dyDescent="0.25">
      <c r="A4" s="19" t="s">
        <v>125</v>
      </c>
      <c r="B4" s="20">
        <v>3</v>
      </c>
      <c r="C4" s="20">
        <v>8</v>
      </c>
    </row>
    <row r="5" spans="1:3" x14ac:dyDescent="0.25">
      <c r="A5" s="19" t="s">
        <v>126</v>
      </c>
      <c r="B5" s="20">
        <v>11</v>
      </c>
      <c r="C5" s="20">
        <v>6</v>
      </c>
    </row>
    <row r="6" spans="1:3" x14ac:dyDescent="0.25">
      <c r="A6" s="19" t="s">
        <v>128</v>
      </c>
      <c r="B6" s="18">
        <v>5</v>
      </c>
      <c r="C6" s="20">
        <v>4</v>
      </c>
    </row>
    <row r="7" spans="1:3" x14ac:dyDescent="0.25">
      <c r="A7" s="19" t="s">
        <v>6</v>
      </c>
      <c r="B7" s="18">
        <v>18</v>
      </c>
      <c r="C7" s="20">
        <v>11</v>
      </c>
    </row>
    <row r="8" spans="1:3" x14ac:dyDescent="0.25">
      <c r="A8" s="19" t="s">
        <v>130</v>
      </c>
      <c r="B8" s="18">
        <v>27</v>
      </c>
      <c r="C8" s="20">
        <v>5</v>
      </c>
    </row>
    <row r="9" spans="1:3" x14ac:dyDescent="0.25">
      <c r="A9" s="19" t="s">
        <v>5</v>
      </c>
      <c r="B9" s="18">
        <v>13</v>
      </c>
      <c r="C9" s="20">
        <v>1</v>
      </c>
    </row>
    <row r="10" spans="1:3" x14ac:dyDescent="0.25">
      <c r="A10" s="19" t="s">
        <v>7</v>
      </c>
      <c r="B10" s="18">
        <v>3</v>
      </c>
      <c r="C10" s="20">
        <v>3</v>
      </c>
    </row>
    <row r="11" spans="1:3" x14ac:dyDescent="0.25">
      <c r="A11" s="3" t="s">
        <v>9</v>
      </c>
      <c r="B11" s="18">
        <v>5</v>
      </c>
      <c r="C11" s="20">
        <v>1</v>
      </c>
    </row>
    <row r="12" spans="1:3" x14ac:dyDescent="0.25">
      <c r="A12" s="3" t="s">
        <v>10</v>
      </c>
      <c r="B12" s="18">
        <v>3</v>
      </c>
      <c r="C12" s="20">
        <v>6</v>
      </c>
    </row>
    <row r="13" spans="1:3" x14ac:dyDescent="0.25">
      <c r="A13" s="3" t="s">
        <v>131</v>
      </c>
      <c r="B13" s="18">
        <v>0</v>
      </c>
      <c r="C13" s="20">
        <v>1</v>
      </c>
    </row>
    <row r="14" spans="1:3" x14ac:dyDescent="0.25">
      <c r="A14" s="3" t="s">
        <v>14</v>
      </c>
      <c r="B14" s="18">
        <v>3</v>
      </c>
      <c r="C14" s="20">
        <v>0</v>
      </c>
    </row>
    <row r="15" spans="1:3" x14ac:dyDescent="0.25">
      <c r="A15" s="3" t="s">
        <v>16</v>
      </c>
      <c r="B15" s="18">
        <v>1</v>
      </c>
      <c r="C15" s="20">
        <v>1</v>
      </c>
    </row>
    <row r="16" spans="1:3" x14ac:dyDescent="0.25">
      <c r="A16" s="3" t="s">
        <v>18</v>
      </c>
      <c r="B16" s="18">
        <v>0</v>
      </c>
      <c r="C16" s="20">
        <v>0</v>
      </c>
    </row>
    <row r="17" spans="1:3" x14ac:dyDescent="0.25">
      <c r="A17" s="3" t="s">
        <v>189</v>
      </c>
      <c r="B17" s="18">
        <v>0</v>
      </c>
      <c r="C17" s="20">
        <v>3</v>
      </c>
    </row>
    <row r="18" spans="1:3" x14ac:dyDescent="0.25">
      <c r="A18" s="22" t="s">
        <v>132</v>
      </c>
      <c r="B18" s="18">
        <v>2</v>
      </c>
      <c r="C18" s="20">
        <v>1</v>
      </c>
    </row>
    <row r="19" spans="1:3" x14ac:dyDescent="0.25">
      <c r="A19" s="22" t="s">
        <v>77</v>
      </c>
      <c r="B19" s="18">
        <v>0</v>
      </c>
      <c r="C19" s="20">
        <v>1</v>
      </c>
    </row>
    <row r="20" spans="1:3" x14ac:dyDescent="0.25">
      <c r="A20" s="22" t="s">
        <v>22</v>
      </c>
      <c r="B20" s="18">
        <v>1</v>
      </c>
      <c r="C20" s="20">
        <v>0</v>
      </c>
    </row>
    <row r="21" spans="1:3" x14ac:dyDescent="0.25">
      <c r="A21" s="22" t="s">
        <v>24</v>
      </c>
      <c r="B21" s="18">
        <v>1</v>
      </c>
      <c r="C21" s="20">
        <v>0</v>
      </c>
    </row>
    <row r="22" spans="1:3" x14ac:dyDescent="0.25">
      <c r="A22" s="22" t="s">
        <v>26</v>
      </c>
      <c r="B22" s="18">
        <v>0</v>
      </c>
      <c r="C22" s="20">
        <v>0</v>
      </c>
    </row>
    <row r="23" spans="1:3" x14ac:dyDescent="0.25">
      <c r="A23" s="22" t="s">
        <v>28</v>
      </c>
      <c r="B23" s="18">
        <v>2</v>
      </c>
      <c r="C23" s="20">
        <v>1</v>
      </c>
    </row>
    <row r="24" spans="1:3" x14ac:dyDescent="0.25">
      <c r="A24" s="22" t="s">
        <v>29</v>
      </c>
      <c r="B24" s="18">
        <v>1</v>
      </c>
      <c r="C24" s="20">
        <v>2</v>
      </c>
    </row>
    <row r="25" spans="1:3" x14ac:dyDescent="0.25">
      <c r="A25" s="22" t="s">
        <v>80</v>
      </c>
      <c r="B25" s="18">
        <v>3</v>
      </c>
      <c r="C25" s="20">
        <v>5</v>
      </c>
    </row>
    <row r="26" spans="1:3" x14ac:dyDescent="0.25">
      <c r="A26" s="22" t="s">
        <v>170</v>
      </c>
      <c r="B26" s="18">
        <v>2</v>
      </c>
      <c r="C26" s="20">
        <v>14</v>
      </c>
    </row>
    <row r="27" spans="1:3" x14ac:dyDescent="0.25">
      <c r="A27" s="22" t="s">
        <v>33</v>
      </c>
      <c r="B27" s="20">
        <v>0</v>
      </c>
      <c r="C27" s="23">
        <v>11</v>
      </c>
    </row>
    <row r="28" spans="1:3" x14ac:dyDescent="0.25">
      <c r="A28" s="22" t="s">
        <v>135</v>
      </c>
      <c r="B28" s="21">
        <v>0</v>
      </c>
      <c r="C28" s="23">
        <v>0</v>
      </c>
    </row>
    <row r="29" spans="1:3" x14ac:dyDescent="0.25">
      <c r="A29" s="22" t="s">
        <v>36</v>
      </c>
      <c r="B29" s="21">
        <v>0</v>
      </c>
      <c r="C29" s="24">
        <v>0</v>
      </c>
    </row>
    <row r="30" spans="1:3" x14ac:dyDescent="0.25">
      <c r="A30" s="22" t="s">
        <v>136</v>
      </c>
      <c r="B30" s="21">
        <v>0</v>
      </c>
      <c r="C30" s="24">
        <v>0</v>
      </c>
    </row>
    <row r="31" spans="1:3" x14ac:dyDescent="0.25">
      <c r="A31" s="22" t="s">
        <v>39</v>
      </c>
      <c r="B31" s="21">
        <v>1</v>
      </c>
      <c r="C31" s="24">
        <v>0</v>
      </c>
    </row>
    <row r="32" spans="1:3" x14ac:dyDescent="0.25">
      <c r="A32" s="22" t="s">
        <v>138</v>
      </c>
      <c r="B32" s="21">
        <v>0</v>
      </c>
      <c r="C32" s="24">
        <v>1</v>
      </c>
    </row>
    <row r="33" spans="1:3" x14ac:dyDescent="0.25">
      <c r="A33" s="22" t="s">
        <v>42</v>
      </c>
      <c r="B33" s="21">
        <v>4</v>
      </c>
      <c r="C33" s="24">
        <v>4</v>
      </c>
    </row>
    <row r="34" spans="1:3" x14ac:dyDescent="0.25">
      <c r="A34" s="22" t="s">
        <v>43</v>
      </c>
      <c r="B34" s="21">
        <v>5</v>
      </c>
      <c r="C34" s="24">
        <v>0</v>
      </c>
    </row>
    <row r="35" spans="1:3" x14ac:dyDescent="0.25">
      <c r="A35" s="22" t="s">
        <v>45</v>
      </c>
      <c r="B35" s="21">
        <v>2</v>
      </c>
      <c r="C35" s="24">
        <v>1</v>
      </c>
    </row>
    <row r="36" spans="1:3" x14ac:dyDescent="0.25">
      <c r="A36" s="22" t="s">
        <v>141</v>
      </c>
      <c r="B36" s="21">
        <v>1</v>
      </c>
      <c r="C36" s="24">
        <v>1</v>
      </c>
    </row>
    <row r="37" spans="1:3" x14ac:dyDescent="0.25">
      <c r="A37" s="22" t="s">
        <v>48</v>
      </c>
      <c r="B37" s="21">
        <v>2</v>
      </c>
      <c r="C37" s="24">
        <v>2</v>
      </c>
    </row>
    <row r="38" spans="1:3" x14ac:dyDescent="0.25">
      <c r="A38" s="22" t="s">
        <v>177</v>
      </c>
      <c r="B38" s="21">
        <v>0</v>
      </c>
      <c r="C38" s="24">
        <v>4</v>
      </c>
    </row>
    <row r="39" spans="1:3" x14ac:dyDescent="0.25">
      <c r="A39" s="22" t="s">
        <v>51</v>
      </c>
      <c r="B39" s="21">
        <v>2</v>
      </c>
      <c r="C39" s="24">
        <v>1</v>
      </c>
    </row>
    <row r="40" spans="1:3" x14ac:dyDescent="0.25">
      <c r="A40" s="22" t="s">
        <v>144</v>
      </c>
      <c r="B40" s="21">
        <v>1</v>
      </c>
      <c r="C40" s="24">
        <v>3</v>
      </c>
    </row>
    <row r="41" spans="1:3" x14ac:dyDescent="0.25">
      <c r="A41" s="22" t="s">
        <v>54</v>
      </c>
      <c r="B41" s="21">
        <v>13</v>
      </c>
      <c r="C41" s="24">
        <v>2</v>
      </c>
    </row>
    <row r="42" spans="1:3" x14ac:dyDescent="0.25">
      <c r="A42" s="22" t="s">
        <v>146</v>
      </c>
      <c r="B42" s="21">
        <v>5</v>
      </c>
      <c r="C42" s="24">
        <v>0</v>
      </c>
    </row>
    <row r="43" spans="1:3" x14ac:dyDescent="0.25">
      <c r="A43" s="22" t="s">
        <v>57</v>
      </c>
      <c r="B43" s="21">
        <v>2</v>
      </c>
      <c r="C43" s="24">
        <v>2</v>
      </c>
    </row>
    <row r="44" spans="1:3" x14ac:dyDescent="0.25">
      <c r="A44" s="22" t="s">
        <v>148</v>
      </c>
      <c r="B44" s="21">
        <v>6</v>
      </c>
      <c r="C44" s="24">
        <v>0</v>
      </c>
    </row>
    <row r="45" spans="1:3" x14ac:dyDescent="0.25">
      <c r="A45" s="22" t="s">
        <v>60</v>
      </c>
      <c r="B45" s="21">
        <v>6</v>
      </c>
      <c r="C45" s="24">
        <v>0</v>
      </c>
    </row>
    <row r="46" spans="1:3" x14ac:dyDescent="0.25">
      <c r="A46" s="22" t="s">
        <v>150</v>
      </c>
      <c r="B46" s="21">
        <v>1</v>
      </c>
      <c r="C46" s="24">
        <v>2</v>
      </c>
    </row>
    <row r="47" spans="1:3" x14ac:dyDescent="0.25">
      <c r="A47" s="22" t="s">
        <v>83</v>
      </c>
      <c r="B47" s="21">
        <v>1</v>
      </c>
      <c r="C47" s="24">
        <v>0</v>
      </c>
    </row>
    <row r="48" spans="1:3" x14ac:dyDescent="0.25">
      <c r="A48" s="3" t="s">
        <v>64</v>
      </c>
      <c r="B48" s="21">
        <v>0</v>
      </c>
      <c r="C48" s="24">
        <v>2</v>
      </c>
    </row>
    <row r="49" spans="1:3" x14ac:dyDescent="0.25">
      <c r="A49" s="3" t="s">
        <v>85</v>
      </c>
      <c r="B49" s="21">
        <v>3</v>
      </c>
      <c r="C49" s="24">
        <v>0</v>
      </c>
    </row>
    <row r="50" spans="1:3" x14ac:dyDescent="0.25">
      <c r="A50" s="3" t="s">
        <v>151</v>
      </c>
      <c r="B50" s="21">
        <v>1</v>
      </c>
      <c r="C50" s="24">
        <v>0</v>
      </c>
    </row>
    <row r="51" spans="1:3" x14ac:dyDescent="0.25">
      <c r="A51" s="3" t="s">
        <v>68</v>
      </c>
      <c r="B51" s="21">
        <v>1</v>
      </c>
      <c r="C51" s="24">
        <v>1</v>
      </c>
    </row>
    <row r="52" spans="1:3" x14ac:dyDescent="0.25">
      <c r="A52" s="3" t="s">
        <v>153</v>
      </c>
      <c r="B52" s="21">
        <v>0</v>
      </c>
      <c r="C52" s="24">
        <v>0</v>
      </c>
    </row>
    <row r="53" spans="1:3" x14ac:dyDescent="0.25">
      <c r="A53" s="3" t="s">
        <v>71</v>
      </c>
      <c r="B53" s="21">
        <v>0</v>
      </c>
      <c r="C53" s="24">
        <v>0</v>
      </c>
    </row>
    <row r="54" spans="1:3" x14ac:dyDescent="0.25">
      <c r="A54" s="3" t="s">
        <v>185</v>
      </c>
      <c r="B54" s="21">
        <v>0</v>
      </c>
      <c r="C54" s="24">
        <v>0</v>
      </c>
    </row>
    <row r="55" spans="1:3" x14ac:dyDescent="0.25">
      <c r="A55" s="3" t="s">
        <v>73</v>
      </c>
      <c r="B55" s="21">
        <v>0</v>
      </c>
      <c r="C55" s="24">
        <v>0</v>
      </c>
    </row>
    <row r="56" spans="1:3" x14ac:dyDescent="0.25">
      <c r="A56" s="3" t="s">
        <v>156</v>
      </c>
      <c r="B56" s="21">
        <v>0</v>
      </c>
      <c r="C56" s="24">
        <v>0</v>
      </c>
    </row>
    <row r="57" spans="1:3" x14ac:dyDescent="0.25">
      <c r="A57" s="19" t="s">
        <v>190</v>
      </c>
      <c r="B57" s="21">
        <v>0</v>
      </c>
      <c r="C57" s="24">
        <v>0</v>
      </c>
    </row>
    <row r="58" spans="1:3" x14ac:dyDescent="0.25">
      <c r="A58" s="32" t="s">
        <v>191</v>
      </c>
      <c r="B58" s="20">
        <v>0</v>
      </c>
      <c r="C58" s="20">
        <v>0</v>
      </c>
    </row>
    <row r="59" spans="1:3" x14ac:dyDescent="0.25">
      <c r="A59" s="33" t="s">
        <v>194</v>
      </c>
      <c r="B59" s="21">
        <v>0</v>
      </c>
      <c r="C59" s="21">
        <v>0</v>
      </c>
    </row>
    <row r="60" spans="1:3" x14ac:dyDescent="0.25">
      <c r="A60" s="34" t="s">
        <v>195</v>
      </c>
      <c r="B60" s="21">
        <v>0</v>
      </c>
      <c r="C60" s="21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10" workbookViewId="0">
      <selection sqref="A1:C60"/>
    </sheetView>
  </sheetViews>
  <sheetFormatPr baseColWidth="10" defaultRowHeight="15" x14ac:dyDescent="0.25"/>
  <sheetData>
    <row r="1" spans="1:3" x14ac:dyDescent="0.25">
      <c r="A1" s="14" t="s">
        <v>0</v>
      </c>
      <c r="B1" s="1" t="s">
        <v>1</v>
      </c>
      <c r="C1" s="13" t="s">
        <v>2</v>
      </c>
    </row>
    <row r="2" spans="1:3" x14ac:dyDescent="0.25">
      <c r="A2" s="19" t="s">
        <v>86</v>
      </c>
      <c r="B2" s="2">
        <v>0</v>
      </c>
      <c r="C2" s="2"/>
    </row>
    <row r="3" spans="1:3" x14ac:dyDescent="0.25">
      <c r="A3" s="19" t="s">
        <v>193</v>
      </c>
      <c r="B3" s="2">
        <v>0</v>
      </c>
      <c r="C3" s="2">
        <v>0</v>
      </c>
    </row>
    <row r="4" spans="1:3" x14ac:dyDescent="0.25">
      <c r="A4" s="19" t="s">
        <v>125</v>
      </c>
      <c r="B4" s="2">
        <v>0</v>
      </c>
      <c r="C4" s="2">
        <v>6</v>
      </c>
    </row>
    <row r="5" spans="1:3" x14ac:dyDescent="0.25">
      <c r="A5" s="19" t="s">
        <v>126</v>
      </c>
      <c r="B5" s="2">
        <v>1</v>
      </c>
      <c r="C5" s="2">
        <v>4</v>
      </c>
    </row>
    <row r="6" spans="1:3" x14ac:dyDescent="0.25">
      <c r="A6" s="19" t="s">
        <v>128</v>
      </c>
      <c r="B6" s="4">
        <v>3</v>
      </c>
      <c r="C6" s="2">
        <v>8</v>
      </c>
    </row>
    <row r="7" spans="1:3" x14ac:dyDescent="0.25">
      <c r="A7" s="19" t="s">
        <v>187</v>
      </c>
      <c r="B7" s="4">
        <v>0</v>
      </c>
      <c r="C7" s="2">
        <v>12</v>
      </c>
    </row>
    <row r="8" spans="1:3" x14ac:dyDescent="0.25">
      <c r="A8" s="19" t="s">
        <v>130</v>
      </c>
      <c r="B8" s="4">
        <v>6</v>
      </c>
      <c r="C8" s="2">
        <v>15</v>
      </c>
    </row>
    <row r="9" spans="1:3" x14ac:dyDescent="0.25">
      <c r="A9" s="19" t="s">
        <v>5</v>
      </c>
      <c r="B9" s="4">
        <v>0</v>
      </c>
      <c r="C9" s="2">
        <v>8</v>
      </c>
    </row>
    <row r="10" spans="1:3" x14ac:dyDescent="0.25">
      <c r="A10" s="19" t="s">
        <v>7</v>
      </c>
      <c r="B10" s="4">
        <v>1</v>
      </c>
      <c r="C10" s="2">
        <v>15</v>
      </c>
    </row>
    <row r="11" spans="1:3" x14ac:dyDescent="0.25">
      <c r="A11" s="19" t="s">
        <v>9</v>
      </c>
      <c r="B11" s="4">
        <v>0</v>
      </c>
      <c r="C11" s="2">
        <v>15</v>
      </c>
    </row>
    <row r="12" spans="1:3" x14ac:dyDescent="0.25">
      <c r="A12" s="19" t="s">
        <v>10</v>
      </c>
      <c r="B12" s="4">
        <v>1</v>
      </c>
      <c r="C12" s="2">
        <v>5</v>
      </c>
    </row>
    <row r="13" spans="1:3" x14ac:dyDescent="0.25">
      <c r="A13" s="19" t="s">
        <v>131</v>
      </c>
      <c r="B13" s="4">
        <v>1</v>
      </c>
      <c r="C13" s="2">
        <v>3</v>
      </c>
    </row>
    <row r="14" spans="1:3" x14ac:dyDescent="0.25">
      <c r="A14" s="19" t="s">
        <v>14</v>
      </c>
      <c r="B14" s="4">
        <v>0</v>
      </c>
      <c r="C14" s="2">
        <v>0</v>
      </c>
    </row>
    <row r="15" spans="1:3" x14ac:dyDescent="0.25">
      <c r="A15" s="19" t="s">
        <v>16</v>
      </c>
      <c r="B15" s="4">
        <v>0</v>
      </c>
      <c r="C15" s="2">
        <v>5</v>
      </c>
    </row>
    <row r="16" spans="1:3" x14ac:dyDescent="0.25">
      <c r="A16" s="19" t="s">
        <v>18</v>
      </c>
      <c r="B16" s="4">
        <v>0</v>
      </c>
      <c r="C16" s="2">
        <v>5</v>
      </c>
    </row>
    <row r="17" spans="1:3" x14ac:dyDescent="0.25">
      <c r="A17" s="19" t="s">
        <v>189</v>
      </c>
      <c r="B17" s="4">
        <v>1</v>
      </c>
      <c r="C17" s="2">
        <v>0</v>
      </c>
    </row>
    <row r="18" spans="1:3" x14ac:dyDescent="0.25">
      <c r="A18" s="19" t="s">
        <v>132</v>
      </c>
      <c r="B18" s="4">
        <v>0</v>
      </c>
      <c r="C18" s="2">
        <v>0</v>
      </c>
    </row>
    <row r="19" spans="1:3" x14ac:dyDescent="0.25">
      <c r="A19" s="19" t="s">
        <v>77</v>
      </c>
      <c r="B19" s="4">
        <v>0</v>
      </c>
      <c r="C19" s="2">
        <v>0</v>
      </c>
    </row>
    <row r="20" spans="1:3" x14ac:dyDescent="0.25">
      <c r="A20" s="19" t="s">
        <v>22</v>
      </c>
      <c r="B20" s="4">
        <v>0</v>
      </c>
      <c r="C20" s="2">
        <v>0</v>
      </c>
    </row>
    <row r="21" spans="1:3" x14ac:dyDescent="0.25">
      <c r="A21" s="19" t="s">
        <v>24</v>
      </c>
      <c r="B21" s="4">
        <v>0</v>
      </c>
      <c r="C21" s="2">
        <v>0</v>
      </c>
    </row>
    <row r="22" spans="1:3" x14ac:dyDescent="0.25">
      <c r="A22" s="19" t="s">
        <v>26</v>
      </c>
      <c r="B22" s="4">
        <v>0</v>
      </c>
      <c r="C22" s="2">
        <v>0</v>
      </c>
    </row>
    <row r="23" spans="1:3" x14ac:dyDescent="0.25">
      <c r="A23" s="19" t="s">
        <v>28</v>
      </c>
      <c r="B23" s="4">
        <v>0</v>
      </c>
      <c r="C23" s="2">
        <v>0</v>
      </c>
    </row>
    <row r="24" spans="1:3" x14ac:dyDescent="0.25">
      <c r="A24" s="19" t="s">
        <v>29</v>
      </c>
      <c r="B24" s="4">
        <v>1</v>
      </c>
      <c r="C24" s="2">
        <v>2</v>
      </c>
    </row>
    <row r="25" spans="1:3" x14ac:dyDescent="0.25">
      <c r="A25" s="19" t="s">
        <v>80</v>
      </c>
      <c r="B25" s="4">
        <v>2</v>
      </c>
      <c r="C25" s="2">
        <v>4</v>
      </c>
    </row>
    <row r="26" spans="1:3" x14ac:dyDescent="0.25">
      <c r="A26" s="19" t="s">
        <v>170</v>
      </c>
      <c r="B26" s="6">
        <v>0</v>
      </c>
      <c r="C26" s="2">
        <v>0</v>
      </c>
    </row>
    <row r="27" spans="1:3" x14ac:dyDescent="0.25">
      <c r="A27" s="19" t="s">
        <v>33</v>
      </c>
      <c r="B27" s="8">
        <v>0</v>
      </c>
      <c r="C27" s="7">
        <v>0</v>
      </c>
    </row>
    <row r="28" spans="1:3" x14ac:dyDescent="0.25">
      <c r="A28" s="19" t="s">
        <v>135</v>
      </c>
      <c r="B28" s="8">
        <v>0</v>
      </c>
      <c r="C28" s="7">
        <v>0</v>
      </c>
    </row>
    <row r="29" spans="1:3" x14ac:dyDescent="0.25">
      <c r="A29" s="19" t="s">
        <v>36</v>
      </c>
      <c r="B29" s="8">
        <v>0</v>
      </c>
      <c r="C29" s="9">
        <v>0</v>
      </c>
    </row>
    <row r="30" spans="1:3" x14ac:dyDescent="0.25">
      <c r="A30" s="19" t="s">
        <v>136</v>
      </c>
      <c r="B30" s="8">
        <v>0</v>
      </c>
      <c r="C30" s="9">
        <v>1</v>
      </c>
    </row>
    <row r="31" spans="1:3" x14ac:dyDescent="0.25">
      <c r="A31" s="19" t="s">
        <v>39</v>
      </c>
      <c r="B31" s="8">
        <v>0</v>
      </c>
      <c r="C31" s="9">
        <v>0</v>
      </c>
    </row>
    <row r="32" spans="1:3" x14ac:dyDescent="0.25">
      <c r="A32" s="19" t="s">
        <v>138</v>
      </c>
      <c r="B32" s="8">
        <v>0</v>
      </c>
      <c r="C32" s="9">
        <v>0</v>
      </c>
    </row>
    <row r="33" spans="1:3" x14ac:dyDescent="0.25">
      <c r="A33" s="19" t="s">
        <v>42</v>
      </c>
      <c r="B33" s="8">
        <v>0</v>
      </c>
      <c r="C33" s="9">
        <v>0</v>
      </c>
    </row>
    <row r="34" spans="1:3" x14ac:dyDescent="0.25">
      <c r="A34" s="19" t="s">
        <v>43</v>
      </c>
      <c r="B34" s="5">
        <v>0</v>
      </c>
      <c r="C34" s="9">
        <v>0</v>
      </c>
    </row>
    <row r="35" spans="1:3" x14ac:dyDescent="0.25">
      <c r="A35" s="19" t="s">
        <v>45</v>
      </c>
      <c r="B35" s="5">
        <v>0</v>
      </c>
      <c r="C35" s="9">
        <v>0</v>
      </c>
    </row>
    <row r="36" spans="1:3" x14ac:dyDescent="0.25">
      <c r="A36" s="19" t="s">
        <v>141</v>
      </c>
      <c r="B36" s="5">
        <v>0</v>
      </c>
      <c r="C36" s="9">
        <v>0</v>
      </c>
    </row>
    <row r="37" spans="1:3" x14ac:dyDescent="0.25">
      <c r="A37" s="19" t="s">
        <v>48</v>
      </c>
      <c r="B37" s="5">
        <v>0</v>
      </c>
      <c r="C37" s="9">
        <v>0</v>
      </c>
    </row>
    <row r="38" spans="1:3" x14ac:dyDescent="0.25">
      <c r="A38" s="19" t="s">
        <v>177</v>
      </c>
      <c r="B38" s="5">
        <v>1</v>
      </c>
      <c r="C38" s="9">
        <v>0</v>
      </c>
    </row>
    <row r="39" spans="1:3" x14ac:dyDescent="0.25">
      <c r="A39" s="19" t="s">
        <v>51</v>
      </c>
      <c r="B39" s="5">
        <v>0</v>
      </c>
      <c r="C39" s="9">
        <v>0</v>
      </c>
    </row>
    <row r="40" spans="1:3" x14ac:dyDescent="0.25">
      <c r="A40" s="19" t="s">
        <v>144</v>
      </c>
      <c r="B40" s="5">
        <v>0</v>
      </c>
      <c r="C40" s="9">
        <v>1</v>
      </c>
    </row>
    <row r="41" spans="1:3" x14ac:dyDescent="0.25">
      <c r="A41" s="19" t="s">
        <v>54</v>
      </c>
      <c r="B41" s="5">
        <v>0</v>
      </c>
      <c r="C41" s="9">
        <v>0</v>
      </c>
    </row>
    <row r="42" spans="1:3" x14ac:dyDescent="0.25">
      <c r="A42" s="19" t="s">
        <v>146</v>
      </c>
      <c r="B42" s="5">
        <v>0</v>
      </c>
      <c r="C42" s="9">
        <v>0</v>
      </c>
    </row>
    <row r="43" spans="1:3" x14ac:dyDescent="0.25">
      <c r="A43" s="19" t="s">
        <v>57</v>
      </c>
      <c r="B43" s="5">
        <v>1</v>
      </c>
      <c r="C43" s="9">
        <v>0</v>
      </c>
    </row>
    <row r="44" spans="1:3" x14ac:dyDescent="0.25">
      <c r="A44" s="19" t="s">
        <v>148</v>
      </c>
      <c r="B44" s="5">
        <v>0</v>
      </c>
      <c r="C44" s="9">
        <v>4</v>
      </c>
    </row>
    <row r="45" spans="1:3" x14ac:dyDescent="0.25">
      <c r="A45" s="19" t="s">
        <v>60</v>
      </c>
      <c r="B45" s="5">
        <v>0</v>
      </c>
      <c r="C45" s="9">
        <v>0</v>
      </c>
    </row>
    <row r="46" spans="1:3" x14ac:dyDescent="0.25">
      <c r="A46" s="19" t="s">
        <v>150</v>
      </c>
      <c r="B46" s="5">
        <v>1</v>
      </c>
      <c r="C46" s="9">
        <v>0</v>
      </c>
    </row>
    <row r="47" spans="1:3" x14ac:dyDescent="0.25">
      <c r="A47" s="19" t="s">
        <v>83</v>
      </c>
      <c r="B47" s="5">
        <v>0</v>
      </c>
      <c r="C47" s="9">
        <v>0</v>
      </c>
    </row>
    <row r="48" spans="1:3" x14ac:dyDescent="0.25">
      <c r="A48" s="19" t="s">
        <v>64</v>
      </c>
      <c r="B48" s="5">
        <v>1</v>
      </c>
      <c r="C48" s="9">
        <v>1</v>
      </c>
    </row>
    <row r="49" spans="1:3" x14ac:dyDescent="0.25">
      <c r="A49" s="19" t="s">
        <v>85</v>
      </c>
      <c r="B49" s="5">
        <v>2</v>
      </c>
      <c r="C49" s="9">
        <v>0</v>
      </c>
    </row>
    <row r="50" spans="1:3" x14ac:dyDescent="0.25">
      <c r="A50" s="19" t="s">
        <v>151</v>
      </c>
      <c r="B50" s="5">
        <v>0</v>
      </c>
      <c r="C50" s="9">
        <v>0</v>
      </c>
    </row>
    <row r="51" spans="1:3" x14ac:dyDescent="0.25">
      <c r="A51" s="19" t="s">
        <v>68</v>
      </c>
      <c r="B51" s="5">
        <v>0</v>
      </c>
      <c r="C51" s="9">
        <v>0</v>
      </c>
    </row>
    <row r="52" spans="1:3" x14ac:dyDescent="0.25">
      <c r="A52" s="19" t="s">
        <v>153</v>
      </c>
      <c r="B52" s="5">
        <v>0</v>
      </c>
      <c r="C52" s="9">
        <v>0</v>
      </c>
    </row>
    <row r="53" spans="1:3" x14ac:dyDescent="0.25">
      <c r="A53" s="19" t="s">
        <v>71</v>
      </c>
      <c r="B53" s="5">
        <v>0</v>
      </c>
      <c r="C53" s="9">
        <v>0</v>
      </c>
    </row>
    <row r="54" spans="1:3" x14ac:dyDescent="0.25">
      <c r="A54" s="19" t="s">
        <v>185</v>
      </c>
      <c r="B54" s="5">
        <v>0</v>
      </c>
      <c r="C54" s="9">
        <v>0</v>
      </c>
    </row>
    <row r="55" spans="1:3" x14ac:dyDescent="0.25">
      <c r="A55" s="19" t="s">
        <v>73</v>
      </c>
      <c r="B55" s="39">
        <v>0</v>
      </c>
      <c r="C55" s="39">
        <v>0</v>
      </c>
    </row>
    <row r="56" spans="1:3" x14ac:dyDescent="0.25">
      <c r="A56" s="30" t="s">
        <v>156</v>
      </c>
      <c r="B56" s="2">
        <v>0</v>
      </c>
      <c r="C56" s="2">
        <v>0</v>
      </c>
    </row>
    <row r="57" spans="1:3" x14ac:dyDescent="0.25">
      <c r="A57" s="30" t="s">
        <v>190</v>
      </c>
      <c r="B57" s="5">
        <v>0</v>
      </c>
      <c r="C57" s="5">
        <v>0</v>
      </c>
    </row>
    <row r="58" spans="1:3" x14ac:dyDescent="0.25">
      <c r="A58" s="30" t="s">
        <v>191</v>
      </c>
      <c r="B58" s="5">
        <v>0</v>
      </c>
      <c r="C58" s="5">
        <v>0</v>
      </c>
    </row>
    <row r="59" spans="1:3" x14ac:dyDescent="0.25">
      <c r="A59" s="7" t="s">
        <v>194</v>
      </c>
      <c r="B59" s="5">
        <v>0</v>
      </c>
      <c r="C59" s="5">
        <v>0</v>
      </c>
    </row>
    <row r="60" spans="1:3" x14ac:dyDescent="0.25">
      <c r="A60" s="4" t="s">
        <v>195</v>
      </c>
      <c r="B60" s="5">
        <v>0</v>
      </c>
      <c r="C60" s="5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opLeftCell="J25" workbookViewId="0">
      <selection activeCell="P2" sqref="P2:V2"/>
    </sheetView>
  </sheetViews>
  <sheetFormatPr baseColWidth="10" defaultRowHeight="15" x14ac:dyDescent="0.25"/>
  <cols>
    <col min="1" max="18" width="11.42578125" style="57"/>
    <col min="19" max="19" width="13.42578125" style="57" customWidth="1"/>
    <col min="20" max="20" width="14.7109375" style="57" customWidth="1"/>
    <col min="21" max="16384" width="11.42578125" style="57"/>
  </cols>
  <sheetData>
    <row r="1" spans="1:22" x14ac:dyDescent="0.25">
      <c r="A1" s="58" t="s">
        <v>0</v>
      </c>
      <c r="B1" s="9" t="s">
        <v>289</v>
      </c>
      <c r="C1" s="59" t="s">
        <v>319</v>
      </c>
      <c r="D1" s="57" t="s">
        <v>160</v>
      </c>
      <c r="F1" s="58" t="s">
        <v>0</v>
      </c>
      <c r="G1" s="9" t="s">
        <v>433</v>
      </c>
      <c r="H1" s="59" t="s">
        <v>434</v>
      </c>
      <c r="I1" s="57" t="s">
        <v>160</v>
      </c>
      <c r="K1" s="58" t="s">
        <v>0</v>
      </c>
      <c r="L1" s="9" t="s">
        <v>291</v>
      </c>
      <c r="M1" s="59" t="s">
        <v>303</v>
      </c>
      <c r="N1" s="57" t="s">
        <v>160</v>
      </c>
      <c r="P1" s="60" t="s">
        <v>160</v>
      </c>
      <c r="Q1" s="60" t="s">
        <v>289</v>
      </c>
      <c r="R1" s="60" t="s">
        <v>319</v>
      </c>
      <c r="S1" s="60" t="s">
        <v>433</v>
      </c>
      <c r="T1" s="60" t="s">
        <v>503</v>
      </c>
      <c r="U1" s="60" t="s">
        <v>291</v>
      </c>
      <c r="V1" s="60" t="s">
        <v>303</v>
      </c>
    </row>
    <row r="2" spans="1:22" x14ac:dyDescent="0.25">
      <c r="A2" s="28" t="s">
        <v>504</v>
      </c>
      <c r="B2" s="24">
        <v>1</v>
      </c>
      <c r="C2" s="24"/>
      <c r="D2" s="57">
        <f>WEEKNUM(A2,21)</f>
        <v>17</v>
      </c>
      <c r="F2" s="68" t="s">
        <v>504</v>
      </c>
      <c r="G2" s="24">
        <v>0</v>
      </c>
      <c r="H2" s="24"/>
      <c r="I2" s="57">
        <f>WEEKNUM(F2,21)</f>
        <v>17</v>
      </c>
      <c r="K2" s="28" t="s">
        <v>504</v>
      </c>
      <c r="L2" s="9">
        <v>0</v>
      </c>
      <c r="M2" s="9"/>
      <c r="N2" s="57">
        <f>WEEKNUM(K2,21)</f>
        <v>17</v>
      </c>
      <c r="P2" s="57">
        <v>17</v>
      </c>
      <c r="Q2" s="57">
        <f>SUMIF(D$2:D$65,$P2,B$2:B$65)</f>
        <v>2</v>
      </c>
      <c r="R2" s="57">
        <f>SUMIF(D$2:D$65,$P2,C$2:C$65)</f>
        <v>0</v>
      </c>
      <c r="S2" s="57">
        <f>SUMIF(I$2:I$65,$P2,G$2:G$65)</f>
        <v>1</v>
      </c>
      <c r="T2" s="57">
        <f>SUMIF(I$2:I$65,$P2,H$2:H$65)</f>
        <v>0</v>
      </c>
      <c r="U2" s="57">
        <f>SUMIF(N$2:N$65,$P2,L$2:L$65)</f>
        <v>0</v>
      </c>
      <c r="V2" s="57">
        <f>SUMIF(N$2:N$65,$P2,M$2:M$65)</f>
        <v>0</v>
      </c>
    </row>
    <row r="3" spans="1:22" x14ac:dyDescent="0.25">
      <c r="A3" s="28" t="s">
        <v>505</v>
      </c>
      <c r="B3" s="24">
        <v>1</v>
      </c>
      <c r="C3" s="24">
        <v>0</v>
      </c>
      <c r="D3" s="57">
        <f t="shared" ref="D3:D60" si="0">WEEKNUM(A3,21)</f>
        <v>17</v>
      </c>
      <c r="F3" s="68" t="s">
        <v>505</v>
      </c>
      <c r="G3" s="24">
        <v>1</v>
      </c>
      <c r="H3" s="24">
        <v>0</v>
      </c>
      <c r="I3" s="57">
        <f t="shared" ref="I3:I60" si="1">WEEKNUM(F3,21)</f>
        <v>17</v>
      </c>
      <c r="K3" s="28" t="s">
        <v>505</v>
      </c>
      <c r="L3" s="9">
        <v>0</v>
      </c>
      <c r="M3" s="9">
        <v>0</v>
      </c>
      <c r="N3" s="57">
        <f t="shared" ref="N3:N60" si="2">WEEKNUM(K3,21)</f>
        <v>17</v>
      </c>
      <c r="P3" s="57">
        <v>18</v>
      </c>
      <c r="Q3" s="57">
        <f t="shared" ref="Q3:Q32" si="3">SUMIF(D$2:D$65,$P3,B$2:B$65)</f>
        <v>14</v>
      </c>
      <c r="R3" s="57">
        <f t="shared" ref="R3:R32" si="4">SUMIF(D$2:D$65,$P3,C$2:C$65)</f>
        <v>14</v>
      </c>
      <c r="S3" s="57">
        <f t="shared" ref="S3:S32" si="5">SUMIF(I$2:I$65,$P3,G$2:G$65)</f>
        <v>10</v>
      </c>
      <c r="T3" s="57">
        <f t="shared" ref="T3:T32" si="6">SUMIF(I$2:I$65,$P3,H$2:H$65)</f>
        <v>5</v>
      </c>
      <c r="U3" s="57">
        <f t="shared" ref="U3:U32" si="7">SUMIF(N$2:N$65,$P3,L$2:L$65)</f>
        <v>1</v>
      </c>
      <c r="V3" s="57">
        <f t="shared" ref="V3:V32" si="8">SUMIF(N$2:N$65,$P3,M$2:M$65)</f>
        <v>10</v>
      </c>
    </row>
    <row r="4" spans="1:22" x14ac:dyDescent="0.25">
      <c r="A4" s="28" t="s">
        <v>506</v>
      </c>
      <c r="B4" s="24">
        <v>3</v>
      </c>
      <c r="C4" s="24">
        <v>8</v>
      </c>
      <c r="D4" s="57">
        <f t="shared" si="0"/>
        <v>18</v>
      </c>
      <c r="F4" s="68" t="s">
        <v>506</v>
      </c>
      <c r="G4" s="24">
        <v>6</v>
      </c>
      <c r="H4" s="24">
        <v>1</v>
      </c>
      <c r="I4" s="57">
        <f t="shared" si="1"/>
        <v>18</v>
      </c>
      <c r="K4" s="28" t="s">
        <v>506</v>
      </c>
      <c r="L4" s="9">
        <v>0</v>
      </c>
      <c r="M4" s="9">
        <v>6</v>
      </c>
      <c r="N4" s="57">
        <f t="shared" si="2"/>
        <v>18</v>
      </c>
      <c r="P4" s="57">
        <v>19</v>
      </c>
      <c r="Q4" s="57">
        <f t="shared" si="3"/>
        <v>23</v>
      </c>
      <c r="R4" s="57">
        <f t="shared" si="4"/>
        <v>15</v>
      </c>
      <c r="S4" s="57">
        <f t="shared" si="5"/>
        <v>25</v>
      </c>
      <c r="T4" s="57">
        <f t="shared" si="6"/>
        <v>10</v>
      </c>
      <c r="U4" s="57">
        <f t="shared" si="7"/>
        <v>3</v>
      </c>
      <c r="V4" s="57">
        <f t="shared" si="8"/>
        <v>20</v>
      </c>
    </row>
    <row r="5" spans="1:22" x14ac:dyDescent="0.25">
      <c r="A5" s="28" t="s">
        <v>507</v>
      </c>
      <c r="B5" s="24">
        <v>11</v>
      </c>
      <c r="C5" s="24">
        <v>6</v>
      </c>
      <c r="D5" s="57">
        <f t="shared" si="0"/>
        <v>18</v>
      </c>
      <c r="F5" s="68" t="s">
        <v>507</v>
      </c>
      <c r="G5" s="24">
        <v>4</v>
      </c>
      <c r="H5" s="24">
        <v>4</v>
      </c>
      <c r="I5" s="57">
        <f t="shared" si="1"/>
        <v>18</v>
      </c>
      <c r="K5" s="28" t="s">
        <v>507</v>
      </c>
      <c r="L5" s="9">
        <v>1</v>
      </c>
      <c r="M5" s="9">
        <v>4</v>
      </c>
      <c r="N5" s="57">
        <f t="shared" si="2"/>
        <v>18</v>
      </c>
      <c r="P5" s="57">
        <v>20</v>
      </c>
      <c r="Q5" s="57">
        <f t="shared" si="3"/>
        <v>40</v>
      </c>
      <c r="R5" s="57">
        <f t="shared" si="4"/>
        <v>6</v>
      </c>
      <c r="S5" s="57">
        <f t="shared" si="5"/>
        <v>0</v>
      </c>
      <c r="T5" s="57">
        <f t="shared" si="6"/>
        <v>1</v>
      </c>
      <c r="U5" s="57">
        <f t="shared" si="7"/>
        <v>6</v>
      </c>
      <c r="V5" s="57">
        <f t="shared" si="8"/>
        <v>23</v>
      </c>
    </row>
    <row r="6" spans="1:22" x14ac:dyDescent="0.25">
      <c r="A6" s="28" t="s">
        <v>508</v>
      </c>
      <c r="B6" s="24">
        <v>5</v>
      </c>
      <c r="C6" s="24">
        <v>4</v>
      </c>
      <c r="D6" s="57">
        <f t="shared" si="0"/>
        <v>19</v>
      </c>
      <c r="F6" s="68" t="s">
        <v>508</v>
      </c>
      <c r="G6" s="24">
        <v>7</v>
      </c>
      <c r="H6" s="24">
        <v>3</v>
      </c>
      <c r="I6" s="57">
        <f t="shared" si="1"/>
        <v>19</v>
      </c>
      <c r="K6" s="28" t="s">
        <v>508</v>
      </c>
      <c r="L6" s="9">
        <v>3</v>
      </c>
      <c r="M6" s="9">
        <v>8</v>
      </c>
      <c r="N6" s="57">
        <f t="shared" si="2"/>
        <v>19</v>
      </c>
      <c r="P6" s="57">
        <v>21</v>
      </c>
      <c r="Q6" s="57">
        <f t="shared" si="3"/>
        <v>8</v>
      </c>
      <c r="R6" s="57">
        <f t="shared" si="4"/>
        <v>4</v>
      </c>
      <c r="S6" s="57">
        <f t="shared" si="5"/>
        <v>3</v>
      </c>
      <c r="T6" s="57">
        <f t="shared" si="6"/>
        <v>6</v>
      </c>
      <c r="U6" s="57">
        <f t="shared" si="7"/>
        <v>1</v>
      </c>
      <c r="V6" s="57">
        <f t="shared" si="8"/>
        <v>30</v>
      </c>
    </row>
    <row r="7" spans="1:22" x14ac:dyDescent="0.25">
      <c r="A7" s="28">
        <v>41767</v>
      </c>
      <c r="B7" s="24">
        <v>18</v>
      </c>
      <c r="C7" s="24">
        <v>11</v>
      </c>
      <c r="D7" s="57">
        <f t="shared" si="0"/>
        <v>19</v>
      </c>
      <c r="F7" s="68" t="s">
        <v>562</v>
      </c>
      <c r="G7" s="24">
        <v>18</v>
      </c>
      <c r="H7" s="24">
        <v>7</v>
      </c>
      <c r="I7" s="57">
        <f t="shared" si="1"/>
        <v>19</v>
      </c>
      <c r="K7" s="28" t="s">
        <v>562</v>
      </c>
      <c r="L7" s="9">
        <v>0</v>
      </c>
      <c r="M7" s="9">
        <v>12</v>
      </c>
      <c r="N7" s="57">
        <f t="shared" si="2"/>
        <v>19</v>
      </c>
      <c r="P7" s="57">
        <v>22</v>
      </c>
      <c r="Q7" s="57">
        <f t="shared" si="3"/>
        <v>3</v>
      </c>
      <c r="R7" s="57">
        <f t="shared" si="4"/>
        <v>7</v>
      </c>
      <c r="S7" s="57">
        <f t="shared" si="5"/>
        <v>2</v>
      </c>
      <c r="T7" s="57">
        <f t="shared" si="6"/>
        <v>6</v>
      </c>
      <c r="U7" s="57">
        <f t="shared" si="7"/>
        <v>2</v>
      </c>
      <c r="V7" s="57">
        <f t="shared" si="8"/>
        <v>8</v>
      </c>
    </row>
    <row r="8" spans="1:22" x14ac:dyDescent="0.25">
      <c r="A8" s="28" t="s">
        <v>509</v>
      </c>
      <c r="B8" s="24">
        <v>27</v>
      </c>
      <c r="C8" s="24">
        <v>5</v>
      </c>
      <c r="D8" s="57">
        <f t="shared" si="0"/>
        <v>20</v>
      </c>
      <c r="F8" s="68" t="s">
        <v>509</v>
      </c>
      <c r="G8" s="24">
        <v>0</v>
      </c>
      <c r="H8" s="24">
        <v>1</v>
      </c>
      <c r="I8" s="57">
        <f t="shared" si="1"/>
        <v>20</v>
      </c>
      <c r="K8" s="28" t="s">
        <v>509</v>
      </c>
      <c r="L8" s="9">
        <v>6</v>
      </c>
      <c r="M8" s="9">
        <v>15</v>
      </c>
      <c r="N8" s="57">
        <f t="shared" si="2"/>
        <v>20</v>
      </c>
      <c r="P8" s="57">
        <v>23</v>
      </c>
      <c r="Q8" s="57">
        <f t="shared" si="3"/>
        <v>4</v>
      </c>
      <c r="R8" s="57">
        <f t="shared" si="4"/>
        <v>1</v>
      </c>
      <c r="S8" s="57">
        <f t="shared" si="5"/>
        <v>4</v>
      </c>
      <c r="T8" s="57">
        <f t="shared" si="6"/>
        <v>2</v>
      </c>
      <c r="U8" s="57">
        <f t="shared" si="7"/>
        <v>0</v>
      </c>
      <c r="V8" s="57">
        <f t="shared" si="8"/>
        <v>5</v>
      </c>
    </row>
    <row r="9" spans="1:22" x14ac:dyDescent="0.25">
      <c r="A9" s="28" t="s">
        <v>510</v>
      </c>
      <c r="B9" s="24">
        <v>13</v>
      </c>
      <c r="C9" s="24">
        <v>1</v>
      </c>
      <c r="D9" s="57">
        <f t="shared" si="0"/>
        <v>20</v>
      </c>
      <c r="F9" s="68" t="s">
        <v>510</v>
      </c>
      <c r="G9" s="24">
        <v>0</v>
      </c>
      <c r="H9" s="24">
        <v>0</v>
      </c>
      <c r="I9" s="57">
        <f t="shared" si="1"/>
        <v>20</v>
      </c>
      <c r="K9" s="28" t="s">
        <v>510</v>
      </c>
      <c r="L9" s="9">
        <v>0</v>
      </c>
      <c r="M9" s="9">
        <v>8</v>
      </c>
      <c r="N9" s="57">
        <f t="shared" si="2"/>
        <v>20</v>
      </c>
      <c r="P9" s="57">
        <v>24</v>
      </c>
      <c r="Q9" s="57">
        <f t="shared" si="3"/>
        <v>0</v>
      </c>
      <c r="R9" s="57">
        <f t="shared" si="4"/>
        <v>3</v>
      </c>
      <c r="S9" s="57">
        <f t="shared" si="5"/>
        <v>0</v>
      </c>
      <c r="T9" s="57">
        <f t="shared" si="6"/>
        <v>0</v>
      </c>
      <c r="U9" s="57">
        <f t="shared" si="7"/>
        <v>1</v>
      </c>
      <c r="V9" s="57">
        <f t="shared" si="8"/>
        <v>5</v>
      </c>
    </row>
    <row r="10" spans="1:22" x14ac:dyDescent="0.25">
      <c r="A10" s="28" t="s">
        <v>511</v>
      </c>
      <c r="B10" s="24">
        <v>3</v>
      </c>
      <c r="C10" s="24">
        <v>3</v>
      </c>
      <c r="D10" s="57">
        <f t="shared" si="0"/>
        <v>21</v>
      </c>
      <c r="F10" s="68" t="s">
        <v>511</v>
      </c>
      <c r="G10" s="24">
        <v>2</v>
      </c>
      <c r="H10" s="24">
        <v>1</v>
      </c>
      <c r="I10" s="57">
        <f t="shared" si="1"/>
        <v>21</v>
      </c>
      <c r="K10" s="28" t="s">
        <v>511</v>
      </c>
      <c r="L10" s="9">
        <v>1</v>
      </c>
      <c r="M10" s="9">
        <v>15</v>
      </c>
      <c r="N10" s="57">
        <f t="shared" si="2"/>
        <v>21</v>
      </c>
      <c r="P10" s="57">
        <v>25</v>
      </c>
      <c r="Q10" s="57">
        <f t="shared" si="3"/>
        <v>2</v>
      </c>
      <c r="R10" s="57">
        <f t="shared" si="4"/>
        <v>2</v>
      </c>
      <c r="S10" s="57">
        <f t="shared" si="5"/>
        <v>0</v>
      </c>
      <c r="T10" s="57">
        <f t="shared" si="6"/>
        <v>0</v>
      </c>
      <c r="U10" s="57">
        <f t="shared" si="7"/>
        <v>0</v>
      </c>
      <c r="V10" s="57">
        <f t="shared" si="8"/>
        <v>0</v>
      </c>
    </row>
    <row r="11" spans="1:22" x14ac:dyDescent="0.25">
      <c r="A11" s="28" t="s">
        <v>512</v>
      </c>
      <c r="B11" s="24">
        <v>5</v>
      </c>
      <c r="C11" s="24">
        <v>1</v>
      </c>
      <c r="D11" s="57">
        <f t="shared" si="0"/>
        <v>21</v>
      </c>
      <c r="F11" s="68" t="s">
        <v>512</v>
      </c>
      <c r="G11" s="24">
        <v>1</v>
      </c>
      <c r="H11" s="24">
        <v>5</v>
      </c>
      <c r="I11" s="57">
        <f t="shared" si="1"/>
        <v>21</v>
      </c>
      <c r="K11" s="28" t="s">
        <v>512</v>
      </c>
      <c r="L11" s="9">
        <v>0</v>
      </c>
      <c r="M11" s="9">
        <v>15</v>
      </c>
      <c r="N11" s="57">
        <f t="shared" si="2"/>
        <v>21</v>
      </c>
      <c r="P11" s="57">
        <v>26</v>
      </c>
      <c r="Q11" s="57">
        <f t="shared" si="3"/>
        <v>2</v>
      </c>
      <c r="R11" s="57">
        <f t="shared" si="4"/>
        <v>0</v>
      </c>
      <c r="S11" s="57">
        <f t="shared" si="5"/>
        <v>0</v>
      </c>
      <c r="T11" s="57">
        <f t="shared" si="6"/>
        <v>0</v>
      </c>
      <c r="U11" s="57">
        <f t="shared" si="7"/>
        <v>0</v>
      </c>
      <c r="V11" s="57">
        <f t="shared" si="8"/>
        <v>0</v>
      </c>
    </row>
    <row r="12" spans="1:22" x14ac:dyDescent="0.25">
      <c r="A12" s="28" t="s">
        <v>513</v>
      </c>
      <c r="B12" s="24">
        <v>3</v>
      </c>
      <c r="C12" s="24">
        <v>6</v>
      </c>
      <c r="D12" s="57">
        <f t="shared" si="0"/>
        <v>22</v>
      </c>
      <c r="F12" s="68" t="s">
        <v>513</v>
      </c>
      <c r="G12" s="24">
        <v>2</v>
      </c>
      <c r="H12" s="24">
        <v>5</v>
      </c>
      <c r="I12" s="57">
        <f t="shared" si="1"/>
        <v>22</v>
      </c>
      <c r="K12" s="28" t="s">
        <v>513</v>
      </c>
      <c r="L12" s="9">
        <v>1</v>
      </c>
      <c r="M12" s="9">
        <v>5</v>
      </c>
      <c r="N12" s="57">
        <f t="shared" si="2"/>
        <v>22</v>
      </c>
      <c r="P12" s="57">
        <v>27</v>
      </c>
      <c r="Q12" s="57">
        <f t="shared" si="3"/>
        <v>2</v>
      </c>
      <c r="R12" s="57">
        <f t="shared" si="4"/>
        <v>1</v>
      </c>
      <c r="S12" s="57">
        <f t="shared" si="5"/>
        <v>0</v>
      </c>
      <c r="T12" s="57">
        <f t="shared" si="6"/>
        <v>0</v>
      </c>
      <c r="U12" s="57">
        <f t="shared" si="7"/>
        <v>0</v>
      </c>
      <c r="V12" s="57">
        <f t="shared" si="8"/>
        <v>0</v>
      </c>
    </row>
    <row r="13" spans="1:22" x14ac:dyDescent="0.25">
      <c r="A13" s="28" t="s">
        <v>514</v>
      </c>
      <c r="B13" s="24">
        <v>0</v>
      </c>
      <c r="C13" s="24">
        <v>1</v>
      </c>
      <c r="D13" s="57">
        <f t="shared" si="0"/>
        <v>22</v>
      </c>
      <c r="F13" s="68" t="s">
        <v>514</v>
      </c>
      <c r="G13" s="24">
        <v>0</v>
      </c>
      <c r="H13" s="24">
        <v>1</v>
      </c>
      <c r="I13" s="57">
        <f t="shared" si="1"/>
        <v>22</v>
      </c>
      <c r="K13" s="28" t="s">
        <v>514</v>
      </c>
      <c r="L13" s="9">
        <v>1</v>
      </c>
      <c r="M13" s="9">
        <v>3</v>
      </c>
      <c r="N13" s="57">
        <f t="shared" si="2"/>
        <v>22</v>
      </c>
      <c r="P13" s="57">
        <v>28</v>
      </c>
      <c r="Q13" s="57">
        <f t="shared" si="3"/>
        <v>4</v>
      </c>
      <c r="R13" s="57">
        <f t="shared" si="4"/>
        <v>7</v>
      </c>
      <c r="S13" s="57">
        <f t="shared" si="5"/>
        <v>2</v>
      </c>
      <c r="T13" s="57">
        <f t="shared" si="6"/>
        <v>8</v>
      </c>
      <c r="U13" s="57">
        <f t="shared" si="7"/>
        <v>3</v>
      </c>
      <c r="V13" s="57">
        <f t="shared" si="8"/>
        <v>6</v>
      </c>
    </row>
    <row r="14" spans="1:22" x14ac:dyDescent="0.25">
      <c r="A14" s="28" t="s">
        <v>515</v>
      </c>
      <c r="B14" s="24">
        <v>3</v>
      </c>
      <c r="C14" s="24">
        <v>0</v>
      </c>
      <c r="D14" s="57">
        <f t="shared" si="0"/>
        <v>23</v>
      </c>
      <c r="F14" s="68" t="s">
        <v>515</v>
      </c>
      <c r="G14" s="24">
        <v>0</v>
      </c>
      <c r="H14" s="24">
        <v>1</v>
      </c>
      <c r="I14" s="57">
        <f t="shared" si="1"/>
        <v>23</v>
      </c>
      <c r="K14" s="28" t="s">
        <v>515</v>
      </c>
      <c r="L14" s="9">
        <v>0</v>
      </c>
      <c r="M14" s="9">
        <v>0</v>
      </c>
      <c r="N14" s="57">
        <f t="shared" si="2"/>
        <v>23</v>
      </c>
      <c r="P14" s="57">
        <v>29</v>
      </c>
      <c r="Q14" s="57">
        <f t="shared" si="3"/>
        <v>2</v>
      </c>
      <c r="R14" s="57">
        <f t="shared" si="4"/>
        <v>25</v>
      </c>
      <c r="S14" s="57">
        <f t="shared" si="5"/>
        <v>3</v>
      </c>
      <c r="T14" s="57">
        <f t="shared" si="6"/>
        <v>7</v>
      </c>
      <c r="U14" s="57">
        <f t="shared" si="7"/>
        <v>0</v>
      </c>
      <c r="V14" s="57">
        <f t="shared" si="8"/>
        <v>0</v>
      </c>
    </row>
    <row r="15" spans="1:22" x14ac:dyDescent="0.25">
      <c r="A15" s="28" t="s">
        <v>516</v>
      </c>
      <c r="B15" s="24">
        <v>1</v>
      </c>
      <c r="C15" s="24">
        <v>1</v>
      </c>
      <c r="D15" s="57">
        <f t="shared" si="0"/>
        <v>23</v>
      </c>
      <c r="F15" s="68" t="s">
        <v>516</v>
      </c>
      <c r="G15" s="24">
        <v>4</v>
      </c>
      <c r="H15" s="24">
        <v>1</v>
      </c>
      <c r="I15" s="57">
        <f t="shared" si="1"/>
        <v>23</v>
      </c>
      <c r="K15" s="28" t="s">
        <v>516</v>
      </c>
      <c r="L15" s="9">
        <v>0</v>
      </c>
      <c r="M15" s="9">
        <v>5</v>
      </c>
      <c r="N15" s="57">
        <f t="shared" si="2"/>
        <v>23</v>
      </c>
      <c r="P15" s="57">
        <v>30</v>
      </c>
      <c r="Q15" s="57">
        <f t="shared" si="3"/>
        <v>0</v>
      </c>
      <c r="R15" s="57">
        <f t="shared" si="4"/>
        <v>0</v>
      </c>
      <c r="S15" s="57">
        <f t="shared" si="5"/>
        <v>4</v>
      </c>
      <c r="T15" s="57">
        <f t="shared" si="6"/>
        <v>1</v>
      </c>
      <c r="U15" s="57">
        <f t="shared" si="7"/>
        <v>0</v>
      </c>
      <c r="V15" s="57">
        <f t="shared" si="8"/>
        <v>0</v>
      </c>
    </row>
    <row r="16" spans="1:22" x14ac:dyDescent="0.25">
      <c r="A16" s="28" t="s">
        <v>517</v>
      </c>
      <c r="B16" s="24">
        <v>0</v>
      </c>
      <c r="C16" s="24">
        <v>0</v>
      </c>
      <c r="D16" s="57">
        <f t="shared" si="0"/>
        <v>24</v>
      </c>
      <c r="F16" s="68" t="s">
        <v>517</v>
      </c>
      <c r="G16" s="24">
        <v>0</v>
      </c>
      <c r="H16" s="24">
        <v>0</v>
      </c>
      <c r="I16" s="57">
        <f t="shared" si="1"/>
        <v>24</v>
      </c>
      <c r="K16" s="28" t="s">
        <v>517</v>
      </c>
      <c r="L16" s="9">
        <v>0</v>
      </c>
      <c r="M16" s="9">
        <v>5</v>
      </c>
      <c r="N16" s="57">
        <f t="shared" si="2"/>
        <v>24</v>
      </c>
      <c r="P16" s="57">
        <v>31</v>
      </c>
      <c r="Q16" s="57">
        <f t="shared" si="3"/>
        <v>1</v>
      </c>
      <c r="R16" s="57">
        <f t="shared" si="4"/>
        <v>0</v>
      </c>
      <c r="S16" s="57">
        <f t="shared" si="5"/>
        <v>5</v>
      </c>
      <c r="T16" s="57">
        <f t="shared" si="6"/>
        <v>6</v>
      </c>
      <c r="U16" s="57">
        <f t="shared" si="7"/>
        <v>0</v>
      </c>
      <c r="V16" s="57">
        <f t="shared" si="8"/>
        <v>1</v>
      </c>
    </row>
    <row r="17" spans="1:22" x14ac:dyDescent="0.25">
      <c r="A17" s="28" t="s">
        <v>518</v>
      </c>
      <c r="B17" s="24">
        <v>0</v>
      </c>
      <c r="C17" s="24">
        <v>3</v>
      </c>
      <c r="D17" s="57">
        <f t="shared" si="0"/>
        <v>24</v>
      </c>
      <c r="F17" s="68" t="s">
        <v>518</v>
      </c>
      <c r="G17" s="24">
        <v>0</v>
      </c>
      <c r="H17" s="24">
        <v>0</v>
      </c>
      <c r="I17" s="57">
        <f t="shared" si="1"/>
        <v>24</v>
      </c>
      <c r="K17" s="28" t="s">
        <v>518</v>
      </c>
      <c r="L17" s="9">
        <v>1</v>
      </c>
      <c r="M17" s="9">
        <v>0</v>
      </c>
      <c r="N17" s="57">
        <f t="shared" si="2"/>
        <v>24</v>
      </c>
      <c r="P17" s="57">
        <v>32</v>
      </c>
      <c r="Q17" s="57">
        <f t="shared" si="3"/>
        <v>4</v>
      </c>
      <c r="R17" s="57">
        <f t="shared" si="4"/>
        <v>5</v>
      </c>
      <c r="S17" s="57">
        <f t="shared" si="5"/>
        <v>10</v>
      </c>
      <c r="T17" s="57">
        <f t="shared" si="6"/>
        <v>1</v>
      </c>
      <c r="U17" s="57">
        <f t="shared" si="7"/>
        <v>0</v>
      </c>
      <c r="V17" s="57">
        <f t="shared" si="8"/>
        <v>0</v>
      </c>
    </row>
    <row r="18" spans="1:22" x14ac:dyDescent="0.25">
      <c r="A18" s="68" t="s">
        <v>519</v>
      </c>
      <c r="B18" s="24">
        <v>2</v>
      </c>
      <c r="C18" s="24">
        <v>1</v>
      </c>
      <c r="D18" s="57">
        <f t="shared" si="0"/>
        <v>25</v>
      </c>
      <c r="F18" s="68" t="s">
        <v>519</v>
      </c>
      <c r="G18" s="24">
        <v>0</v>
      </c>
      <c r="H18" s="24">
        <v>0</v>
      </c>
      <c r="I18" s="57">
        <f t="shared" si="1"/>
        <v>25</v>
      </c>
      <c r="K18" s="28" t="s">
        <v>519</v>
      </c>
      <c r="L18" s="9">
        <v>0</v>
      </c>
      <c r="M18" s="9">
        <v>0</v>
      </c>
      <c r="N18" s="57">
        <f t="shared" si="2"/>
        <v>25</v>
      </c>
      <c r="P18" s="57">
        <v>33</v>
      </c>
      <c r="Q18" s="57">
        <f t="shared" si="3"/>
        <v>7</v>
      </c>
      <c r="R18" s="57">
        <f t="shared" si="4"/>
        <v>1</v>
      </c>
      <c r="S18" s="57">
        <f t="shared" si="5"/>
        <v>4</v>
      </c>
      <c r="T18" s="57">
        <f t="shared" si="6"/>
        <v>3</v>
      </c>
      <c r="U18" s="57">
        <f t="shared" si="7"/>
        <v>0</v>
      </c>
      <c r="V18" s="57">
        <f t="shared" si="8"/>
        <v>0</v>
      </c>
    </row>
    <row r="19" spans="1:22" x14ac:dyDescent="0.25">
      <c r="A19" s="68" t="s">
        <v>520</v>
      </c>
      <c r="B19" s="24">
        <v>0</v>
      </c>
      <c r="C19" s="24">
        <v>1</v>
      </c>
      <c r="D19" s="57">
        <f t="shared" si="0"/>
        <v>25</v>
      </c>
      <c r="F19" s="68" t="s">
        <v>520</v>
      </c>
      <c r="G19" s="24">
        <v>0</v>
      </c>
      <c r="H19" s="24">
        <v>0</v>
      </c>
      <c r="I19" s="57">
        <f t="shared" si="1"/>
        <v>25</v>
      </c>
      <c r="K19" s="28" t="s">
        <v>520</v>
      </c>
      <c r="L19" s="9">
        <v>0</v>
      </c>
      <c r="M19" s="9">
        <v>0</v>
      </c>
      <c r="N19" s="57">
        <f t="shared" si="2"/>
        <v>25</v>
      </c>
      <c r="P19" s="57">
        <v>34</v>
      </c>
      <c r="Q19" s="57">
        <f t="shared" si="3"/>
        <v>3</v>
      </c>
      <c r="R19" s="57">
        <f t="shared" si="4"/>
        <v>3</v>
      </c>
      <c r="S19" s="57">
        <f t="shared" si="5"/>
        <v>0</v>
      </c>
      <c r="T19" s="57">
        <f t="shared" si="6"/>
        <v>2</v>
      </c>
      <c r="U19" s="57">
        <f t="shared" si="7"/>
        <v>0</v>
      </c>
      <c r="V19" s="57">
        <f t="shared" si="8"/>
        <v>0</v>
      </c>
    </row>
    <row r="20" spans="1:22" x14ac:dyDescent="0.25">
      <c r="A20" s="68" t="s">
        <v>521</v>
      </c>
      <c r="B20" s="24">
        <v>1</v>
      </c>
      <c r="C20" s="24">
        <v>0</v>
      </c>
      <c r="D20" s="57">
        <f t="shared" si="0"/>
        <v>26</v>
      </c>
      <c r="F20" s="68" t="s">
        <v>521</v>
      </c>
      <c r="G20" s="24">
        <v>0</v>
      </c>
      <c r="H20" s="24">
        <v>0</v>
      </c>
      <c r="I20" s="57">
        <f t="shared" si="1"/>
        <v>26</v>
      </c>
      <c r="K20" s="28" t="s">
        <v>521</v>
      </c>
      <c r="L20" s="9">
        <v>0</v>
      </c>
      <c r="M20" s="9">
        <v>0</v>
      </c>
      <c r="N20" s="57">
        <f t="shared" si="2"/>
        <v>26</v>
      </c>
      <c r="P20" s="57">
        <v>35</v>
      </c>
      <c r="Q20" s="57">
        <f t="shared" si="3"/>
        <v>2</v>
      </c>
      <c r="R20" s="57">
        <f t="shared" si="4"/>
        <v>5</v>
      </c>
      <c r="S20" s="57">
        <f t="shared" si="5"/>
        <v>1</v>
      </c>
      <c r="T20" s="57">
        <f t="shared" si="6"/>
        <v>2</v>
      </c>
      <c r="U20" s="57">
        <f t="shared" si="7"/>
        <v>1</v>
      </c>
      <c r="V20" s="57">
        <f t="shared" si="8"/>
        <v>0</v>
      </c>
    </row>
    <row r="21" spans="1:22" x14ac:dyDescent="0.25">
      <c r="A21" s="68" t="s">
        <v>522</v>
      </c>
      <c r="B21" s="24">
        <v>1</v>
      </c>
      <c r="C21" s="24">
        <v>0</v>
      </c>
      <c r="D21" s="57">
        <f t="shared" si="0"/>
        <v>26</v>
      </c>
      <c r="F21" s="68" t="s">
        <v>522</v>
      </c>
      <c r="G21" s="24">
        <v>0</v>
      </c>
      <c r="H21" s="24">
        <v>0</v>
      </c>
      <c r="I21" s="57">
        <f t="shared" si="1"/>
        <v>26</v>
      </c>
      <c r="K21" s="28" t="s">
        <v>522</v>
      </c>
      <c r="L21" s="9">
        <v>0</v>
      </c>
      <c r="M21" s="9">
        <v>0</v>
      </c>
      <c r="N21" s="57">
        <f t="shared" si="2"/>
        <v>26</v>
      </c>
      <c r="P21" s="57">
        <v>36</v>
      </c>
      <c r="Q21" s="57">
        <f t="shared" si="3"/>
        <v>14</v>
      </c>
      <c r="R21" s="57">
        <f t="shared" si="4"/>
        <v>5</v>
      </c>
      <c r="S21" s="57">
        <f t="shared" si="5"/>
        <v>0</v>
      </c>
      <c r="T21" s="57">
        <f t="shared" si="6"/>
        <v>8</v>
      </c>
      <c r="U21" s="57">
        <f t="shared" si="7"/>
        <v>0</v>
      </c>
      <c r="V21" s="57">
        <f t="shared" si="8"/>
        <v>1</v>
      </c>
    </row>
    <row r="22" spans="1:22" x14ac:dyDescent="0.25">
      <c r="A22" s="68" t="s">
        <v>523</v>
      </c>
      <c r="B22" s="24">
        <v>0</v>
      </c>
      <c r="C22" s="24">
        <v>0</v>
      </c>
      <c r="D22" s="57">
        <f t="shared" si="0"/>
        <v>27</v>
      </c>
      <c r="F22" s="68" t="s">
        <v>523</v>
      </c>
      <c r="G22" s="24">
        <v>0</v>
      </c>
      <c r="H22" s="24">
        <v>0</v>
      </c>
      <c r="I22" s="57">
        <f t="shared" si="1"/>
        <v>27</v>
      </c>
      <c r="K22" s="28" t="s">
        <v>523</v>
      </c>
      <c r="L22" s="9">
        <v>0</v>
      </c>
      <c r="M22" s="9">
        <v>0</v>
      </c>
      <c r="N22" s="57">
        <f t="shared" si="2"/>
        <v>27</v>
      </c>
      <c r="P22" s="57">
        <v>37</v>
      </c>
      <c r="Q22" s="57">
        <f t="shared" si="3"/>
        <v>7</v>
      </c>
      <c r="R22" s="57">
        <f t="shared" si="4"/>
        <v>2</v>
      </c>
      <c r="S22" s="57">
        <f t="shared" si="5"/>
        <v>20</v>
      </c>
      <c r="T22" s="57">
        <f t="shared" si="6"/>
        <v>16</v>
      </c>
      <c r="U22" s="57">
        <f t="shared" si="7"/>
        <v>1</v>
      </c>
      <c r="V22" s="57">
        <f t="shared" si="8"/>
        <v>0</v>
      </c>
    </row>
    <row r="23" spans="1:22" x14ac:dyDescent="0.25">
      <c r="A23" s="68" t="s">
        <v>524</v>
      </c>
      <c r="B23" s="24">
        <v>2</v>
      </c>
      <c r="C23" s="24">
        <v>1</v>
      </c>
      <c r="D23" s="57">
        <f t="shared" si="0"/>
        <v>27</v>
      </c>
      <c r="F23" s="68" t="s">
        <v>524</v>
      </c>
      <c r="G23" s="9">
        <v>0</v>
      </c>
      <c r="H23" s="9">
        <v>0</v>
      </c>
      <c r="I23" s="57">
        <f t="shared" si="1"/>
        <v>27</v>
      </c>
      <c r="K23" s="28" t="s">
        <v>524</v>
      </c>
      <c r="L23" s="9">
        <v>0</v>
      </c>
      <c r="M23" s="9">
        <v>0</v>
      </c>
      <c r="N23" s="57">
        <f t="shared" si="2"/>
        <v>27</v>
      </c>
      <c r="P23" s="57">
        <v>38</v>
      </c>
      <c r="Q23" s="57">
        <f t="shared" si="3"/>
        <v>12</v>
      </c>
      <c r="R23" s="57">
        <f t="shared" si="4"/>
        <v>0</v>
      </c>
      <c r="S23" s="57">
        <f t="shared" si="5"/>
        <v>7</v>
      </c>
      <c r="T23" s="57">
        <f t="shared" si="6"/>
        <v>31</v>
      </c>
      <c r="U23" s="57">
        <f t="shared" si="7"/>
        <v>0</v>
      </c>
      <c r="V23" s="57">
        <f t="shared" si="8"/>
        <v>4</v>
      </c>
    </row>
    <row r="24" spans="1:22" x14ac:dyDescent="0.25">
      <c r="A24" s="68" t="s">
        <v>525</v>
      </c>
      <c r="B24" s="24">
        <v>1</v>
      </c>
      <c r="C24" s="24">
        <v>2</v>
      </c>
      <c r="D24" s="57">
        <f t="shared" si="0"/>
        <v>28</v>
      </c>
      <c r="F24" s="68" t="s">
        <v>525</v>
      </c>
      <c r="G24" s="9">
        <v>0</v>
      </c>
      <c r="H24" s="9">
        <v>2</v>
      </c>
      <c r="I24" s="57">
        <f t="shared" si="1"/>
        <v>28</v>
      </c>
      <c r="K24" s="28" t="s">
        <v>525</v>
      </c>
      <c r="L24" s="9">
        <v>1</v>
      </c>
      <c r="M24" s="9">
        <v>2</v>
      </c>
      <c r="N24" s="57">
        <f t="shared" si="2"/>
        <v>28</v>
      </c>
      <c r="P24" s="57">
        <v>39</v>
      </c>
      <c r="Q24" s="57">
        <f t="shared" si="3"/>
        <v>2</v>
      </c>
      <c r="R24" s="57">
        <f t="shared" si="4"/>
        <v>2</v>
      </c>
      <c r="S24" s="57">
        <f t="shared" si="5"/>
        <v>0</v>
      </c>
      <c r="T24" s="57">
        <f t="shared" si="6"/>
        <v>11</v>
      </c>
      <c r="U24" s="57">
        <f t="shared" si="7"/>
        <v>1</v>
      </c>
      <c r="V24" s="57">
        <f t="shared" si="8"/>
        <v>0</v>
      </c>
    </row>
    <row r="25" spans="1:22" x14ac:dyDescent="0.25">
      <c r="A25" s="68" t="s">
        <v>526</v>
      </c>
      <c r="B25" s="24">
        <v>3</v>
      </c>
      <c r="C25" s="24">
        <v>5</v>
      </c>
      <c r="D25" s="57">
        <f t="shared" si="0"/>
        <v>28</v>
      </c>
      <c r="F25" s="68" t="s">
        <v>526</v>
      </c>
      <c r="G25" s="9">
        <v>2</v>
      </c>
      <c r="H25" s="9">
        <v>6</v>
      </c>
      <c r="I25" s="57">
        <f t="shared" si="1"/>
        <v>28</v>
      </c>
      <c r="K25" s="28" t="s">
        <v>526</v>
      </c>
      <c r="L25" s="9">
        <v>2</v>
      </c>
      <c r="M25" s="9">
        <v>4</v>
      </c>
      <c r="N25" s="57">
        <f t="shared" si="2"/>
        <v>28</v>
      </c>
      <c r="P25" s="57">
        <v>40</v>
      </c>
      <c r="Q25" s="57">
        <f t="shared" si="3"/>
        <v>3</v>
      </c>
      <c r="R25" s="57">
        <f t="shared" si="4"/>
        <v>2</v>
      </c>
      <c r="S25" s="57">
        <f t="shared" si="5"/>
        <v>2</v>
      </c>
      <c r="T25" s="57">
        <f t="shared" si="6"/>
        <v>6</v>
      </c>
      <c r="U25" s="57">
        <f t="shared" si="7"/>
        <v>3</v>
      </c>
      <c r="V25" s="57">
        <f t="shared" si="8"/>
        <v>1</v>
      </c>
    </row>
    <row r="26" spans="1:22" x14ac:dyDescent="0.25">
      <c r="A26" s="68" t="s">
        <v>527</v>
      </c>
      <c r="B26" s="24">
        <v>2</v>
      </c>
      <c r="C26" s="24">
        <v>14</v>
      </c>
      <c r="D26" s="57">
        <f t="shared" si="0"/>
        <v>29</v>
      </c>
      <c r="F26" s="68" t="s">
        <v>527</v>
      </c>
      <c r="G26" s="9">
        <v>1</v>
      </c>
      <c r="H26" s="9">
        <v>7</v>
      </c>
      <c r="I26" s="57">
        <f t="shared" si="1"/>
        <v>29</v>
      </c>
      <c r="K26" s="28" t="s">
        <v>527</v>
      </c>
      <c r="L26" s="9">
        <v>0</v>
      </c>
      <c r="M26" s="9">
        <v>0</v>
      </c>
      <c r="N26" s="57">
        <f t="shared" si="2"/>
        <v>29</v>
      </c>
      <c r="P26" s="57">
        <v>41</v>
      </c>
      <c r="Q26" s="57">
        <f t="shared" si="3"/>
        <v>2</v>
      </c>
      <c r="R26" s="57">
        <f t="shared" si="4"/>
        <v>1</v>
      </c>
      <c r="S26" s="57">
        <f t="shared" si="5"/>
        <v>0</v>
      </c>
      <c r="T26" s="57">
        <f t="shared" si="6"/>
        <v>51</v>
      </c>
      <c r="U26" s="57">
        <f t="shared" si="7"/>
        <v>0</v>
      </c>
      <c r="V26" s="57">
        <f t="shared" si="8"/>
        <v>0</v>
      </c>
    </row>
    <row r="27" spans="1:22" x14ac:dyDescent="0.25">
      <c r="A27" s="68" t="s">
        <v>528</v>
      </c>
      <c r="B27" s="24">
        <v>0</v>
      </c>
      <c r="C27" s="24">
        <v>11</v>
      </c>
      <c r="D27" s="57">
        <f t="shared" si="0"/>
        <v>29</v>
      </c>
      <c r="F27" s="68" t="s">
        <v>528</v>
      </c>
      <c r="G27" s="9">
        <v>2</v>
      </c>
      <c r="H27" s="9">
        <v>0</v>
      </c>
      <c r="I27" s="57">
        <f t="shared" si="1"/>
        <v>29</v>
      </c>
      <c r="K27" s="28" t="s">
        <v>528</v>
      </c>
      <c r="L27" s="9">
        <v>0</v>
      </c>
      <c r="M27" s="9">
        <v>0</v>
      </c>
      <c r="N27" s="57">
        <f t="shared" si="2"/>
        <v>29</v>
      </c>
      <c r="P27" s="57">
        <v>42</v>
      </c>
      <c r="Q27" s="57">
        <f t="shared" si="3"/>
        <v>0</v>
      </c>
      <c r="R27" s="57">
        <f t="shared" si="4"/>
        <v>0</v>
      </c>
      <c r="S27" s="57">
        <f t="shared" si="5"/>
        <v>1</v>
      </c>
      <c r="T27" s="57">
        <f t="shared" si="6"/>
        <v>8</v>
      </c>
      <c r="U27" s="57">
        <f t="shared" si="7"/>
        <v>0</v>
      </c>
      <c r="V27" s="57">
        <f t="shared" si="8"/>
        <v>0</v>
      </c>
    </row>
    <row r="28" spans="1:22" x14ac:dyDescent="0.25">
      <c r="A28" s="68" t="s">
        <v>529</v>
      </c>
      <c r="B28" s="24">
        <v>0</v>
      </c>
      <c r="C28" s="24">
        <v>0</v>
      </c>
      <c r="D28" s="57">
        <f t="shared" si="0"/>
        <v>30</v>
      </c>
      <c r="F28" s="68" t="s">
        <v>529</v>
      </c>
      <c r="G28" s="9">
        <v>3</v>
      </c>
      <c r="H28" s="9">
        <v>1</v>
      </c>
      <c r="I28" s="57">
        <f t="shared" si="1"/>
        <v>30</v>
      </c>
      <c r="K28" s="28" t="s">
        <v>529</v>
      </c>
      <c r="L28" s="9">
        <v>0</v>
      </c>
      <c r="M28" s="9">
        <v>0</v>
      </c>
      <c r="N28" s="57">
        <f t="shared" si="2"/>
        <v>30</v>
      </c>
      <c r="P28" s="57">
        <v>43</v>
      </c>
      <c r="Q28" s="57">
        <f t="shared" si="3"/>
        <v>0</v>
      </c>
      <c r="R28" s="57">
        <f t="shared" si="4"/>
        <v>0</v>
      </c>
      <c r="S28" s="57">
        <f t="shared" si="5"/>
        <v>3</v>
      </c>
      <c r="T28" s="57">
        <f t="shared" si="6"/>
        <v>1</v>
      </c>
      <c r="U28" s="57">
        <f t="shared" si="7"/>
        <v>0</v>
      </c>
      <c r="V28" s="57">
        <f t="shared" si="8"/>
        <v>0</v>
      </c>
    </row>
    <row r="29" spans="1:22" x14ac:dyDescent="0.25">
      <c r="A29" s="68" t="s">
        <v>530</v>
      </c>
      <c r="B29" s="24">
        <v>0</v>
      </c>
      <c r="C29" s="24">
        <v>0</v>
      </c>
      <c r="D29" s="57">
        <f t="shared" si="0"/>
        <v>30</v>
      </c>
      <c r="F29" s="68" t="s">
        <v>530</v>
      </c>
      <c r="G29" s="9">
        <v>1</v>
      </c>
      <c r="H29" s="9">
        <v>0</v>
      </c>
      <c r="I29" s="57">
        <f t="shared" si="1"/>
        <v>30</v>
      </c>
      <c r="K29" s="28" t="s">
        <v>530</v>
      </c>
      <c r="L29" s="9">
        <v>0</v>
      </c>
      <c r="M29" s="9">
        <v>0</v>
      </c>
      <c r="N29" s="57">
        <f t="shared" si="2"/>
        <v>30</v>
      </c>
      <c r="P29" s="57">
        <v>44</v>
      </c>
      <c r="Q29" s="57">
        <f t="shared" si="3"/>
        <v>0</v>
      </c>
      <c r="R29" s="57">
        <f t="shared" si="4"/>
        <v>0</v>
      </c>
      <c r="S29" s="57">
        <f t="shared" si="5"/>
        <v>0</v>
      </c>
      <c r="T29" s="57">
        <f t="shared" si="6"/>
        <v>0</v>
      </c>
      <c r="U29" s="57">
        <f t="shared" si="7"/>
        <v>0</v>
      </c>
      <c r="V29" s="57">
        <f t="shared" si="8"/>
        <v>0</v>
      </c>
    </row>
    <row r="30" spans="1:22" x14ac:dyDescent="0.25">
      <c r="A30" s="68" t="s">
        <v>531</v>
      </c>
      <c r="B30" s="24">
        <v>0</v>
      </c>
      <c r="C30" s="24">
        <v>0</v>
      </c>
      <c r="D30" s="57">
        <f t="shared" si="0"/>
        <v>31</v>
      </c>
      <c r="F30" s="68" t="s">
        <v>531</v>
      </c>
      <c r="G30" s="9">
        <v>3</v>
      </c>
      <c r="H30" s="9">
        <v>3</v>
      </c>
      <c r="I30" s="57">
        <f t="shared" si="1"/>
        <v>31</v>
      </c>
      <c r="K30" s="28" t="s">
        <v>531</v>
      </c>
      <c r="L30" s="9">
        <v>0</v>
      </c>
      <c r="M30" s="9">
        <v>1</v>
      </c>
      <c r="N30" s="57">
        <f t="shared" si="2"/>
        <v>31</v>
      </c>
      <c r="P30" s="57">
        <v>45</v>
      </c>
      <c r="Q30" s="57">
        <f t="shared" si="3"/>
        <v>0</v>
      </c>
      <c r="R30" s="57">
        <f t="shared" si="4"/>
        <v>0</v>
      </c>
      <c r="S30" s="57">
        <f t="shared" si="5"/>
        <v>0</v>
      </c>
      <c r="T30" s="57">
        <f t="shared" si="6"/>
        <v>1</v>
      </c>
      <c r="U30" s="57">
        <f t="shared" si="7"/>
        <v>0</v>
      </c>
      <c r="V30" s="57">
        <f t="shared" si="8"/>
        <v>0</v>
      </c>
    </row>
    <row r="31" spans="1:22" x14ac:dyDescent="0.25">
      <c r="A31" s="68" t="s">
        <v>532</v>
      </c>
      <c r="B31" s="24">
        <v>1</v>
      </c>
      <c r="C31" s="24">
        <v>0</v>
      </c>
      <c r="D31" s="57">
        <f t="shared" si="0"/>
        <v>31</v>
      </c>
      <c r="F31" s="68" t="s">
        <v>532</v>
      </c>
      <c r="G31" s="9">
        <v>2</v>
      </c>
      <c r="H31" s="9">
        <v>3</v>
      </c>
      <c r="I31" s="57">
        <f t="shared" si="1"/>
        <v>31</v>
      </c>
      <c r="K31" s="28" t="s">
        <v>532</v>
      </c>
      <c r="L31" s="9">
        <v>0</v>
      </c>
      <c r="M31" s="9">
        <v>0</v>
      </c>
      <c r="N31" s="57">
        <f t="shared" si="2"/>
        <v>31</v>
      </c>
      <c r="P31" s="57">
        <v>46</v>
      </c>
      <c r="Q31" s="57">
        <f t="shared" si="3"/>
        <v>0</v>
      </c>
      <c r="R31" s="57">
        <f t="shared" si="4"/>
        <v>0</v>
      </c>
      <c r="S31" s="57">
        <f t="shared" si="5"/>
        <v>0</v>
      </c>
      <c r="T31" s="57">
        <f t="shared" si="6"/>
        <v>0</v>
      </c>
      <c r="U31" s="57">
        <f t="shared" si="7"/>
        <v>0</v>
      </c>
      <c r="V31" s="57">
        <f t="shared" si="8"/>
        <v>0</v>
      </c>
    </row>
    <row r="32" spans="1:22" x14ac:dyDescent="0.25">
      <c r="A32" s="68" t="s">
        <v>533</v>
      </c>
      <c r="B32" s="24">
        <v>0</v>
      </c>
      <c r="C32" s="24">
        <v>1</v>
      </c>
      <c r="D32" s="57">
        <f t="shared" si="0"/>
        <v>32</v>
      </c>
      <c r="F32" s="68" t="s">
        <v>533</v>
      </c>
      <c r="G32" s="9">
        <v>9</v>
      </c>
      <c r="H32" s="9">
        <v>1</v>
      </c>
      <c r="I32" s="57">
        <f t="shared" si="1"/>
        <v>32</v>
      </c>
      <c r="K32" s="28" t="s">
        <v>533</v>
      </c>
      <c r="L32" s="9">
        <v>0</v>
      </c>
      <c r="M32" s="9">
        <v>0</v>
      </c>
      <c r="N32" s="57">
        <f t="shared" si="2"/>
        <v>32</v>
      </c>
      <c r="P32" s="57">
        <v>47</v>
      </c>
      <c r="Q32" s="57">
        <f t="shared" si="3"/>
        <v>0</v>
      </c>
      <c r="R32" s="57">
        <f t="shared" si="4"/>
        <v>0</v>
      </c>
      <c r="S32" s="57">
        <f t="shared" si="5"/>
        <v>0</v>
      </c>
      <c r="T32" s="57">
        <f t="shared" si="6"/>
        <v>0</v>
      </c>
      <c r="U32" s="57">
        <f t="shared" si="7"/>
        <v>0</v>
      </c>
      <c r="V32" s="57">
        <f t="shared" si="8"/>
        <v>0</v>
      </c>
    </row>
    <row r="33" spans="1:14" x14ac:dyDescent="0.25">
      <c r="A33" s="68" t="s">
        <v>534</v>
      </c>
      <c r="B33" s="24">
        <v>4</v>
      </c>
      <c r="C33" s="24">
        <v>4</v>
      </c>
      <c r="D33" s="57">
        <f t="shared" si="0"/>
        <v>32</v>
      </c>
      <c r="F33" s="68" t="s">
        <v>534</v>
      </c>
      <c r="G33" s="9">
        <v>1</v>
      </c>
      <c r="H33" s="9">
        <v>0</v>
      </c>
      <c r="I33" s="57">
        <f t="shared" si="1"/>
        <v>32</v>
      </c>
      <c r="K33" s="28" t="s">
        <v>534</v>
      </c>
      <c r="L33" s="9">
        <v>0</v>
      </c>
      <c r="M33" s="9">
        <v>0</v>
      </c>
      <c r="N33" s="57">
        <f t="shared" si="2"/>
        <v>32</v>
      </c>
    </row>
    <row r="34" spans="1:14" x14ac:dyDescent="0.25">
      <c r="A34" s="68" t="s">
        <v>535</v>
      </c>
      <c r="B34" s="24">
        <v>5</v>
      </c>
      <c r="C34" s="24">
        <v>0</v>
      </c>
      <c r="D34" s="57">
        <f t="shared" si="0"/>
        <v>33</v>
      </c>
      <c r="F34" s="68" t="s">
        <v>535</v>
      </c>
      <c r="G34" s="9">
        <v>1</v>
      </c>
      <c r="H34" s="9">
        <v>1</v>
      </c>
      <c r="I34" s="57">
        <f t="shared" si="1"/>
        <v>33</v>
      </c>
      <c r="K34" s="28" t="s">
        <v>535</v>
      </c>
      <c r="L34" s="9">
        <v>0</v>
      </c>
      <c r="M34" s="9">
        <v>0</v>
      </c>
      <c r="N34" s="57">
        <f t="shared" si="2"/>
        <v>33</v>
      </c>
    </row>
    <row r="35" spans="1:14" x14ac:dyDescent="0.25">
      <c r="A35" s="68" t="s">
        <v>536</v>
      </c>
      <c r="B35" s="24">
        <v>2</v>
      </c>
      <c r="C35" s="24">
        <v>1</v>
      </c>
      <c r="D35" s="57">
        <f t="shared" si="0"/>
        <v>33</v>
      </c>
      <c r="F35" s="68" t="s">
        <v>536</v>
      </c>
      <c r="G35" s="9">
        <v>3</v>
      </c>
      <c r="H35" s="9">
        <v>2</v>
      </c>
      <c r="I35" s="57">
        <f t="shared" si="1"/>
        <v>33</v>
      </c>
      <c r="K35" s="28" t="s">
        <v>536</v>
      </c>
      <c r="L35" s="9">
        <v>0</v>
      </c>
      <c r="M35" s="9">
        <v>0</v>
      </c>
      <c r="N35" s="57">
        <f t="shared" si="2"/>
        <v>33</v>
      </c>
    </row>
    <row r="36" spans="1:14" x14ac:dyDescent="0.25">
      <c r="A36" s="68" t="s">
        <v>537</v>
      </c>
      <c r="B36" s="24">
        <v>1</v>
      </c>
      <c r="C36" s="24">
        <v>1</v>
      </c>
      <c r="D36" s="57">
        <f t="shared" si="0"/>
        <v>34</v>
      </c>
      <c r="F36" s="68" t="s">
        <v>537</v>
      </c>
      <c r="G36" s="9">
        <v>0</v>
      </c>
      <c r="H36" s="9">
        <v>0</v>
      </c>
      <c r="I36" s="57">
        <f t="shared" si="1"/>
        <v>34</v>
      </c>
      <c r="K36" s="28" t="s">
        <v>537</v>
      </c>
      <c r="L36" s="9">
        <v>0</v>
      </c>
      <c r="M36" s="9">
        <v>0</v>
      </c>
      <c r="N36" s="57">
        <f t="shared" si="2"/>
        <v>34</v>
      </c>
    </row>
    <row r="37" spans="1:14" x14ac:dyDescent="0.25">
      <c r="A37" s="68" t="s">
        <v>538</v>
      </c>
      <c r="B37" s="24">
        <v>2</v>
      </c>
      <c r="C37" s="24">
        <v>2</v>
      </c>
      <c r="D37" s="57">
        <f t="shared" si="0"/>
        <v>34</v>
      </c>
      <c r="F37" s="68" t="s">
        <v>538</v>
      </c>
      <c r="G37" s="9">
        <v>0</v>
      </c>
      <c r="H37" s="9">
        <v>2</v>
      </c>
      <c r="I37" s="57">
        <f t="shared" si="1"/>
        <v>34</v>
      </c>
      <c r="K37" s="28" t="s">
        <v>538</v>
      </c>
      <c r="L37" s="9">
        <v>0</v>
      </c>
      <c r="M37" s="9">
        <v>0</v>
      </c>
      <c r="N37" s="57">
        <f t="shared" si="2"/>
        <v>34</v>
      </c>
    </row>
    <row r="38" spans="1:14" x14ac:dyDescent="0.25">
      <c r="A38" s="68" t="s">
        <v>539</v>
      </c>
      <c r="B38" s="24">
        <v>0</v>
      </c>
      <c r="C38" s="24">
        <v>4</v>
      </c>
      <c r="D38" s="57">
        <f t="shared" si="0"/>
        <v>35</v>
      </c>
      <c r="F38" s="68" t="s">
        <v>539</v>
      </c>
      <c r="G38" s="9">
        <v>1</v>
      </c>
      <c r="H38" s="9">
        <v>2</v>
      </c>
      <c r="I38" s="57">
        <f t="shared" si="1"/>
        <v>35</v>
      </c>
      <c r="K38" s="28" t="s">
        <v>539</v>
      </c>
      <c r="L38" s="9">
        <v>1</v>
      </c>
      <c r="M38" s="9">
        <v>0</v>
      </c>
      <c r="N38" s="57">
        <f t="shared" si="2"/>
        <v>35</v>
      </c>
    </row>
    <row r="39" spans="1:14" x14ac:dyDescent="0.25">
      <c r="A39" s="68" t="s">
        <v>540</v>
      </c>
      <c r="B39" s="24">
        <v>2</v>
      </c>
      <c r="C39" s="24">
        <v>1</v>
      </c>
      <c r="D39" s="57">
        <f t="shared" si="0"/>
        <v>35</v>
      </c>
      <c r="F39" s="68" t="s">
        <v>540</v>
      </c>
      <c r="G39" s="9">
        <v>0</v>
      </c>
      <c r="H39" s="9">
        <v>0</v>
      </c>
      <c r="I39" s="57">
        <f t="shared" si="1"/>
        <v>35</v>
      </c>
      <c r="K39" s="28" t="s">
        <v>540</v>
      </c>
      <c r="L39" s="9">
        <v>0</v>
      </c>
      <c r="M39" s="9">
        <v>0</v>
      </c>
      <c r="N39" s="57">
        <f t="shared" si="2"/>
        <v>35</v>
      </c>
    </row>
    <row r="40" spans="1:14" x14ac:dyDescent="0.25">
      <c r="A40" s="68" t="s">
        <v>541</v>
      </c>
      <c r="B40" s="24">
        <v>1</v>
      </c>
      <c r="C40" s="24">
        <v>3</v>
      </c>
      <c r="D40" s="57">
        <f t="shared" si="0"/>
        <v>36</v>
      </c>
      <c r="F40" s="68" t="s">
        <v>541</v>
      </c>
      <c r="G40" s="9">
        <v>0</v>
      </c>
      <c r="H40" s="9">
        <v>3</v>
      </c>
      <c r="I40" s="57">
        <f t="shared" si="1"/>
        <v>36</v>
      </c>
      <c r="K40" s="28" t="s">
        <v>541</v>
      </c>
      <c r="L40" s="9">
        <v>0</v>
      </c>
      <c r="M40" s="9">
        <v>1</v>
      </c>
      <c r="N40" s="57">
        <f t="shared" si="2"/>
        <v>36</v>
      </c>
    </row>
    <row r="41" spans="1:14" x14ac:dyDescent="0.25">
      <c r="A41" s="68" t="s">
        <v>542</v>
      </c>
      <c r="B41" s="24">
        <v>13</v>
      </c>
      <c r="C41" s="24">
        <v>2</v>
      </c>
      <c r="D41" s="57">
        <f t="shared" si="0"/>
        <v>36</v>
      </c>
      <c r="F41" s="68" t="s">
        <v>542</v>
      </c>
      <c r="G41" s="9">
        <v>0</v>
      </c>
      <c r="H41" s="9">
        <v>5</v>
      </c>
      <c r="I41" s="57">
        <f t="shared" si="1"/>
        <v>36</v>
      </c>
      <c r="K41" s="28" t="s">
        <v>542</v>
      </c>
      <c r="L41" s="9">
        <v>0</v>
      </c>
      <c r="M41" s="9">
        <v>0</v>
      </c>
      <c r="N41" s="57">
        <f t="shared" si="2"/>
        <v>36</v>
      </c>
    </row>
    <row r="42" spans="1:14" x14ac:dyDescent="0.25">
      <c r="A42" s="68" t="s">
        <v>543</v>
      </c>
      <c r="B42" s="24">
        <v>5</v>
      </c>
      <c r="C42" s="24">
        <v>0</v>
      </c>
      <c r="D42" s="57">
        <f t="shared" si="0"/>
        <v>37</v>
      </c>
      <c r="F42" s="68" t="s">
        <v>543</v>
      </c>
      <c r="G42" s="9">
        <v>4</v>
      </c>
      <c r="H42" s="9">
        <v>13</v>
      </c>
      <c r="I42" s="57">
        <f t="shared" si="1"/>
        <v>37</v>
      </c>
      <c r="K42" s="28" t="s">
        <v>543</v>
      </c>
      <c r="L42" s="9">
        <v>0</v>
      </c>
      <c r="M42" s="9">
        <v>0</v>
      </c>
      <c r="N42" s="57">
        <f t="shared" si="2"/>
        <v>37</v>
      </c>
    </row>
    <row r="43" spans="1:14" x14ac:dyDescent="0.25">
      <c r="A43" s="68" t="s">
        <v>544</v>
      </c>
      <c r="B43" s="24">
        <v>2</v>
      </c>
      <c r="C43" s="24">
        <v>2</v>
      </c>
      <c r="D43" s="57">
        <f t="shared" si="0"/>
        <v>37</v>
      </c>
      <c r="F43" s="68" t="s">
        <v>544</v>
      </c>
      <c r="G43" s="9">
        <v>16</v>
      </c>
      <c r="H43" s="9">
        <v>3</v>
      </c>
      <c r="I43" s="57">
        <f t="shared" si="1"/>
        <v>37</v>
      </c>
      <c r="K43" s="28" t="s">
        <v>544</v>
      </c>
      <c r="L43" s="9">
        <v>1</v>
      </c>
      <c r="M43" s="9">
        <v>0</v>
      </c>
      <c r="N43" s="57">
        <f t="shared" si="2"/>
        <v>37</v>
      </c>
    </row>
    <row r="44" spans="1:14" x14ac:dyDescent="0.25">
      <c r="A44" s="68" t="s">
        <v>545</v>
      </c>
      <c r="B44" s="24">
        <v>6</v>
      </c>
      <c r="C44" s="24">
        <v>0</v>
      </c>
      <c r="D44" s="57">
        <f t="shared" si="0"/>
        <v>38</v>
      </c>
      <c r="F44" s="68" t="s">
        <v>545</v>
      </c>
      <c r="G44" s="9">
        <v>5</v>
      </c>
      <c r="H44" s="9">
        <v>18</v>
      </c>
      <c r="I44" s="57">
        <f t="shared" si="1"/>
        <v>38</v>
      </c>
      <c r="K44" s="28" t="s">
        <v>545</v>
      </c>
      <c r="L44" s="9">
        <v>0</v>
      </c>
      <c r="M44" s="9">
        <v>4</v>
      </c>
      <c r="N44" s="57">
        <f t="shared" si="2"/>
        <v>38</v>
      </c>
    </row>
    <row r="45" spans="1:14" x14ac:dyDescent="0.25">
      <c r="A45" s="68" t="s">
        <v>546</v>
      </c>
      <c r="B45" s="24">
        <v>6</v>
      </c>
      <c r="C45" s="24">
        <v>0</v>
      </c>
      <c r="D45" s="57">
        <f t="shared" si="0"/>
        <v>38</v>
      </c>
      <c r="F45" s="68" t="s">
        <v>546</v>
      </c>
      <c r="G45" s="9">
        <v>2</v>
      </c>
      <c r="H45" s="9">
        <v>13</v>
      </c>
      <c r="I45" s="57">
        <f t="shared" si="1"/>
        <v>38</v>
      </c>
      <c r="K45" s="28" t="s">
        <v>546</v>
      </c>
      <c r="L45" s="9">
        <v>0</v>
      </c>
      <c r="M45" s="9">
        <v>0</v>
      </c>
      <c r="N45" s="57">
        <f t="shared" si="2"/>
        <v>38</v>
      </c>
    </row>
    <row r="46" spans="1:14" x14ac:dyDescent="0.25">
      <c r="A46" s="68" t="s">
        <v>547</v>
      </c>
      <c r="B46" s="24">
        <v>1</v>
      </c>
      <c r="C46" s="24">
        <v>2</v>
      </c>
      <c r="D46" s="57">
        <f t="shared" si="0"/>
        <v>39</v>
      </c>
      <c r="F46" s="68" t="s">
        <v>547</v>
      </c>
      <c r="G46" s="9">
        <v>0</v>
      </c>
      <c r="H46" s="9">
        <v>6</v>
      </c>
      <c r="I46" s="57">
        <f t="shared" si="1"/>
        <v>39</v>
      </c>
      <c r="K46" s="28" t="s">
        <v>547</v>
      </c>
      <c r="L46" s="9">
        <v>1</v>
      </c>
      <c r="M46" s="9">
        <v>0</v>
      </c>
      <c r="N46" s="57">
        <f t="shared" si="2"/>
        <v>39</v>
      </c>
    </row>
    <row r="47" spans="1:14" x14ac:dyDescent="0.25">
      <c r="A47" s="68" t="s">
        <v>548</v>
      </c>
      <c r="B47" s="24">
        <v>1</v>
      </c>
      <c r="C47" s="24">
        <v>0</v>
      </c>
      <c r="D47" s="57">
        <f t="shared" si="0"/>
        <v>39</v>
      </c>
      <c r="F47" s="68" t="s">
        <v>548</v>
      </c>
      <c r="G47" s="9">
        <v>0</v>
      </c>
      <c r="H47" s="9">
        <v>5</v>
      </c>
      <c r="I47" s="57">
        <f t="shared" si="1"/>
        <v>39</v>
      </c>
      <c r="K47" s="28" t="s">
        <v>548</v>
      </c>
      <c r="L47" s="9">
        <v>0</v>
      </c>
      <c r="M47" s="9">
        <v>0</v>
      </c>
      <c r="N47" s="57">
        <f t="shared" si="2"/>
        <v>39</v>
      </c>
    </row>
    <row r="48" spans="1:14" x14ac:dyDescent="0.25">
      <c r="A48" s="28" t="s">
        <v>549</v>
      </c>
      <c r="B48" s="24">
        <v>0</v>
      </c>
      <c r="C48" s="24">
        <v>2</v>
      </c>
      <c r="D48" s="57">
        <f t="shared" si="0"/>
        <v>40</v>
      </c>
      <c r="F48" s="68" t="s">
        <v>549</v>
      </c>
      <c r="G48" s="9">
        <v>1</v>
      </c>
      <c r="H48" s="9">
        <v>2</v>
      </c>
      <c r="I48" s="57">
        <f t="shared" si="1"/>
        <v>40</v>
      </c>
      <c r="K48" s="28" t="s">
        <v>549</v>
      </c>
      <c r="L48" s="9">
        <v>1</v>
      </c>
      <c r="M48" s="9">
        <v>1</v>
      </c>
      <c r="N48" s="57">
        <f t="shared" si="2"/>
        <v>40</v>
      </c>
    </row>
    <row r="49" spans="1:14" x14ac:dyDescent="0.25">
      <c r="A49" s="28" t="s">
        <v>550</v>
      </c>
      <c r="B49" s="24">
        <v>3</v>
      </c>
      <c r="C49" s="24">
        <v>0</v>
      </c>
      <c r="D49" s="57">
        <f t="shared" si="0"/>
        <v>40</v>
      </c>
      <c r="F49" s="68" t="s">
        <v>550</v>
      </c>
      <c r="G49" s="9">
        <v>1</v>
      </c>
      <c r="H49" s="9">
        <v>4</v>
      </c>
      <c r="I49" s="57">
        <f t="shared" si="1"/>
        <v>40</v>
      </c>
      <c r="K49" s="28" t="s">
        <v>550</v>
      </c>
      <c r="L49" s="9">
        <v>2</v>
      </c>
      <c r="M49" s="9">
        <v>0</v>
      </c>
      <c r="N49" s="57">
        <f t="shared" si="2"/>
        <v>40</v>
      </c>
    </row>
    <row r="50" spans="1:14" x14ac:dyDescent="0.25">
      <c r="A50" s="28" t="s">
        <v>551</v>
      </c>
      <c r="B50" s="24">
        <v>1</v>
      </c>
      <c r="C50" s="24">
        <v>0</v>
      </c>
      <c r="D50" s="57">
        <f t="shared" si="0"/>
        <v>41</v>
      </c>
      <c r="F50" s="68" t="s">
        <v>551</v>
      </c>
      <c r="G50" s="9">
        <v>0</v>
      </c>
      <c r="H50" s="9">
        <v>29</v>
      </c>
      <c r="I50" s="57">
        <f t="shared" si="1"/>
        <v>41</v>
      </c>
      <c r="K50" s="28" t="s">
        <v>551</v>
      </c>
      <c r="L50" s="9">
        <v>0</v>
      </c>
      <c r="M50" s="9">
        <v>0</v>
      </c>
      <c r="N50" s="57">
        <f t="shared" si="2"/>
        <v>41</v>
      </c>
    </row>
    <row r="51" spans="1:14" x14ac:dyDescent="0.25">
      <c r="A51" s="28" t="s">
        <v>552</v>
      </c>
      <c r="B51" s="24">
        <v>1</v>
      </c>
      <c r="C51" s="24">
        <v>1</v>
      </c>
      <c r="D51" s="57">
        <f t="shared" si="0"/>
        <v>41</v>
      </c>
      <c r="F51" s="68" t="s">
        <v>552</v>
      </c>
      <c r="G51" s="9">
        <v>0</v>
      </c>
      <c r="H51" s="9">
        <v>22</v>
      </c>
      <c r="I51" s="57">
        <f t="shared" si="1"/>
        <v>41</v>
      </c>
      <c r="K51" s="28" t="s">
        <v>552</v>
      </c>
      <c r="L51" s="9">
        <v>0</v>
      </c>
      <c r="M51" s="9">
        <v>0</v>
      </c>
      <c r="N51" s="57">
        <f t="shared" si="2"/>
        <v>41</v>
      </c>
    </row>
    <row r="52" spans="1:14" x14ac:dyDescent="0.25">
      <c r="A52" s="28" t="s">
        <v>553</v>
      </c>
      <c r="B52" s="24">
        <v>0</v>
      </c>
      <c r="C52" s="24">
        <v>0</v>
      </c>
      <c r="D52" s="57">
        <f t="shared" si="0"/>
        <v>42</v>
      </c>
      <c r="F52" s="68" t="s">
        <v>553</v>
      </c>
      <c r="G52" s="9">
        <v>0</v>
      </c>
      <c r="H52" s="9">
        <v>5</v>
      </c>
      <c r="I52" s="57">
        <f t="shared" si="1"/>
        <v>42</v>
      </c>
      <c r="K52" s="28" t="s">
        <v>553</v>
      </c>
      <c r="L52" s="9">
        <v>0</v>
      </c>
      <c r="M52" s="9">
        <v>0</v>
      </c>
      <c r="N52" s="57">
        <f t="shared" si="2"/>
        <v>42</v>
      </c>
    </row>
    <row r="53" spans="1:14" x14ac:dyDescent="0.25">
      <c r="A53" s="28" t="s">
        <v>554</v>
      </c>
      <c r="B53" s="24">
        <v>0</v>
      </c>
      <c r="C53" s="24">
        <v>0</v>
      </c>
      <c r="D53" s="57">
        <f t="shared" si="0"/>
        <v>42</v>
      </c>
      <c r="F53" s="68" t="s">
        <v>554</v>
      </c>
      <c r="G53" s="9">
        <v>1</v>
      </c>
      <c r="H53" s="9">
        <v>3</v>
      </c>
      <c r="I53" s="57">
        <f t="shared" si="1"/>
        <v>42</v>
      </c>
      <c r="K53" s="28" t="s">
        <v>554</v>
      </c>
      <c r="L53" s="9">
        <v>0</v>
      </c>
      <c r="M53" s="9">
        <v>0</v>
      </c>
      <c r="N53" s="57">
        <f t="shared" si="2"/>
        <v>42</v>
      </c>
    </row>
    <row r="54" spans="1:14" x14ac:dyDescent="0.25">
      <c r="A54" s="28" t="s">
        <v>555</v>
      </c>
      <c r="B54" s="24">
        <v>0</v>
      </c>
      <c r="C54" s="24">
        <v>0</v>
      </c>
      <c r="D54" s="57">
        <f t="shared" si="0"/>
        <v>43</v>
      </c>
      <c r="F54" s="68" t="s">
        <v>555</v>
      </c>
      <c r="G54" s="9">
        <v>3</v>
      </c>
      <c r="H54" s="9">
        <v>1</v>
      </c>
      <c r="I54" s="57">
        <f t="shared" si="1"/>
        <v>43</v>
      </c>
      <c r="K54" s="28" t="s">
        <v>555</v>
      </c>
      <c r="L54" s="9">
        <v>0</v>
      </c>
      <c r="M54" s="9">
        <v>0</v>
      </c>
      <c r="N54" s="57">
        <f t="shared" si="2"/>
        <v>43</v>
      </c>
    </row>
    <row r="55" spans="1:14" x14ac:dyDescent="0.25">
      <c r="A55" s="28" t="s">
        <v>556</v>
      </c>
      <c r="B55" s="24">
        <v>0</v>
      </c>
      <c r="C55" s="24">
        <v>0</v>
      </c>
      <c r="D55" s="57">
        <f t="shared" si="0"/>
        <v>43</v>
      </c>
      <c r="F55" s="68" t="s">
        <v>556</v>
      </c>
      <c r="G55" s="9">
        <v>0</v>
      </c>
      <c r="H55" s="9">
        <v>0</v>
      </c>
      <c r="I55" s="57">
        <f t="shared" si="1"/>
        <v>43</v>
      </c>
      <c r="K55" s="28" t="s">
        <v>556</v>
      </c>
      <c r="L55" s="69">
        <v>0</v>
      </c>
      <c r="M55" s="69">
        <v>0</v>
      </c>
      <c r="N55" s="57">
        <f t="shared" si="2"/>
        <v>43</v>
      </c>
    </row>
    <row r="56" spans="1:14" x14ac:dyDescent="0.25">
      <c r="A56" s="28" t="s">
        <v>557</v>
      </c>
      <c r="B56" s="24">
        <v>0</v>
      </c>
      <c r="C56" s="24">
        <v>0</v>
      </c>
      <c r="D56" s="57">
        <f t="shared" si="0"/>
        <v>44</v>
      </c>
      <c r="F56" s="68" t="s">
        <v>557</v>
      </c>
      <c r="G56" s="9">
        <v>0</v>
      </c>
      <c r="H56" s="9">
        <v>0</v>
      </c>
      <c r="I56" s="57">
        <f t="shared" si="1"/>
        <v>44</v>
      </c>
      <c r="K56" s="28" t="s">
        <v>557</v>
      </c>
      <c r="L56" s="9">
        <v>0</v>
      </c>
      <c r="M56" s="9">
        <v>0</v>
      </c>
      <c r="N56" s="57">
        <f t="shared" si="2"/>
        <v>44</v>
      </c>
    </row>
    <row r="57" spans="1:14" x14ac:dyDescent="0.25">
      <c r="A57" s="28" t="s">
        <v>558</v>
      </c>
      <c r="B57" s="24">
        <v>0</v>
      </c>
      <c r="C57" s="24">
        <v>0</v>
      </c>
      <c r="D57" s="57">
        <f t="shared" si="0"/>
        <v>44</v>
      </c>
      <c r="F57" s="68" t="s">
        <v>558</v>
      </c>
      <c r="G57" s="24">
        <v>0</v>
      </c>
      <c r="H57" s="24">
        <v>0</v>
      </c>
      <c r="I57" s="57">
        <f t="shared" si="1"/>
        <v>44</v>
      </c>
      <c r="K57" s="28" t="s">
        <v>558</v>
      </c>
      <c r="L57" s="9">
        <v>0</v>
      </c>
      <c r="M57" s="9">
        <v>0</v>
      </c>
      <c r="N57" s="57">
        <f t="shared" si="2"/>
        <v>44</v>
      </c>
    </row>
    <row r="58" spans="1:14" x14ac:dyDescent="0.25">
      <c r="A58" s="70" t="s">
        <v>559</v>
      </c>
      <c r="B58" s="24">
        <v>0</v>
      </c>
      <c r="C58" s="24">
        <v>0</v>
      </c>
      <c r="D58" s="57">
        <f t="shared" si="0"/>
        <v>45</v>
      </c>
      <c r="F58" s="9" t="s">
        <v>559</v>
      </c>
      <c r="G58" s="24">
        <v>0</v>
      </c>
      <c r="H58" s="24">
        <v>1</v>
      </c>
      <c r="I58" s="57">
        <f t="shared" si="1"/>
        <v>45</v>
      </c>
      <c r="K58" s="28" t="s">
        <v>559</v>
      </c>
      <c r="L58" s="9">
        <v>0</v>
      </c>
      <c r="M58" s="9">
        <v>0</v>
      </c>
      <c r="N58" s="57">
        <f t="shared" si="2"/>
        <v>45</v>
      </c>
    </row>
    <row r="59" spans="1:14" x14ac:dyDescent="0.25">
      <c r="A59" s="71" t="s">
        <v>560</v>
      </c>
      <c r="B59" s="24">
        <v>0</v>
      </c>
      <c r="C59" s="24">
        <v>0</v>
      </c>
      <c r="D59" s="57">
        <f t="shared" si="0"/>
        <v>46</v>
      </c>
      <c r="F59" s="9" t="s">
        <v>560</v>
      </c>
      <c r="G59" s="24">
        <v>0</v>
      </c>
      <c r="H59" s="24">
        <v>0</v>
      </c>
      <c r="I59" s="57">
        <f t="shared" si="1"/>
        <v>46</v>
      </c>
      <c r="K59" s="9" t="s">
        <v>560</v>
      </c>
      <c r="L59" s="9">
        <v>0</v>
      </c>
      <c r="M59" s="9">
        <v>0</v>
      </c>
      <c r="N59" s="57">
        <f t="shared" si="2"/>
        <v>46</v>
      </c>
    </row>
    <row r="60" spans="1:14" x14ac:dyDescent="0.25">
      <c r="A60" s="71" t="s">
        <v>561</v>
      </c>
      <c r="B60" s="24">
        <v>0</v>
      </c>
      <c r="C60" s="24">
        <v>0</v>
      </c>
      <c r="D60" s="57">
        <f t="shared" si="0"/>
        <v>47</v>
      </c>
      <c r="F60" s="9" t="s">
        <v>561</v>
      </c>
      <c r="G60" s="24">
        <v>0</v>
      </c>
      <c r="H60" s="24">
        <v>0</v>
      </c>
      <c r="I60" s="57">
        <f t="shared" si="1"/>
        <v>47</v>
      </c>
      <c r="K60" s="9" t="s">
        <v>561</v>
      </c>
      <c r="L60" s="9">
        <v>0</v>
      </c>
      <c r="M60" s="9">
        <v>0</v>
      </c>
      <c r="N60" s="57">
        <f t="shared" si="2"/>
        <v>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16" workbookViewId="0">
      <selection sqref="A1:C65"/>
    </sheetView>
  </sheetViews>
  <sheetFormatPr baseColWidth="10" defaultRowHeight="15" x14ac:dyDescent="0.25"/>
  <sheetData>
    <row r="1" spans="1:3" x14ac:dyDescent="0.25">
      <c r="A1" s="14" t="s">
        <v>0</v>
      </c>
      <c r="B1" s="1" t="s">
        <v>1</v>
      </c>
      <c r="C1" s="29" t="s">
        <v>2</v>
      </c>
    </row>
    <row r="2" spans="1:3" x14ac:dyDescent="0.25">
      <c r="A2" s="36" t="s">
        <v>196</v>
      </c>
      <c r="B2" s="20">
        <v>0</v>
      </c>
      <c r="C2" s="20"/>
    </row>
    <row r="3" spans="1:3" x14ac:dyDescent="0.25">
      <c r="A3" s="36" t="s">
        <v>124</v>
      </c>
      <c r="B3" s="20">
        <v>0</v>
      </c>
      <c r="C3" s="20"/>
    </row>
    <row r="4" spans="1:3" x14ac:dyDescent="0.25">
      <c r="A4" s="36" t="s">
        <v>198</v>
      </c>
      <c r="B4" s="20">
        <v>0</v>
      </c>
      <c r="C4" s="20"/>
    </row>
    <row r="5" spans="1:3" x14ac:dyDescent="0.25">
      <c r="A5" s="36" t="s">
        <v>126</v>
      </c>
      <c r="B5" s="20">
        <v>0</v>
      </c>
      <c r="C5" s="20"/>
    </row>
    <row r="6" spans="1:3" x14ac:dyDescent="0.25">
      <c r="A6" s="36" t="s">
        <v>90</v>
      </c>
      <c r="B6" s="18">
        <v>0</v>
      </c>
      <c r="C6" s="20"/>
    </row>
    <row r="7" spans="1:3" x14ac:dyDescent="0.25">
      <c r="A7" s="36" t="s">
        <v>129</v>
      </c>
      <c r="B7" s="18">
        <v>0</v>
      </c>
      <c r="C7" s="20">
        <v>0</v>
      </c>
    </row>
    <row r="8" spans="1:3" x14ac:dyDescent="0.25">
      <c r="A8" s="36" t="s">
        <v>188</v>
      </c>
      <c r="B8" s="18">
        <v>0</v>
      </c>
      <c r="C8" s="20">
        <v>0</v>
      </c>
    </row>
    <row r="9" spans="1:3" x14ac:dyDescent="0.25">
      <c r="A9" s="36" t="s">
        <v>5</v>
      </c>
      <c r="B9" s="18">
        <v>18</v>
      </c>
      <c r="C9" s="20">
        <v>5</v>
      </c>
    </row>
    <row r="10" spans="1:3" x14ac:dyDescent="0.25">
      <c r="A10" s="36" t="s">
        <v>6</v>
      </c>
      <c r="B10" s="18">
        <v>22</v>
      </c>
      <c r="C10" s="20">
        <v>1</v>
      </c>
    </row>
    <row r="11" spans="1:3" x14ac:dyDescent="0.25">
      <c r="A11" s="36" t="s">
        <v>75</v>
      </c>
      <c r="B11" s="18">
        <v>42</v>
      </c>
      <c r="C11" s="20">
        <v>30</v>
      </c>
    </row>
    <row r="12" spans="1:3" x14ac:dyDescent="0.25">
      <c r="A12" s="36" t="s">
        <v>10</v>
      </c>
      <c r="B12" s="18">
        <v>12</v>
      </c>
      <c r="C12" s="20">
        <v>11</v>
      </c>
    </row>
    <row r="13" spans="1:3" x14ac:dyDescent="0.25">
      <c r="A13" s="36" t="s">
        <v>131</v>
      </c>
      <c r="B13" s="18">
        <v>5</v>
      </c>
      <c r="C13" s="20">
        <v>7</v>
      </c>
    </row>
    <row r="14" spans="1:3" x14ac:dyDescent="0.25">
      <c r="A14" s="36" t="s">
        <v>13</v>
      </c>
      <c r="B14" s="18">
        <v>2</v>
      </c>
      <c r="C14" s="20">
        <v>5</v>
      </c>
    </row>
    <row r="15" spans="1:3" x14ac:dyDescent="0.25">
      <c r="A15" s="36" t="s">
        <v>15</v>
      </c>
      <c r="B15" s="18">
        <v>3</v>
      </c>
      <c r="C15" s="20">
        <v>2</v>
      </c>
    </row>
    <row r="16" spans="1:3" x14ac:dyDescent="0.25">
      <c r="A16" s="36" t="s">
        <v>205</v>
      </c>
      <c r="B16" s="18">
        <v>2</v>
      </c>
      <c r="C16" s="20">
        <v>5</v>
      </c>
    </row>
    <row r="17" spans="1:3" x14ac:dyDescent="0.25">
      <c r="A17" s="36" t="s">
        <v>19</v>
      </c>
      <c r="B17" s="18">
        <v>0</v>
      </c>
      <c r="C17" s="20">
        <v>1</v>
      </c>
    </row>
    <row r="18" spans="1:3" x14ac:dyDescent="0.25">
      <c r="A18" s="36" t="s">
        <v>20</v>
      </c>
      <c r="B18" s="20">
        <v>1</v>
      </c>
      <c r="C18" s="20">
        <v>0</v>
      </c>
    </row>
    <row r="19" spans="1:3" x14ac:dyDescent="0.25">
      <c r="A19" s="36" t="s">
        <v>133</v>
      </c>
      <c r="B19" s="20">
        <v>1</v>
      </c>
      <c r="C19" s="20">
        <v>1</v>
      </c>
    </row>
    <row r="20" spans="1:3" x14ac:dyDescent="0.25">
      <c r="A20" s="36" t="s">
        <v>78</v>
      </c>
      <c r="B20" s="20">
        <v>0</v>
      </c>
      <c r="C20" s="20">
        <v>0</v>
      </c>
    </row>
    <row r="21" spans="1:3" x14ac:dyDescent="0.25">
      <c r="A21" s="36" t="s">
        <v>23</v>
      </c>
      <c r="B21" s="20">
        <v>0</v>
      </c>
      <c r="C21" s="20">
        <v>1</v>
      </c>
    </row>
    <row r="22" spans="1:3" x14ac:dyDescent="0.25">
      <c r="A22" s="36" t="s">
        <v>25</v>
      </c>
      <c r="B22" s="20">
        <v>0</v>
      </c>
      <c r="C22" s="20">
        <v>1</v>
      </c>
    </row>
    <row r="23" spans="1:3" x14ac:dyDescent="0.25">
      <c r="A23" s="36" t="s">
        <v>134</v>
      </c>
      <c r="B23" s="2">
        <v>0</v>
      </c>
      <c r="C23" s="2">
        <v>0</v>
      </c>
    </row>
    <row r="24" spans="1:3" x14ac:dyDescent="0.25">
      <c r="A24" s="36" t="s">
        <v>79</v>
      </c>
      <c r="B24" s="4">
        <v>0</v>
      </c>
      <c r="C24" s="2">
        <v>0</v>
      </c>
    </row>
    <row r="25" spans="1:3" x14ac:dyDescent="0.25">
      <c r="A25" s="36" t="s">
        <v>30</v>
      </c>
      <c r="B25" s="4">
        <v>1</v>
      </c>
      <c r="C25" s="2">
        <v>0</v>
      </c>
    </row>
    <row r="26" spans="1:3" x14ac:dyDescent="0.25">
      <c r="A26" s="36" t="s">
        <v>31</v>
      </c>
      <c r="B26" s="4">
        <v>0</v>
      </c>
      <c r="C26" s="2">
        <v>0</v>
      </c>
    </row>
    <row r="27" spans="1:3" x14ac:dyDescent="0.25">
      <c r="A27" s="36" t="s">
        <v>32</v>
      </c>
      <c r="B27" s="2">
        <v>0</v>
      </c>
      <c r="C27" s="7">
        <v>2</v>
      </c>
    </row>
    <row r="28" spans="1:3" x14ac:dyDescent="0.25">
      <c r="A28" s="36" t="s">
        <v>34</v>
      </c>
      <c r="B28" s="5">
        <v>0</v>
      </c>
      <c r="C28" s="7">
        <v>1</v>
      </c>
    </row>
    <row r="29" spans="1:3" x14ac:dyDescent="0.25">
      <c r="A29" s="36" t="s">
        <v>35</v>
      </c>
      <c r="B29" s="5">
        <v>1</v>
      </c>
      <c r="C29" s="9">
        <v>2</v>
      </c>
    </row>
    <row r="30" spans="1:3" x14ac:dyDescent="0.25">
      <c r="A30" s="36" t="s">
        <v>37</v>
      </c>
      <c r="B30" s="5">
        <v>0</v>
      </c>
      <c r="C30" s="9">
        <v>19</v>
      </c>
    </row>
    <row r="31" spans="1:3" x14ac:dyDescent="0.25">
      <c r="A31" s="36" t="s">
        <v>137</v>
      </c>
      <c r="B31" s="5">
        <v>0</v>
      </c>
      <c r="C31" s="9">
        <v>90</v>
      </c>
    </row>
    <row r="32" spans="1:3" x14ac:dyDescent="0.25">
      <c r="A32" s="36" t="s">
        <v>40</v>
      </c>
      <c r="B32" s="5">
        <v>2</v>
      </c>
      <c r="C32" s="9">
        <v>34</v>
      </c>
    </row>
    <row r="33" spans="1:3" x14ac:dyDescent="0.25">
      <c r="A33" s="36" t="s">
        <v>139</v>
      </c>
      <c r="B33" s="5">
        <v>2</v>
      </c>
      <c r="C33" s="9">
        <v>13</v>
      </c>
    </row>
    <row r="34" spans="1:3" x14ac:dyDescent="0.25">
      <c r="A34" s="36" t="s">
        <v>82</v>
      </c>
      <c r="B34" s="5">
        <v>1</v>
      </c>
      <c r="C34" s="9">
        <v>5</v>
      </c>
    </row>
    <row r="35" spans="1:3" x14ac:dyDescent="0.25">
      <c r="A35" s="36" t="s">
        <v>140</v>
      </c>
      <c r="B35" s="5">
        <v>0</v>
      </c>
      <c r="C35" s="9">
        <v>1</v>
      </c>
    </row>
    <row r="36" spans="1:3" x14ac:dyDescent="0.25">
      <c r="A36" s="36" t="s">
        <v>46</v>
      </c>
      <c r="B36" s="5">
        <v>0</v>
      </c>
      <c r="C36" s="9">
        <v>4</v>
      </c>
    </row>
    <row r="37" spans="1:3" x14ac:dyDescent="0.25">
      <c r="A37" s="36" t="s">
        <v>142</v>
      </c>
      <c r="B37" s="5">
        <v>1</v>
      </c>
      <c r="C37" s="9">
        <v>0</v>
      </c>
    </row>
    <row r="38" spans="1:3" x14ac:dyDescent="0.25">
      <c r="A38" s="36" t="s">
        <v>49</v>
      </c>
      <c r="B38" s="5">
        <v>0</v>
      </c>
      <c r="C38" s="9">
        <v>5</v>
      </c>
    </row>
    <row r="39" spans="1:3" x14ac:dyDescent="0.25">
      <c r="A39" s="36" t="s">
        <v>143</v>
      </c>
      <c r="B39" s="5">
        <v>0</v>
      </c>
      <c r="C39" s="5">
        <v>2</v>
      </c>
    </row>
    <row r="40" spans="1:3" x14ac:dyDescent="0.25">
      <c r="A40" s="36" t="s">
        <v>52</v>
      </c>
      <c r="B40" s="5">
        <v>1</v>
      </c>
      <c r="C40" s="5">
        <v>0</v>
      </c>
    </row>
    <row r="41" spans="1:3" x14ac:dyDescent="0.25">
      <c r="A41" s="36" t="s">
        <v>145</v>
      </c>
      <c r="B41" s="5">
        <v>1</v>
      </c>
      <c r="C41" s="5">
        <v>1</v>
      </c>
    </row>
    <row r="42" spans="1:3" x14ac:dyDescent="0.25">
      <c r="A42" s="36" t="s">
        <v>55</v>
      </c>
      <c r="B42" s="5">
        <v>0</v>
      </c>
      <c r="C42" s="5">
        <v>0</v>
      </c>
    </row>
    <row r="43" spans="1:3" x14ac:dyDescent="0.25">
      <c r="A43" s="36" t="s">
        <v>147</v>
      </c>
      <c r="B43" s="5">
        <v>0</v>
      </c>
      <c r="C43" s="9">
        <v>2</v>
      </c>
    </row>
    <row r="44" spans="1:3" x14ac:dyDescent="0.25">
      <c r="A44" s="36" t="s">
        <v>58</v>
      </c>
      <c r="B44" s="5">
        <v>0</v>
      </c>
      <c r="C44" s="9">
        <v>2</v>
      </c>
    </row>
    <row r="45" spans="1:3" x14ac:dyDescent="0.25">
      <c r="A45" s="36" t="s">
        <v>149</v>
      </c>
      <c r="B45" s="5">
        <v>0</v>
      </c>
      <c r="C45" s="9">
        <v>0</v>
      </c>
    </row>
    <row r="46" spans="1:3" x14ac:dyDescent="0.25">
      <c r="A46" s="36" t="s">
        <v>61</v>
      </c>
      <c r="B46" s="5">
        <v>0</v>
      </c>
      <c r="C46" s="9">
        <v>20</v>
      </c>
    </row>
    <row r="47" spans="1:3" x14ac:dyDescent="0.25">
      <c r="A47" s="36" t="s">
        <v>63</v>
      </c>
      <c r="B47" s="5">
        <v>1</v>
      </c>
      <c r="C47" s="9">
        <v>34</v>
      </c>
    </row>
    <row r="48" spans="1:3" x14ac:dyDescent="0.25">
      <c r="A48" s="36" t="s">
        <v>84</v>
      </c>
      <c r="B48" s="5">
        <v>0</v>
      </c>
      <c r="C48" s="9">
        <v>16</v>
      </c>
    </row>
    <row r="49" spans="1:3" x14ac:dyDescent="0.25">
      <c r="A49" s="36" t="s">
        <v>65</v>
      </c>
      <c r="B49" s="5">
        <v>1</v>
      </c>
      <c r="C49" s="9">
        <v>68</v>
      </c>
    </row>
    <row r="50" spans="1:3" x14ac:dyDescent="0.25">
      <c r="A50" s="36" t="s">
        <v>66</v>
      </c>
      <c r="B50" s="5">
        <v>2</v>
      </c>
      <c r="C50" s="9">
        <v>75</v>
      </c>
    </row>
    <row r="51" spans="1:3" x14ac:dyDescent="0.25">
      <c r="A51" s="36" t="s">
        <v>152</v>
      </c>
      <c r="B51" s="5">
        <v>0</v>
      </c>
      <c r="C51" s="9">
        <v>54</v>
      </c>
    </row>
    <row r="52" spans="1:3" x14ac:dyDescent="0.25">
      <c r="A52" s="36" t="s">
        <v>69</v>
      </c>
      <c r="B52" s="5">
        <v>0</v>
      </c>
      <c r="C52" s="9">
        <v>19</v>
      </c>
    </row>
    <row r="53" spans="1:3" x14ac:dyDescent="0.25">
      <c r="A53" s="36" t="s">
        <v>154</v>
      </c>
      <c r="B53" s="5">
        <v>0</v>
      </c>
      <c r="C53" s="9">
        <v>4</v>
      </c>
    </row>
    <row r="54" spans="1:3" x14ac:dyDescent="0.25">
      <c r="A54" s="36" t="s">
        <v>72</v>
      </c>
      <c r="B54" s="5">
        <v>1</v>
      </c>
      <c r="C54" s="9">
        <v>3</v>
      </c>
    </row>
    <row r="55" spans="1:3" x14ac:dyDescent="0.25">
      <c r="A55" s="36" t="s">
        <v>155</v>
      </c>
      <c r="B55" s="5">
        <v>0</v>
      </c>
      <c r="C55" s="9">
        <v>0</v>
      </c>
    </row>
    <row r="56" spans="1:3" x14ac:dyDescent="0.25">
      <c r="A56" s="37" t="s">
        <v>74</v>
      </c>
      <c r="B56" s="5">
        <v>0</v>
      </c>
      <c r="C56" s="9">
        <v>10</v>
      </c>
    </row>
    <row r="57" spans="1:3" x14ac:dyDescent="0.25">
      <c r="A57" s="36" t="s">
        <v>157</v>
      </c>
      <c r="B57" s="21">
        <v>0</v>
      </c>
      <c r="C57" s="24">
        <v>3</v>
      </c>
    </row>
    <row r="58" spans="1:3" x14ac:dyDescent="0.25">
      <c r="A58" s="2" t="s">
        <v>192</v>
      </c>
      <c r="B58" s="21">
        <v>0</v>
      </c>
      <c r="C58" s="21">
        <v>11</v>
      </c>
    </row>
    <row r="59" spans="1:3" x14ac:dyDescent="0.25">
      <c r="A59" s="2" t="s">
        <v>159</v>
      </c>
      <c r="B59" s="21">
        <v>0</v>
      </c>
      <c r="C59" s="21">
        <v>3</v>
      </c>
    </row>
    <row r="60" spans="1:3" x14ac:dyDescent="0.25">
      <c r="A60" s="2" t="s">
        <v>122</v>
      </c>
      <c r="B60" s="21">
        <v>0</v>
      </c>
      <c r="C60" s="21">
        <v>0</v>
      </c>
    </row>
    <row r="61" spans="1:3" x14ac:dyDescent="0.25">
      <c r="A61" s="2" t="s">
        <v>200</v>
      </c>
      <c r="B61" s="21">
        <v>0</v>
      </c>
      <c r="C61" s="21">
        <v>0</v>
      </c>
    </row>
    <row r="62" spans="1:3" x14ac:dyDescent="0.25">
      <c r="A62" s="2" t="s">
        <v>201</v>
      </c>
      <c r="B62" s="21">
        <v>0</v>
      </c>
      <c r="C62" s="21">
        <v>0</v>
      </c>
    </row>
    <row r="63" spans="1:3" x14ac:dyDescent="0.25">
      <c r="A63" s="2" t="s">
        <v>202</v>
      </c>
      <c r="B63" s="21">
        <v>0</v>
      </c>
      <c r="C63" s="21">
        <v>0</v>
      </c>
    </row>
    <row r="64" spans="1:3" x14ac:dyDescent="0.25">
      <c r="A64" s="2" t="s">
        <v>203</v>
      </c>
      <c r="B64" s="21">
        <v>0</v>
      </c>
      <c r="C64" s="21">
        <v>0</v>
      </c>
    </row>
    <row r="65" spans="1:3" x14ac:dyDescent="0.25">
      <c r="A65" s="38" t="s">
        <v>204</v>
      </c>
      <c r="B65" s="35">
        <v>0</v>
      </c>
      <c r="C65" s="35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R38" sqref="R38"/>
    </sheetView>
  </sheetViews>
  <sheetFormatPr baseColWidth="10" defaultRowHeight="15" x14ac:dyDescent="0.25"/>
  <cols>
    <col min="1" max="16384" width="11.42578125" style="57"/>
  </cols>
  <sheetData>
    <row r="1" spans="1:3" x14ac:dyDescent="0.25">
      <c r="A1" s="58" t="s">
        <v>0</v>
      </c>
      <c r="B1" s="9" t="s">
        <v>1</v>
      </c>
      <c r="C1" s="59" t="s">
        <v>2</v>
      </c>
    </row>
    <row r="2" spans="1:3" x14ac:dyDescent="0.25">
      <c r="A2" s="28" t="s">
        <v>196</v>
      </c>
      <c r="B2" s="24">
        <v>0</v>
      </c>
      <c r="C2" s="24"/>
    </row>
    <row r="3" spans="1:3" x14ac:dyDescent="0.25">
      <c r="A3" s="28" t="s">
        <v>124</v>
      </c>
      <c r="B3" s="24">
        <v>1</v>
      </c>
      <c r="C3" s="24" t="s">
        <v>197</v>
      </c>
    </row>
    <row r="4" spans="1:3" x14ac:dyDescent="0.25">
      <c r="A4" s="28" t="s">
        <v>198</v>
      </c>
      <c r="B4" s="24">
        <v>0</v>
      </c>
      <c r="C4" s="24"/>
    </row>
    <row r="5" spans="1:3" x14ac:dyDescent="0.25">
      <c r="A5" s="28" t="s">
        <v>126</v>
      </c>
      <c r="B5" s="24">
        <v>0</v>
      </c>
      <c r="C5" s="24"/>
    </row>
    <row r="6" spans="1:3" x14ac:dyDescent="0.25">
      <c r="A6" s="28" t="s">
        <v>90</v>
      </c>
      <c r="B6" s="24">
        <v>0</v>
      </c>
      <c r="C6" s="24"/>
    </row>
    <row r="7" spans="1:3" x14ac:dyDescent="0.25">
      <c r="A7" s="28" t="s">
        <v>129</v>
      </c>
      <c r="B7" s="24">
        <v>0</v>
      </c>
      <c r="C7" s="24">
        <v>0</v>
      </c>
    </row>
    <row r="8" spans="1:3" x14ac:dyDescent="0.25">
      <c r="A8" s="28" t="s">
        <v>188</v>
      </c>
      <c r="B8" s="24">
        <v>3</v>
      </c>
      <c r="C8" s="24">
        <v>0</v>
      </c>
    </row>
    <row r="9" spans="1:3" x14ac:dyDescent="0.25">
      <c r="A9" s="28" t="s">
        <v>5</v>
      </c>
      <c r="B9" s="24">
        <v>9</v>
      </c>
      <c r="C9" s="24">
        <v>2</v>
      </c>
    </row>
    <row r="10" spans="1:3" x14ac:dyDescent="0.25">
      <c r="A10" s="28" t="s">
        <v>6</v>
      </c>
      <c r="B10" s="24">
        <v>6</v>
      </c>
      <c r="C10" s="24">
        <v>0</v>
      </c>
    </row>
    <row r="11" spans="1:3" x14ac:dyDescent="0.25">
      <c r="A11" s="28" t="s">
        <v>75</v>
      </c>
      <c r="B11" s="24">
        <v>6</v>
      </c>
      <c r="C11" s="24">
        <v>3</v>
      </c>
    </row>
    <row r="12" spans="1:3" x14ac:dyDescent="0.25">
      <c r="A12" s="28" t="s">
        <v>10</v>
      </c>
      <c r="B12" s="24">
        <v>4</v>
      </c>
      <c r="C12" s="24">
        <v>6</v>
      </c>
    </row>
    <row r="13" spans="1:3" x14ac:dyDescent="0.25">
      <c r="A13" s="28" t="s">
        <v>131</v>
      </c>
      <c r="B13" s="24">
        <v>1</v>
      </c>
      <c r="C13" s="24">
        <v>0</v>
      </c>
    </row>
    <row r="14" spans="1:3" x14ac:dyDescent="0.25">
      <c r="A14" s="28" t="s">
        <v>13</v>
      </c>
      <c r="B14" s="24">
        <v>3</v>
      </c>
      <c r="C14" s="24">
        <v>1</v>
      </c>
    </row>
    <row r="15" spans="1:3" x14ac:dyDescent="0.25">
      <c r="A15" s="28" t="s">
        <v>15</v>
      </c>
      <c r="B15" s="24">
        <v>9</v>
      </c>
      <c r="C15" s="24">
        <v>1</v>
      </c>
    </row>
    <row r="16" spans="1:3" x14ac:dyDescent="0.25">
      <c r="A16" s="28" t="s">
        <v>199</v>
      </c>
      <c r="B16" s="24">
        <v>0</v>
      </c>
      <c r="C16" s="24">
        <v>0</v>
      </c>
    </row>
    <row r="17" spans="1:3" x14ac:dyDescent="0.25">
      <c r="A17" s="28" t="s">
        <v>19</v>
      </c>
      <c r="B17" s="24">
        <v>0</v>
      </c>
      <c r="C17" s="24">
        <v>1</v>
      </c>
    </row>
    <row r="18" spans="1:3" x14ac:dyDescent="0.25">
      <c r="A18" s="68" t="s">
        <v>20</v>
      </c>
      <c r="B18" s="24">
        <v>1</v>
      </c>
      <c r="C18" s="24">
        <v>0</v>
      </c>
    </row>
    <row r="19" spans="1:3" x14ac:dyDescent="0.25">
      <c r="A19" s="68" t="s">
        <v>133</v>
      </c>
      <c r="B19" s="24">
        <v>0</v>
      </c>
      <c r="C19" s="24">
        <v>0</v>
      </c>
    </row>
    <row r="20" spans="1:3" x14ac:dyDescent="0.25">
      <c r="A20" s="68" t="s">
        <v>78</v>
      </c>
      <c r="B20" s="24">
        <v>0</v>
      </c>
      <c r="C20" s="24">
        <v>0</v>
      </c>
    </row>
    <row r="21" spans="1:3" x14ac:dyDescent="0.25">
      <c r="A21" s="68" t="s">
        <v>23</v>
      </c>
      <c r="B21" s="24">
        <v>1</v>
      </c>
      <c r="C21" s="24">
        <v>0</v>
      </c>
    </row>
    <row r="22" spans="1:3" x14ac:dyDescent="0.25">
      <c r="A22" s="68" t="s">
        <v>25</v>
      </c>
      <c r="B22" s="24">
        <v>0</v>
      </c>
      <c r="C22" s="24">
        <v>0</v>
      </c>
    </row>
    <row r="23" spans="1:3" x14ac:dyDescent="0.25">
      <c r="A23" s="68" t="s">
        <v>134</v>
      </c>
      <c r="B23" s="24">
        <v>0</v>
      </c>
      <c r="C23" s="24">
        <v>0</v>
      </c>
    </row>
    <row r="24" spans="1:3" x14ac:dyDescent="0.25">
      <c r="A24" s="68" t="s">
        <v>79</v>
      </c>
      <c r="B24" s="24">
        <v>0</v>
      </c>
      <c r="C24" s="24">
        <v>0</v>
      </c>
    </row>
    <row r="25" spans="1:3" x14ac:dyDescent="0.25">
      <c r="A25" s="68" t="s">
        <v>30</v>
      </c>
      <c r="B25" s="24">
        <v>0</v>
      </c>
      <c r="C25" s="24">
        <v>0</v>
      </c>
    </row>
    <row r="26" spans="1:3" x14ac:dyDescent="0.25">
      <c r="A26" s="68" t="s">
        <v>31</v>
      </c>
      <c r="B26" s="24">
        <v>0</v>
      </c>
      <c r="C26" s="24">
        <v>1</v>
      </c>
    </row>
    <row r="27" spans="1:3" x14ac:dyDescent="0.25">
      <c r="A27" s="68" t="s">
        <v>33</v>
      </c>
      <c r="B27" s="24">
        <v>7</v>
      </c>
      <c r="C27" s="24">
        <v>5</v>
      </c>
    </row>
    <row r="28" spans="1:3" x14ac:dyDescent="0.25">
      <c r="A28" s="68" t="s">
        <v>34</v>
      </c>
      <c r="B28" s="24">
        <v>0</v>
      </c>
      <c r="C28" s="24">
        <v>2</v>
      </c>
    </row>
    <row r="29" spans="1:3" x14ac:dyDescent="0.25">
      <c r="A29" s="68" t="s">
        <v>35</v>
      </c>
      <c r="B29" s="24">
        <v>0</v>
      </c>
      <c r="C29" s="24">
        <v>1</v>
      </c>
    </row>
    <row r="30" spans="1:3" x14ac:dyDescent="0.25">
      <c r="A30" s="68" t="s">
        <v>37</v>
      </c>
      <c r="B30" s="24">
        <v>4</v>
      </c>
      <c r="C30" s="24">
        <v>6</v>
      </c>
    </row>
    <row r="31" spans="1:3" x14ac:dyDescent="0.25">
      <c r="A31" s="68" t="s">
        <v>137</v>
      </c>
      <c r="B31" s="24">
        <v>1</v>
      </c>
      <c r="C31" s="24">
        <v>6</v>
      </c>
    </row>
    <row r="32" spans="1:3" x14ac:dyDescent="0.25">
      <c r="A32" s="68" t="s">
        <v>40</v>
      </c>
      <c r="B32" s="24">
        <v>4</v>
      </c>
      <c r="C32" s="24">
        <v>1</v>
      </c>
    </row>
    <row r="33" spans="1:3" x14ac:dyDescent="0.25">
      <c r="A33" s="68" t="s">
        <v>139</v>
      </c>
      <c r="B33" s="24">
        <v>1</v>
      </c>
      <c r="C33" s="24">
        <v>0</v>
      </c>
    </row>
    <row r="34" spans="1:3" x14ac:dyDescent="0.25">
      <c r="A34" s="68" t="s">
        <v>82</v>
      </c>
      <c r="B34" s="24">
        <v>0</v>
      </c>
      <c r="C34" s="24">
        <v>2</v>
      </c>
    </row>
    <row r="35" spans="1:3" x14ac:dyDescent="0.25">
      <c r="A35" s="68" t="s">
        <v>140</v>
      </c>
      <c r="B35" s="24">
        <v>0</v>
      </c>
      <c r="C35" s="24">
        <v>0</v>
      </c>
    </row>
    <row r="36" spans="1:3" x14ac:dyDescent="0.25">
      <c r="A36" s="68" t="s">
        <v>46</v>
      </c>
      <c r="B36" s="24">
        <v>2</v>
      </c>
      <c r="C36" s="24">
        <v>0</v>
      </c>
    </row>
    <row r="37" spans="1:3" x14ac:dyDescent="0.25">
      <c r="A37" s="68" t="s">
        <v>142</v>
      </c>
      <c r="B37" s="24">
        <v>0</v>
      </c>
      <c r="C37" s="24">
        <v>1</v>
      </c>
    </row>
    <row r="38" spans="1:3" x14ac:dyDescent="0.25">
      <c r="A38" s="68" t="s">
        <v>49</v>
      </c>
      <c r="B38" s="24">
        <v>4</v>
      </c>
      <c r="C38" s="24">
        <v>0</v>
      </c>
    </row>
    <row r="39" spans="1:3" x14ac:dyDescent="0.25">
      <c r="A39" s="68" t="s">
        <v>143</v>
      </c>
      <c r="B39" s="24">
        <v>13</v>
      </c>
      <c r="C39" s="24">
        <v>0</v>
      </c>
    </row>
    <row r="40" spans="1:3" x14ac:dyDescent="0.25">
      <c r="A40" s="68" t="s">
        <v>52</v>
      </c>
      <c r="B40" s="24">
        <v>13</v>
      </c>
      <c r="C40" s="24">
        <v>0</v>
      </c>
    </row>
    <row r="41" spans="1:3" x14ac:dyDescent="0.25">
      <c r="A41" s="68" t="s">
        <v>145</v>
      </c>
      <c r="B41" s="24">
        <v>2</v>
      </c>
      <c r="C41" s="24">
        <v>0</v>
      </c>
    </row>
    <row r="42" spans="1:3" x14ac:dyDescent="0.25">
      <c r="A42" s="68" t="s">
        <v>55</v>
      </c>
      <c r="B42" s="24">
        <v>2</v>
      </c>
      <c r="C42" s="24">
        <v>0</v>
      </c>
    </row>
    <row r="43" spans="1:3" x14ac:dyDescent="0.25">
      <c r="A43" s="68" t="s">
        <v>147</v>
      </c>
      <c r="B43" s="24">
        <v>2</v>
      </c>
      <c r="C43" s="24">
        <v>0</v>
      </c>
    </row>
    <row r="44" spans="1:3" x14ac:dyDescent="0.25">
      <c r="A44" s="68" t="s">
        <v>58</v>
      </c>
      <c r="B44" s="24">
        <v>3</v>
      </c>
      <c r="C44" s="24">
        <v>0</v>
      </c>
    </row>
    <row r="45" spans="1:3" x14ac:dyDescent="0.25">
      <c r="A45" s="68" t="s">
        <v>149</v>
      </c>
      <c r="B45" s="24">
        <v>2</v>
      </c>
      <c r="C45" s="24">
        <v>2</v>
      </c>
    </row>
    <row r="46" spans="1:3" x14ac:dyDescent="0.25">
      <c r="A46" s="68" t="s">
        <v>61</v>
      </c>
      <c r="B46" s="24">
        <v>0</v>
      </c>
      <c r="C46" s="24">
        <v>2</v>
      </c>
    </row>
    <row r="47" spans="1:3" x14ac:dyDescent="0.25">
      <c r="A47" s="68" t="s">
        <v>63</v>
      </c>
      <c r="B47" s="24">
        <v>0</v>
      </c>
      <c r="C47" s="24">
        <v>5</v>
      </c>
    </row>
    <row r="48" spans="1:3" x14ac:dyDescent="0.25">
      <c r="A48" s="28" t="s">
        <v>84</v>
      </c>
      <c r="B48" s="24">
        <v>0</v>
      </c>
      <c r="C48" s="24">
        <v>1</v>
      </c>
    </row>
    <row r="49" spans="1:3" x14ac:dyDescent="0.25">
      <c r="A49" s="28" t="s">
        <v>65</v>
      </c>
      <c r="B49" s="24">
        <v>1</v>
      </c>
      <c r="C49" s="24">
        <v>7</v>
      </c>
    </row>
    <row r="50" spans="1:3" x14ac:dyDescent="0.25">
      <c r="A50" s="28" t="s">
        <v>66</v>
      </c>
      <c r="B50" s="24">
        <v>4</v>
      </c>
      <c r="C50" s="24">
        <v>3</v>
      </c>
    </row>
    <row r="51" spans="1:3" x14ac:dyDescent="0.25">
      <c r="A51" s="28" t="s">
        <v>152</v>
      </c>
      <c r="B51" s="24">
        <v>1</v>
      </c>
      <c r="C51" s="24">
        <v>0</v>
      </c>
    </row>
    <row r="52" spans="1:3" x14ac:dyDescent="0.25">
      <c r="A52" s="28" t="s">
        <v>69</v>
      </c>
      <c r="B52" s="24">
        <v>5</v>
      </c>
      <c r="C52" s="24">
        <v>0</v>
      </c>
    </row>
    <row r="53" spans="1:3" x14ac:dyDescent="0.25">
      <c r="A53" s="28" t="s">
        <v>154</v>
      </c>
      <c r="B53" s="24">
        <v>0</v>
      </c>
      <c r="C53" s="24">
        <v>1</v>
      </c>
    </row>
    <row r="54" spans="1:3" x14ac:dyDescent="0.25">
      <c r="A54" s="28" t="s">
        <v>72</v>
      </c>
      <c r="B54" s="24">
        <v>0</v>
      </c>
      <c r="C54" s="24">
        <v>0</v>
      </c>
    </row>
    <row r="55" spans="1:3" x14ac:dyDescent="0.25">
      <c r="A55" s="28" t="s">
        <v>155</v>
      </c>
      <c r="B55" s="24">
        <v>0</v>
      </c>
      <c r="C55" s="24">
        <v>0</v>
      </c>
    </row>
    <row r="56" spans="1:3" x14ac:dyDescent="0.25">
      <c r="A56" s="28" t="s">
        <v>74</v>
      </c>
      <c r="B56" s="24">
        <v>1</v>
      </c>
      <c r="C56" s="24">
        <v>2</v>
      </c>
    </row>
    <row r="57" spans="1:3" x14ac:dyDescent="0.25">
      <c r="A57" s="28" t="s">
        <v>157</v>
      </c>
      <c r="B57" s="24">
        <v>2</v>
      </c>
      <c r="C57" s="24">
        <v>0</v>
      </c>
    </row>
    <row r="58" spans="1:3" x14ac:dyDescent="0.25">
      <c r="A58" s="70" t="s">
        <v>192</v>
      </c>
      <c r="B58" s="24">
        <v>1</v>
      </c>
      <c r="C58" s="24">
        <v>0</v>
      </c>
    </row>
    <row r="59" spans="1:3" x14ac:dyDescent="0.25">
      <c r="A59" s="71" t="s">
        <v>159</v>
      </c>
      <c r="B59" s="24">
        <v>0</v>
      </c>
      <c r="C59" s="24">
        <v>0</v>
      </c>
    </row>
    <row r="60" spans="1:3" x14ac:dyDescent="0.25">
      <c r="A60" s="71" t="s">
        <v>122</v>
      </c>
      <c r="B60" s="24">
        <v>0</v>
      </c>
      <c r="C60" s="24"/>
    </row>
    <row r="61" spans="1:3" x14ac:dyDescent="0.25">
      <c r="A61" s="71" t="s">
        <v>200</v>
      </c>
      <c r="B61" s="24">
        <v>0</v>
      </c>
      <c r="C61" s="24"/>
    </row>
    <row r="62" spans="1:3" x14ac:dyDescent="0.25">
      <c r="A62" s="71" t="s">
        <v>201</v>
      </c>
      <c r="B62" s="24">
        <v>0</v>
      </c>
      <c r="C62" s="24"/>
    </row>
    <row r="63" spans="1:3" x14ac:dyDescent="0.25">
      <c r="A63" s="71" t="s">
        <v>202</v>
      </c>
      <c r="B63" s="24">
        <v>0</v>
      </c>
      <c r="C63" s="24"/>
    </row>
    <row r="64" spans="1:3" x14ac:dyDescent="0.25">
      <c r="A64" s="71" t="s">
        <v>203</v>
      </c>
      <c r="B64" s="24">
        <v>0</v>
      </c>
      <c r="C64" s="24"/>
    </row>
    <row r="65" spans="1:3" x14ac:dyDescent="0.25">
      <c r="A65" s="71" t="s">
        <v>204</v>
      </c>
      <c r="B65" s="24">
        <v>0</v>
      </c>
      <c r="C65" s="24"/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sqref="A1:C65"/>
    </sheetView>
  </sheetViews>
  <sheetFormatPr baseColWidth="10" defaultRowHeight="15" x14ac:dyDescent="0.25"/>
  <sheetData>
    <row r="1" spans="1:3" x14ac:dyDescent="0.25">
      <c r="A1" s="14" t="s">
        <v>0</v>
      </c>
      <c r="B1" s="1" t="s">
        <v>1</v>
      </c>
      <c r="C1" s="13" t="s">
        <v>2</v>
      </c>
    </row>
    <row r="2" spans="1:3" x14ac:dyDescent="0.25">
      <c r="A2" s="19" t="s">
        <v>196</v>
      </c>
      <c r="B2" s="2">
        <v>0</v>
      </c>
      <c r="C2" s="2"/>
    </row>
    <row r="3" spans="1:3" x14ac:dyDescent="0.25">
      <c r="A3" s="19" t="s">
        <v>124</v>
      </c>
      <c r="B3" s="2">
        <v>0</v>
      </c>
      <c r="C3" s="2"/>
    </row>
    <row r="4" spans="1:3" x14ac:dyDescent="0.25">
      <c r="A4" s="19" t="s">
        <v>198</v>
      </c>
      <c r="B4" s="2">
        <v>0</v>
      </c>
      <c r="C4" s="2"/>
    </row>
    <row r="5" spans="1:3" x14ac:dyDescent="0.25">
      <c r="A5" s="19" t="s">
        <v>126</v>
      </c>
      <c r="B5" s="2">
        <v>0</v>
      </c>
      <c r="C5" s="2"/>
    </row>
    <row r="6" spans="1:3" x14ac:dyDescent="0.25">
      <c r="A6" s="19" t="s">
        <v>90</v>
      </c>
      <c r="B6" s="4">
        <v>0</v>
      </c>
      <c r="C6" s="2"/>
    </row>
    <row r="7" spans="1:3" x14ac:dyDescent="0.25">
      <c r="A7" s="19" t="s">
        <v>129</v>
      </c>
      <c r="B7" s="4">
        <v>1</v>
      </c>
      <c r="C7" s="2"/>
    </row>
    <row r="8" spans="1:3" x14ac:dyDescent="0.25">
      <c r="A8" s="19" t="s">
        <v>188</v>
      </c>
      <c r="B8" s="4">
        <v>2</v>
      </c>
      <c r="C8" s="2"/>
    </row>
    <row r="9" spans="1:3" x14ac:dyDescent="0.25">
      <c r="A9" s="19" t="s">
        <v>4</v>
      </c>
      <c r="B9" s="4">
        <v>1</v>
      </c>
      <c r="C9" s="2">
        <v>1</v>
      </c>
    </row>
    <row r="10" spans="1:3" x14ac:dyDescent="0.25">
      <c r="A10" s="19" t="s">
        <v>6</v>
      </c>
      <c r="B10" s="4">
        <v>0</v>
      </c>
      <c r="C10" s="2">
        <v>3</v>
      </c>
    </row>
    <row r="11" spans="1:3" x14ac:dyDescent="0.25">
      <c r="A11" s="19" t="s">
        <v>75</v>
      </c>
      <c r="B11" s="4">
        <v>0</v>
      </c>
      <c r="C11" s="2">
        <v>2</v>
      </c>
    </row>
    <row r="12" spans="1:3" x14ac:dyDescent="0.25">
      <c r="A12" s="19" t="s">
        <v>10</v>
      </c>
      <c r="B12" s="4">
        <v>0</v>
      </c>
      <c r="C12" s="2">
        <v>4</v>
      </c>
    </row>
    <row r="13" spans="1:3" x14ac:dyDescent="0.25">
      <c r="A13" s="19" t="s">
        <v>131</v>
      </c>
      <c r="B13" s="4">
        <v>1</v>
      </c>
      <c r="C13" s="2">
        <v>2</v>
      </c>
    </row>
    <row r="14" spans="1:3" x14ac:dyDescent="0.25">
      <c r="A14" s="19" t="s">
        <v>13</v>
      </c>
      <c r="B14" s="4">
        <v>0</v>
      </c>
      <c r="C14" s="2">
        <v>3</v>
      </c>
    </row>
    <row r="15" spans="1:3" x14ac:dyDescent="0.25">
      <c r="A15" s="19" t="s">
        <v>15</v>
      </c>
      <c r="B15" s="4">
        <v>0</v>
      </c>
      <c r="C15" s="2">
        <v>1</v>
      </c>
    </row>
    <row r="16" spans="1:3" x14ac:dyDescent="0.25">
      <c r="A16" s="19" t="s">
        <v>199</v>
      </c>
      <c r="B16" s="4">
        <v>0</v>
      </c>
      <c r="C16" s="2">
        <v>2</v>
      </c>
    </row>
    <row r="17" spans="1:3" x14ac:dyDescent="0.25">
      <c r="A17" s="19" t="s">
        <v>19</v>
      </c>
      <c r="B17" s="4">
        <v>1</v>
      </c>
      <c r="C17" s="2">
        <v>0</v>
      </c>
    </row>
    <row r="18" spans="1:3" x14ac:dyDescent="0.25">
      <c r="A18" s="19" t="s">
        <v>20</v>
      </c>
      <c r="B18" s="4">
        <v>0</v>
      </c>
      <c r="C18" s="2">
        <v>1</v>
      </c>
    </row>
    <row r="19" spans="1:3" x14ac:dyDescent="0.25">
      <c r="A19" s="19" t="s">
        <v>133</v>
      </c>
      <c r="B19" s="4">
        <v>0</v>
      </c>
      <c r="C19" s="2">
        <v>0</v>
      </c>
    </row>
    <row r="20" spans="1:3" x14ac:dyDescent="0.25">
      <c r="A20" s="19" t="s">
        <v>78</v>
      </c>
      <c r="B20" s="4">
        <v>0</v>
      </c>
      <c r="C20" s="2">
        <v>0</v>
      </c>
    </row>
    <row r="21" spans="1:3" x14ac:dyDescent="0.25">
      <c r="A21" s="19" t="s">
        <v>23</v>
      </c>
      <c r="B21" s="4">
        <v>0</v>
      </c>
      <c r="C21" s="2">
        <v>0</v>
      </c>
    </row>
    <row r="22" spans="1:3" x14ac:dyDescent="0.25">
      <c r="A22" s="19" t="s">
        <v>25</v>
      </c>
      <c r="B22" s="4">
        <v>0</v>
      </c>
      <c r="C22" s="2">
        <v>1</v>
      </c>
    </row>
    <row r="23" spans="1:3" x14ac:dyDescent="0.25">
      <c r="A23" s="19" t="s">
        <v>134</v>
      </c>
      <c r="B23" s="4">
        <v>0</v>
      </c>
      <c r="C23" s="2">
        <v>0</v>
      </c>
    </row>
    <row r="24" spans="1:3" x14ac:dyDescent="0.25">
      <c r="A24" s="19" t="s">
        <v>79</v>
      </c>
      <c r="B24" s="4">
        <v>0</v>
      </c>
      <c r="C24" s="2">
        <v>0</v>
      </c>
    </row>
    <row r="25" spans="1:3" x14ac:dyDescent="0.25">
      <c r="A25" s="19" t="s">
        <v>30</v>
      </c>
      <c r="B25" s="4">
        <v>0</v>
      </c>
      <c r="C25" s="2">
        <v>0</v>
      </c>
    </row>
    <row r="26" spans="1:3" x14ac:dyDescent="0.25">
      <c r="A26" s="19" t="s">
        <v>31</v>
      </c>
      <c r="B26" s="6">
        <v>0</v>
      </c>
      <c r="C26" s="2">
        <v>2</v>
      </c>
    </row>
    <row r="27" spans="1:3" x14ac:dyDescent="0.25">
      <c r="A27" s="19" t="s">
        <v>104</v>
      </c>
      <c r="B27" s="8">
        <v>0</v>
      </c>
      <c r="C27" s="7">
        <v>0</v>
      </c>
    </row>
    <row r="28" spans="1:3" x14ac:dyDescent="0.25">
      <c r="A28" s="19" t="s">
        <v>34</v>
      </c>
      <c r="B28" s="8">
        <v>0</v>
      </c>
      <c r="C28" s="7">
        <v>0</v>
      </c>
    </row>
    <row r="29" spans="1:3" x14ac:dyDescent="0.25">
      <c r="A29" s="19" t="s">
        <v>35</v>
      </c>
      <c r="B29" s="8">
        <v>0</v>
      </c>
      <c r="C29" s="9">
        <v>0</v>
      </c>
    </row>
    <row r="30" spans="1:3" x14ac:dyDescent="0.25">
      <c r="A30" s="19" t="s">
        <v>37</v>
      </c>
      <c r="B30" s="8">
        <v>0</v>
      </c>
      <c r="C30" s="9">
        <v>0</v>
      </c>
    </row>
    <row r="31" spans="1:3" x14ac:dyDescent="0.25">
      <c r="A31" s="19" t="s">
        <v>137</v>
      </c>
      <c r="B31" s="8">
        <v>0</v>
      </c>
      <c r="C31" s="9">
        <v>4</v>
      </c>
    </row>
    <row r="32" spans="1:3" x14ac:dyDescent="0.25">
      <c r="A32" s="19" t="s">
        <v>40</v>
      </c>
      <c r="B32" s="8">
        <v>0</v>
      </c>
      <c r="C32" s="9">
        <v>0</v>
      </c>
    </row>
    <row r="33" spans="1:3" x14ac:dyDescent="0.25">
      <c r="A33" s="19" t="s">
        <v>139</v>
      </c>
      <c r="B33" s="8">
        <v>0</v>
      </c>
      <c r="C33" s="9">
        <v>5</v>
      </c>
    </row>
    <row r="34" spans="1:3" x14ac:dyDescent="0.25">
      <c r="A34" s="19" t="s">
        <v>82</v>
      </c>
      <c r="B34" s="5">
        <v>1</v>
      </c>
      <c r="C34" s="9">
        <v>0</v>
      </c>
    </row>
    <row r="35" spans="1:3" x14ac:dyDescent="0.25">
      <c r="A35" s="19" t="s">
        <v>140</v>
      </c>
      <c r="B35" s="5">
        <v>1</v>
      </c>
      <c r="C35" s="9">
        <v>0</v>
      </c>
    </row>
    <row r="36" spans="1:3" x14ac:dyDescent="0.25">
      <c r="A36" s="19" t="s">
        <v>46</v>
      </c>
      <c r="B36" s="5">
        <v>0</v>
      </c>
      <c r="C36" s="9">
        <v>0</v>
      </c>
    </row>
    <row r="37" spans="1:3" x14ac:dyDescent="0.25">
      <c r="A37" s="19" t="s">
        <v>142</v>
      </c>
      <c r="B37" s="5">
        <v>0</v>
      </c>
      <c r="C37" s="9">
        <v>0</v>
      </c>
    </row>
    <row r="38" spans="1:3" x14ac:dyDescent="0.25">
      <c r="A38" s="19" t="s">
        <v>49</v>
      </c>
      <c r="B38" s="5">
        <v>0</v>
      </c>
      <c r="C38" s="9">
        <v>0</v>
      </c>
    </row>
    <row r="39" spans="1:3" x14ac:dyDescent="0.25">
      <c r="A39" s="19" t="s">
        <v>143</v>
      </c>
      <c r="B39" s="5">
        <v>0</v>
      </c>
      <c r="C39" s="9">
        <v>1</v>
      </c>
    </row>
    <row r="40" spans="1:3" x14ac:dyDescent="0.25">
      <c r="A40" s="19" t="s">
        <v>52</v>
      </c>
      <c r="B40" s="5">
        <v>0</v>
      </c>
      <c r="C40" s="9">
        <v>0</v>
      </c>
    </row>
    <row r="41" spans="1:3" x14ac:dyDescent="0.25">
      <c r="A41" s="19" t="s">
        <v>145</v>
      </c>
      <c r="B41" s="5">
        <v>0</v>
      </c>
      <c r="C41" s="9">
        <v>0</v>
      </c>
    </row>
    <row r="42" spans="1:3" x14ac:dyDescent="0.25">
      <c r="A42" s="19" t="s">
        <v>55</v>
      </c>
      <c r="B42" s="5">
        <v>0</v>
      </c>
      <c r="C42" s="9">
        <v>0</v>
      </c>
    </row>
    <row r="43" spans="1:3" x14ac:dyDescent="0.25">
      <c r="A43" s="19" t="s">
        <v>147</v>
      </c>
      <c r="B43" s="5">
        <v>0</v>
      </c>
      <c r="C43" s="9">
        <v>0</v>
      </c>
    </row>
    <row r="44" spans="1:3" x14ac:dyDescent="0.25">
      <c r="A44" s="19" t="s">
        <v>58</v>
      </c>
      <c r="B44" s="5">
        <v>0</v>
      </c>
      <c r="C44" s="9">
        <v>0</v>
      </c>
    </row>
    <row r="45" spans="1:3" x14ac:dyDescent="0.25">
      <c r="A45" s="19" t="s">
        <v>149</v>
      </c>
      <c r="B45" s="5">
        <v>0</v>
      </c>
      <c r="C45" s="9">
        <v>0</v>
      </c>
    </row>
    <row r="46" spans="1:3" x14ac:dyDescent="0.25">
      <c r="A46" s="19" t="s">
        <v>61</v>
      </c>
      <c r="B46" s="5">
        <v>0</v>
      </c>
      <c r="C46" s="9">
        <v>0</v>
      </c>
    </row>
    <row r="47" spans="1:3" x14ac:dyDescent="0.25">
      <c r="A47" s="19" t="s">
        <v>63</v>
      </c>
      <c r="B47" s="5">
        <v>0</v>
      </c>
      <c r="C47" s="9">
        <v>1</v>
      </c>
    </row>
    <row r="48" spans="1:3" x14ac:dyDescent="0.25">
      <c r="A48" s="19" t="s">
        <v>84</v>
      </c>
      <c r="B48" s="5">
        <v>1</v>
      </c>
      <c r="C48" s="9">
        <v>0</v>
      </c>
    </row>
    <row r="49" spans="1:3" x14ac:dyDescent="0.25">
      <c r="A49" s="19" t="s">
        <v>65</v>
      </c>
      <c r="B49" s="5">
        <v>1</v>
      </c>
      <c r="C49" s="9">
        <v>4</v>
      </c>
    </row>
    <row r="50" spans="1:3" x14ac:dyDescent="0.25">
      <c r="A50" s="19" t="s">
        <v>66</v>
      </c>
      <c r="B50" s="5">
        <v>0</v>
      </c>
      <c r="C50" s="9">
        <v>1</v>
      </c>
    </row>
    <row r="51" spans="1:3" x14ac:dyDescent="0.25">
      <c r="A51" s="19" t="s">
        <v>152</v>
      </c>
      <c r="B51" s="5">
        <v>1</v>
      </c>
      <c r="C51" s="9">
        <v>1</v>
      </c>
    </row>
    <row r="52" spans="1:3" x14ac:dyDescent="0.25">
      <c r="A52" s="19" t="s">
        <v>69</v>
      </c>
      <c r="B52" s="5">
        <v>0</v>
      </c>
      <c r="C52" s="9">
        <v>2</v>
      </c>
    </row>
    <row r="53" spans="1:3" x14ac:dyDescent="0.25">
      <c r="A53" s="19" t="s">
        <v>154</v>
      </c>
      <c r="B53" s="5">
        <v>0</v>
      </c>
      <c r="C53" s="9">
        <v>0</v>
      </c>
    </row>
    <row r="54" spans="1:3" x14ac:dyDescent="0.25">
      <c r="A54" s="19" t="s">
        <v>72</v>
      </c>
      <c r="B54" s="5">
        <v>0</v>
      </c>
      <c r="C54" s="9">
        <v>0</v>
      </c>
    </row>
    <row r="55" spans="1:3" x14ac:dyDescent="0.25">
      <c r="A55" s="19" t="s">
        <v>155</v>
      </c>
      <c r="B55" s="39">
        <v>0</v>
      </c>
      <c r="C55" s="39">
        <v>1</v>
      </c>
    </row>
    <row r="56" spans="1:3" x14ac:dyDescent="0.25">
      <c r="A56" s="30" t="s">
        <v>74</v>
      </c>
      <c r="B56" s="2">
        <v>0</v>
      </c>
      <c r="C56" s="2">
        <v>0</v>
      </c>
    </row>
    <row r="57" spans="1:3" x14ac:dyDescent="0.25">
      <c r="A57" s="30" t="s">
        <v>157</v>
      </c>
      <c r="B57" s="5">
        <v>0</v>
      </c>
      <c r="C57" s="5">
        <v>0</v>
      </c>
    </row>
    <row r="58" spans="1:3" x14ac:dyDescent="0.25">
      <c r="A58" s="30" t="s">
        <v>192</v>
      </c>
      <c r="B58" s="5">
        <v>1</v>
      </c>
      <c r="C58" s="5">
        <v>0</v>
      </c>
    </row>
    <row r="59" spans="1:3" x14ac:dyDescent="0.25">
      <c r="A59" s="7" t="s">
        <v>159</v>
      </c>
      <c r="B59" s="5">
        <v>0</v>
      </c>
      <c r="C59" s="5">
        <v>0</v>
      </c>
    </row>
    <row r="60" spans="1:3" x14ac:dyDescent="0.25">
      <c r="A60" s="7" t="s">
        <v>122</v>
      </c>
      <c r="B60" s="5">
        <v>0</v>
      </c>
      <c r="C60" s="5">
        <v>0</v>
      </c>
    </row>
    <row r="61" spans="1:3" x14ac:dyDescent="0.25">
      <c r="A61" s="7" t="s">
        <v>200</v>
      </c>
      <c r="B61" s="5">
        <v>0</v>
      </c>
      <c r="C61" s="5">
        <v>0</v>
      </c>
    </row>
    <row r="62" spans="1:3" x14ac:dyDescent="0.25">
      <c r="A62" s="7" t="s">
        <v>201</v>
      </c>
      <c r="B62" s="5">
        <v>0</v>
      </c>
      <c r="C62" s="5">
        <v>0</v>
      </c>
    </row>
    <row r="63" spans="1:3" x14ac:dyDescent="0.25">
      <c r="A63" s="7" t="s">
        <v>202</v>
      </c>
      <c r="B63" s="5">
        <v>0</v>
      </c>
      <c r="C63" s="5">
        <v>0</v>
      </c>
    </row>
    <row r="64" spans="1:3" x14ac:dyDescent="0.25">
      <c r="A64" s="7" t="s">
        <v>203</v>
      </c>
      <c r="B64" s="5">
        <v>0</v>
      </c>
      <c r="C64" s="5">
        <v>0</v>
      </c>
    </row>
    <row r="65" spans="1:3" x14ac:dyDescent="0.25">
      <c r="A65" s="10" t="s">
        <v>204</v>
      </c>
      <c r="B65" s="11">
        <v>0</v>
      </c>
      <c r="C65" s="11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O1" workbookViewId="0">
      <selection activeCell="R2" sqref="R2"/>
    </sheetView>
  </sheetViews>
  <sheetFormatPr baseColWidth="10" defaultRowHeight="15" x14ac:dyDescent="0.25"/>
  <cols>
    <col min="1" max="19" width="11.42578125" style="57"/>
    <col min="20" max="20" width="14.28515625" style="57" customWidth="1"/>
    <col min="21" max="16384" width="11.42578125" style="57"/>
  </cols>
  <sheetData>
    <row r="1" spans="1:23" x14ac:dyDescent="0.25">
      <c r="A1" s="58" t="s">
        <v>0</v>
      </c>
      <c r="B1" s="9" t="s">
        <v>289</v>
      </c>
      <c r="C1" s="59" t="s">
        <v>319</v>
      </c>
      <c r="D1" s="59" t="s">
        <v>160</v>
      </c>
      <c r="F1" s="58" t="s">
        <v>0</v>
      </c>
      <c r="G1" s="9" t="s">
        <v>433</v>
      </c>
      <c r="H1" s="59" t="s">
        <v>434</v>
      </c>
      <c r="I1" s="57" t="s">
        <v>160</v>
      </c>
      <c r="K1" s="58" t="s">
        <v>0</v>
      </c>
      <c r="L1" s="9" t="s">
        <v>291</v>
      </c>
      <c r="M1" s="59" t="s">
        <v>378</v>
      </c>
      <c r="N1" s="57" t="s">
        <v>160</v>
      </c>
      <c r="Q1" s="57" t="s">
        <v>160</v>
      </c>
      <c r="R1" s="57" t="s">
        <v>289</v>
      </c>
      <c r="S1" s="57" t="s">
        <v>319</v>
      </c>
      <c r="T1" s="57" t="s">
        <v>433</v>
      </c>
      <c r="U1" s="57" t="s">
        <v>503</v>
      </c>
      <c r="V1" s="57" t="s">
        <v>291</v>
      </c>
      <c r="W1" s="57" t="s">
        <v>303</v>
      </c>
    </row>
    <row r="2" spans="1:23" x14ac:dyDescent="0.25">
      <c r="A2" s="28" t="s">
        <v>435</v>
      </c>
      <c r="B2" s="24">
        <v>0</v>
      </c>
      <c r="C2" s="24"/>
      <c r="D2" s="24">
        <f>WEEKNUM(A2,21)</f>
        <v>17</v>
      </c>
      <c r="F2" s="68" t="s">
        <v>435</v>
      </c>
      <c r="G2" s="24">
        <v>0</v>
      </c>
      <c r="H2" s="24"/>
      <c r="I2" s="57">
        <f>WEEKNUM(F2,21)</f>
        <v>17</v>
      </c>
      <c r="K2" s="28" t="s">
        <v>435</v>
      </c>
      <c r="L2" s="9">
        <v>0</v>
      </c>
      <c r="M2" s="9"/>
      <c r="N2" s="57">
        <f>WEEKNUM(K2,21)</f>
        <v>17</v>
      </c>
      <c r="Q2" s="57">
        <v>17</v>
      </c>
      <c r="R2" s="53">
        <f>SUMIF(D$2:D$65,$Q2,B$2:B$65)</f>
        <v>1</v>
      </c>
      <c r="S2" s="53">
        <f>SUMIF(D$2:D$65,$Q2,C$2:C$65)</f>
        <v>0</v>
      </c>
      <c r="T2" s="53">
        <f>SUMIF(I$2:I$65,$Q2,G$2:G$65)</f>
        <v>0</v>
      </c>
      <c r="U2" s="53">
        <f>SUMIF(I$2:I$65,$Q2,H$2:H$65)</f>
        <v>0</v>
      </c>
      <c r="V2" s="53">
        <f>SUMIF(N$2:N$65,$Q2,L$2:L$65)</f>
        <v>0</v>
      </c>
      <c r="W2" s="53">
        <f>SUMIF(N$2:N$65,$Q2,M$2:M$65)</f>
        <v>0</v>
      </c>
    </row>
    <row r="3" spans="1:23" x14ac:dyDescent="0.25">
      <c r="A3" s="28" t="s">
        <v>436</v>
      </c>
      <c r="B3" s="24">
        <v>1</v>
      </c>
      <c r="C3" s="24" t="s">
        <v>197</v>
      </c>
      <c r="D3" s="24">
        <f t="shared" ref="D3:D65" si="0">WEEKNUM(A3,21)</f>
        <v>17</v>
      </c>
      <c r="F3" s="68" t="s">
        <v>436</v>
      </c>
      <c r="G3" s="24">
        <v>0</v>
      </c>
      <c r="H3" s="24"/>
      <c r="I3" s="57">
        <f t="shared" ref="I3:I65" si="1">WEEKNUM(F3,21)</f>
        <v>17</v>
      </c>
      <c r="K3" s="28" t="s">
        <v>436</v>
      </c>
      <c r="L3" s="9">
        <v>0</v>
      </c>
      <c r="M3" s="9"/>
      <c r="N3" s="57">
        <f t="shared" ref="N3:N65" si="2">WEEKNUM(K3,21)</f>
        <v>17</v>
      </c>
      <c r="Q3" s="57">
        <v>18</v>
      </c>
      <c r="R3" s="53">
        <f t="shared" ref="R3:R33" si="3">SUMIF(D$2:D$65,$Q3,B$2:B$65)</f>
        <v>0</v>
      </c>
      <c r="S3" s="53">
        <f t="shared" ref="S3:S33" si="4">SUMIF(D$2:D$65,$Q3,C$2:C$65)</f>
        <v>0</v>
      </c>
      <c r="T3" s="53">
        <f t="shared" ref="T3:T33" si="5">SUMIF(I$2:I$65,$Q3,G$2:G$65)</f>
        <v>0</v>
      </c>
      <c r="U3" s="53">
        <f t="shared" ref="U3:U33" si="6">SUMIF(I$2:I$65,$Q3,H$2:H$65)</f>
        <v>0</v>
      </c>
      <c r="V3" s="53">
        <f t="shared" ref="V3:V33" si="7">SUMIF(N$2:N$65,$Q3,L$2:L$65)</f>
        <v>0</v>
      </c>
      <c r="W3" s="53">
        <f t="shared" ref="W3:W33" si="8">SUMIF(N$2:N$65,$Q3,M$2:M$65)</f>
        <v>0</v>
      </c>
    </row>
    <row r="4" spans="1:23" x14ac:dyDescent="0.25">
      <c r="A4" s="28" t="s">
        <v>437</v>
      </c>
      <c r="B4" s="24">
        <v>0</v>
      </c>
      <c r="C4" s="24"/>
      <c r="D4" s="24">
        <f t="shared" si="0"/>
        <v>18</v>
      </c>
      <c r="F4" s="68" t="s">
        <v>437</v>
      </c>
      <c r="G4" s="24">
        <v>0</v>
      </c>
      <c r="H4" s="24"/>
      <c r="I4" s="57">
        <f t="shared" si="1"/>
        <v>18</v>
      </c>
      <c r="K4" s="28" t="s">
        <v>437</v>
      </c>
      <c r="L4" s="9">
        <v>0</v>
      </c>
      <c r="M4" s="9"/>
      <c r="N4" s="57">
        <f t="shared" si="2"/>
        <v>18</v>
      </c>
      <c r="Q4" s="57">
        <v>19</v>
      </c>
      <c r="R4" s="53">
        <f t="shared" si="3"/>
        <v>0</v>
      </c>
      <c r="S4" s="53">
        <f t="shared" si="4"/>
        <v>0</v>
      </c>
      <c r="T4" s="53">
        <f t="shared" si="5"/>
        <v>0</v>
      </c>
      <c r="U4" s="53">
        <f t="shared" si="6"/>
        <v>0</v>
      </c>
      <c r="V4" s="53">
        <f t="shared" si="7"/>
        <v>1</v>
      </c>
      <c r="W4" s="53">
        <f t="shared" si="8"/>
        <v>0</v>
      </c>
    </row>
    <row r="5" spans="1:23" x14ac:dyDescent="0.25">
      <c r="A5" s="28" t="s">
        <v>438</v>
      </c>
      <c r="B5" s="24">
        <v>0</v>
      </c>
      <c r="C5" s="24"/>
      <c r="D5" s="24">
        <f t="shared" si="0"/>
        <v>18</v>
      </c>
      <c r="F5" s="68" t="s">
        <v>438</v>
      </c>
      <c r="G5" s="24">
        <v>0</v>
      </c>
      <c r="H5" s="24"/>
      <c r="I5" s="57">
        <f t="shared" si="1"/>
        <v>18</v>
      </c>
      <c r="K5" s="28" t="s">
        <v>438</v>
      </c>
      <c r="L5" s="9">
        <v>0</v>
      </c>
      <c r="M5" s="9"/>
      <c r="N5" s="57">
        <f t="shared" si="2"/>
        <v>18</v>
      </c>
      <c r="Q5" s="57">
        <v>20</v>
      </c>
      <c r="R5" s="53">
        <f t="shared" si="3"/>
        <v>12</v>
      </c>
      <c r="S5" s="53">
        <f t="shared" si="4"/>
        <v>2</v>
      </c>
      <c r="T5" s="53">
        <f t="shared" si="5"/>
        <v>18</v>
      </c>
      <c r="U5" s="53">
        <f t="shared" si="6"/>
        <v>5</v>
      </c>
      <c r="V5" s="53">
        <f t="shared" si="7"/>
        <v>3</v>
      </c>
      <c r="W5" s="53">
        <f t="shared" si="8"/>
        <v>1</v>
      </c>
    </row>
    <row r="6" spans="1:23" x14ac:dyDescent="0.25">
      <c r="A6" s="28" t="s">
        <v>439</v>
      </c>
      <c r="B6" s="24">
        <v>0</v>
      </c>
      <c r="C6" s="24"/>
      <c r="D6" s="24">
        <f t="shared" si="0"/>
        <v>19</v>
      </c>
      <c r="F6" s="68" t="s">
        <v>439</v>
      </c>
      <c r="G6" s="24">
        <v>0</v>
      </c>
      <c r="H6" s="24"/>
      <c r="I6" s="57">
        <f t="shared" si="1"/>
        <v>19</v>
      </c>
      <c r="K6" s="28" t="s">
        <v>439</v>
      </c>
      <c r="L6" s="9">
        <v>0</v>
      </c>
      <c r="M6" s="9"/>
      <c r="N6" s="57">
        <f t="shared" si="2"/>
        <v>19</v>
      </c>
      <c r="Q6" s="57">
        <v>21</v>
      </c>
      <c r="R6" s="53">
        <f t="shared" si="3"/>
        <v>12</v>
      </c>
      <c r="S6" s="53">
        <f t="shared" si="4"/>
        <v>3</v>
      </c>
      <c r="T6" s="53">
        <f t="shared" si="5"/>
        <v>64</v>
      </c>
      <c r="U6" s="53">
        <f t="shared" si="6"/>
        <v>31</v>
      </c>
      <c r="V6" s="53">
        <f t="shared" si="7"/>
        <v>0</v>
      </c>
      <c r="W6" s="53">
        <f t="shared" si="8"/>
        <v>5</v>
      </c>
    </row>
    <row r="7" spans="1:23" x14ac:dyDescent="0.25">
      <c r="A7" s="28" t="s">
        <v>440</v>
      </c>
      <c r="B7" s="24">
        <v>0</v>
      </c>
      <c r="C7" s="24">
        <v>0</v>
      </c>
      <c r="D7" s="24">
        <f t="shared" si="0"/>
        <v>19</v>
      </c>
      <c r="F7" s="68" t="s">
        <v>440</v>
      </c>
      <c r="G7" s="24">
        <v>0</v>
      </c>
      <c r="H7" s="24">
        <v>0</v>
      </c>
      <c r="I7" s="57">
        <f t="shared" si="1"/>
        <v>19</v>
      </c>
      <c r="K7" s="28" t="s">
        <v>440</v>
      </c>
      <c r="L7" s="9">
        <v>1</v>
      </c>
      <c r="M7" s="9"/>
      <c r="N7" s="57">
        <f t="shared" si="2"/>
        <v>19</v>
      </c>
      <c r="Q7" s="57">
        <v>22</v>
      </c>
      <c r="R7" s="53">
        <f t="shared" si="3"/>
        <v>5</v>
      </c>
      <c r="S7" s="53">
        <f t="shared" si="4"/>
        <v>6</v>
      </c>
      <c r="T7" s="53">
        <f t="shared" si="5"/>
        <v>17</v>
      </c>
      <c r="U7" s="53">
        <f t="shared" si="6"/>
        <v>18</v>
      </c>
      <c r="V7" s="53">
        <f t="shared" si="7"/>
        <v>1</v>
      </c>
      <c r="W7" s="53">
        <f t="shared" si="8"/>
        <v>6</v>
      </c>
    </row>
    <row r="8" spans="1:23" x14ac:dyDescent="0.25">
      <c r="A8" s="28" t="s">
        <v>441</v>
      </c>
      <c r="B8" s="24">
        <v>3</v>
      </c>
      <c r="C8" s="24">
        <v>0</v>
      </c>
      <c r="D8" s="24">
        <f t="shared" si="0"/>
        <v>20</v>
      </c>
      <c r="F8" s="68" t="s">
        <v>441</v>
      </c>
      <c r="G8" s="24">
        <v>0</v>
      </c>
      <c r="H8" s="24">
        <v>0</v>
      </c>
      <c r="I8" s="57">
        <f t="shared" si="1"/>
        <v>20</v>
      </c>
      <c r="K8" s="28" t="s">
        <v>441</v>
      </c>
      <c r="L8" s="9">
        <v>2</v>
      </c>
      <c r="M8" s="9"/>
      <c r="N8" s="57">
        <f t="shared" si="2"/>
        <v>20</v>
      </c>
      <c r="Q8" s="57">
        <v>23</v>
      </c>
      <c r="R8" s="53">
        <f t="shared" si="3"/>
        <v>12</v>
      </c>
      <c r="S8" s="53">
        <f t="shared" si="4"/>
        <v>2</v>
      </c>
      <c r="T8" s="53">
        <f t="shared" si="5"/>
        <v>5</v>
      </c>
      <c r="U8" s="53">
        <f t="shared" si="6"/>
        <v>7</v>
      </c>
      <c r="V8" s="53">
        <f t="shared" si="7"/>
        <v>0</v>
      </c>
      <c r="W8" s="53">
        <f t="shared" si="8"/>
        <v>4</v>
      </c>
    </row>
    <row r="9" spans="1:23" x14ac:dyDescent="0.25">
      <c r="A9" s="28" t="s">
        <v>442</v>
      </c>
      <c r="B9" s="24">
        <v>9</v>
      </c>
      <c r="C9" s="24">
        <v>2</v>
      </c>
      <c r="D9" s="24">
        <f t="shared" si="0"/>
        <v>20</v>
      </c>
      <c r="F9" s="68" t="s">
        <v>442</v>
      </c>
      <c r="G9" s="24">
        <v>18</v>
      </c>
      <c r="H9" s="24">
        <v>5</v>
      </c>
      <c r="I9" s="57">
        <f t="shared" si="1"/>
        <v>20</v>
      </c>
      <c r="K9" s="28" t="s">
        <v>501</v>
      </c>
      <c r="L9" s="9">
        <v>1</v>
      </c>
      <c r="M9" s="9">
        <v>1</v>
      </c>
      <c r="N9" s="57">
        <f t="shared" si="2"/>
        <v>20</v>
      </c>
      <c r="Q9" s="57">
        <v>24</v>
      </c>
      <c r="R9" s="53">
        <f t="shared" si="3"/>
        <v>0</v>
      </c>
      <c r="S9" s="53">
        <f t="shared" si="4"/>
        <v>1</v>
      </c>
      <c r="T9" s="53">
        <f t="shared" si="5"/>
        <v>2</v>
      </c>
      <c r="U9" s="53">
        <f t="shared" si="6"/>
        <v>6</v>
      </c>
      <c r="V9" s="53">
        <f t="shared" si="7"/>
        <v>1</v>
      </c>
      <c r="W9" s="53">
        <f t="shared" si="8"/>
        <v>2</v>
      </c>
    </row>
    <row r="10" spans="1:23" x14ac:dyDescent="0.25">
      <c r="A10" s="28" t="s">
        <v>443</v>
      </c>
      <c r="B10" s="24">
        <v>6</v>
      </c>
      <c r="C10" s="24">
        <v>0</v>
      </c>
      <c r="D10" s="24">
        <f t="shared" si="0"/>
        <v>21</v>
      </c>
      <c r="F10" s="68" t="s">
        <v>443</v>
      </c>
      <c r="G10" s="24">
        <v>22</v>
      </c>
      <c r="H10" s="24">
        <v>1</v>
      </c>
      <c r="I10" s="57">
        <f t="shared" si="1"/>
        <v>21</v>
      </c>
      <c r="K10" s="28" t="s">
        <v>443</v>
      </c>
      <c r="L10" s="9">
        <v>0</v>
      </c>
      <c r="M10" s="9">
        <v>3</v>
      </c>
      <c r="N10" s="57">
        <f t="shared" si="2"/>
        <v>21</v>
      </c>
      <c r="Q10" s="57">
        <v>25</v>
      </c>
      <c r="R10" s="53">
        <f t="shared" si="3"/>
        <v>1</v>
      </c>
      <c r="S10" s="53">
        <f t="shared" si="4"/>
        <v>0</v>
      </c>
      <c r="T10" s="53">
        <f t="shared" si="5"/>
        <v>2</v>
      </c>
      <c r="U10" s="53">
        <f t="shared" si="6"/>
        <v>1</v>
      </c>
      <c r="V10" s="53">
        <f t="shared" si="7"/>
        <v>0</v>
      </c>
      <c r="W10" s="53">
        <f t="shared" si="8"/>
        <v>1</v>
      </c>
    </row>
    <row r="11" spans="1:23" x14ac:dyDescent="0.25">
      <c r="A11" s="28" t="s">
        <v>444</v>
      </c>
      <c r="B11" s="24">
        <v>6</v>
      </c>
      <c r="C11" s="24">
        <v>3</v>
      </c>
      <c r="D11" s="24">
        <f t="shared" si="0"/>
        <v>21</v>
      </c>
      <c r="F11" s="68" t="s">
        <v>444</v>
      </c>
      <c r="G11" s="24">
        <v>42</v>
      </c>
      <c r="H11" s="24">
        <v>30</v>
      </c>
      <c r="I11" s="57">
        <f t="shared" si="1"/>
        <v>21</v>
      </c>
      <c r="K11" s="28" t="s">
        <v>444</v>
      </c>
      <c r="L11" s="9">
        <v>0</v>
      </c>
      <c r="M11" s="9">
        <v>2</v>
      </c>
      <c r="N11" s="57">
        <f t="shared" si="2"/>
        <v>21</v>
      </c>
      <c r="Q11" s="57">
        <v>26</v>
      </c>
      <c r="R11" s="53">
        <f t="shared" si="3"/>
        <v>1</v>
      </c>
      <c r="S11" s="53">
        <f t="shared" si="4"/>
        <v>0</v>
      </c>
      <c r="T11" s="53">
        <f t="shared" si="5"/>
        <v>0</v>
      </c>
      <c r="U11" s="53">
        <f t="shared" si="6"/>
        <v>1</v>
      </c>
      <c r="V11" s="53">
        <f t="shared" si="7"/>
        <v>0</v>
      </c>
      <c r="W11" s="53">
        <f t="shared" si="8"/>
        <v>0</v>
      </c>
    </row>
    <row r="12" spans="1:23" x14ac:dyDescent="0.25">
      <c r="A12" s="28" t="s">
        <v>445</v>
      </c>
      <c r="B12" s="24">
        <v>4</v>
      </c>
      <c r="C12" s="24">
        <v>6</v>
      </c>
      <c r="D12" s="24">
        <f t="shared" si="0"/>
        <v>22</v>
      </c>
      <c r="F12" s="68" t="s">
        <v>445</v>
      </c>
      <c r="G12" s="24">
        <v>12</v>
      </c>
      <c r="H12" s="24">
        <v>11</v>
      </c>
      <c r="I12" s="57">
        <f t="shared" si="1"/>
        <v>22</v>
      </c>
      <c r="K12" s="28" t="s">
        <v>445</v>
      </c>
      <c r="L12" s="9">
        <v>0</v>
      </c>
      <c r="M12" s="9">
        <v>4</v>
      </c>
      <c r="N12" s="57">
        <f t="shared" si="2"/>
        <v>22</v>
      </c>
      <c r="Q12" s="57">
        <v>27</v>
      </c>
      <c r="R12" s="53">
        <f t="shared" si="3"/>
        <v>0</v>
      </c>
      <c r="S12" s="53">
        <f t="shared" si="4"/>
        <v>0</v>
      </c>
      <c r="T12" s="53">
        <f t="shared" si="5"/>
        <v>0</v>
      </c>
      <c r="U12" s="53">
        <f t="shared" si="6"/>
        <v>1</v>
      </c>
      <c r="V12" s="53">
        <f t="shared" si="7"/>
        <v>0</v>
      </c>
      <c r="W12" s="53">
        <f t="shared" si="8"/>
        <v>1</v>
      </c>
    </row>
    <row r="13" spans="1:23" x14ac:dyDescent="0.25">
      <c r="A13" s="28" t="s">
        <v>446</v>
      </c>
      <c r="B13" s="24">
        <v>1</v>
      </c>
      <c r="C13" s="24">
        <v>0</v>
      </c>
      <c r="D13" s="24">
        <f t="shared" si="0"/>
        <v>22</v>
      </c>
      <c r="F13" s="68" t="s">
        <v>446</v>
      </c>
      <c r="G13" s="24">
        <v>5</v>
      </c>
      <c r="H13" s="24">
        <v>7</v>
      </c>
      <c r="I13" s="57">
        <f t="shared" si="1"/>
        <v>22</v>
      </c>
      <c r="K13" s="28" t="s">
        <v>446</v>
      </c>
      <c r="L13" s="9">
        <v>1</v>
      </c>
      <c r="M13" s="9">
        <v>2</v>
      </c>
      <c r="N13" s="57">
        <f t="shared" si="2"/>
        <v>22</v>
      </c>
      <c r="Q13" s="57">
        <v>28</v>
      </c>
      <c r="R13" s="53">
        <f t="shared" si="3"/>
        <v>0</v>
      </c>
      <c r="S13" s="53">
        <f t="shared" si="4"/>
        <v>0</v>
      </c>
      <c r="T13" s="53">
        <f t="shared" si="5"/>
        <v>1</v>
      </c>
      <c r="U13" s="53">
        <f t="shared" si="6"/>
        <v>0</v>
      </c>
      <c r="V13" s="53">
        <f t="shared" si="7"/>
        <v>0</v>
      </c>
      <c r="W13" s="53">
        <f t="shared" si="8"/>
        <v>0</v>
      </c>
    </row>
    <row r="14" spans="1:23" x14ac:dyDescent="0.25">
      <c r="A14" s="28" t="s">
        <v>447</v>
      </c>
      <c r="B14" s="24">
        <v>3</v>
      </c>
      <c r="C14" s="24">
        <v>1</v>
      </c>
      <c r="D14" s="24">
        <f t="shared" si="0"/>
        <v>23</v>
      </c>
      <c r="F14" s="68" t="s">
        <v>447</v>
      </c>
      <c r="G14" s="24">
        <v>2</v>
      </c>
      <c r="H14" s="24">
        <v>5</v>
      </c>
      <c r="I14" s="57">
        <f t="shared" si="1"/>
        <v>23</v>
      </c>
      <c r="K14" s="28" t="s">
        <v>447</v>
      </c>
      <c r="L14" s="9">
        <v>0</v>
      </c>
      <c r="M14" s="9">
        <v>3</v>
      </c>
      <c r="N14" s="57">
        <f t="shared" si="2"/>
        <v>23</v>
      </c>
      <c r="Q14" s="57">
        <v>29</v>
      </c>
      <c r="R14" s="53">
        <f t="shared" si="3"/>
        <v>7</v>
      </c>
      <c r="S14" s="53">
        <f t="shared" si="4"/>
        <v>6</v>
      </c>
      <c r="T14" s="53">
        <f t="shared" si="5"/>
        <v>0</v>
      </c>
      <c r="U14" s="53">
        <f t="shared" si="6"/>
        <v>2</v>
      </c>
      <c r="V14" s="53">
        <f t="shared" si="7"/>
        <v>0</v>
      </c>
      <c r="W14" s="53">
        <f t="shared" si="8"/>
        <v>2</v>
      </c>
    </row>
    <row r="15" spans="1:23" x14ac:dyDescent="0.25">
      <c r="A15" s="28" t="s">
        <v>448</v>
      </c>
      <c r="B15" s="24">
        <v>9</v>
      </c>
      <c r="C15" s="24">
        <v>1</v>
      </c>
      <c r="D15" s="24">
        <f t="shared" si="0"/>
        <v>23</v>
      </c>
      <c r="F15" s="68" t="s">
        <v>448</v>
      </c>
      <c r="G15" s="24">
        <v>3</v>
      </c>
      <c r="H15" s="24">
        <v>2</v>
      </c>
      <c r="I15" s="57">
        <f t="shared" si="1"/>
        <v>23</v>
      </c>
      <c r="K15" s="28" t="s">
        <v>448</v>
      </c>
      <c r="L15" s="9">
        <v>0</v>
      </c>
      <c r="M15" s="9">
        <v>1</v>
      </c>
      <c r="N15" s="57">
        <f t="shared" si="2"/>
        <v>23</v>
      </c>
      <c r="Q15" s="57">
        <v>30</v>
      </c>
      <c r="R15" s="53">
        <f t="shared" si="3"/>
        <v>0</v>
      </c>
      <c r="S15" s="53">
        <f t="shared" si="4"/>
        <v>3</v>
      </c>
      <c r="T15" s="53">
        <f t="shared" si="5"/>
        <v>1</v>
      </c>
      <c r="U15" s="53">
        <f t="shared" si="6"/>
        <v>3</v>
      </c>
      <c r="V15" s="53">
        <f t="shared" si="7"/>
        <v>0</v>
      </c>
      <c r="W15" s="53">
        <f t="shared" si="8"/>
        <v>0</v>
      </c>
    </row>
    <row r="16" spans="1:23" x14ac:dyDescent="0.25">
      <c r="A16" s="28" t="s">
        <v>449</v>
      </c>
      <c r="B16" s="24">
        <v>0</v>
      </c>
      <c r="C16" s="24">
        <v>0</v>
      </c>
      <c r="D16" s="24">
        <f t="shared" si="0"/>
        <v>24</v>
      </c>
      <c r="F16" s="68" t="s">
        <v>499</v>
      </c>
      <c r="G16" s="24">
        <v>2</v>
      </c>
      <c r="H16" s="24">
        <v>5</v>
      </c>
      <c r="I16" s="57">
        <f t="shared" si="1"/>
        <v>24</v>
      </c>
      <c r="K16" s="28" t="s">
        <v>449</v>
      </c>
      <c r="L16" s="9">
        <v>0</v>
      </c>
      <c r="M16" s="9">
        <v>2</v>
      </c>
      <c r="N16" s="57">
        <f t="shared" si="2"/>
        <v>24</v>
      </c>
      <c r="Q16" s="57">
        <v>31</v>
      </c>
      <c r="R16" s="53">
        <f t="shared" si="3"/>
        <v>5</v>
      </c>
      <c r="S16" s="53">
        <f t="shared" si="4"/>
        <v>12</v>
      </c>
      <c r="T16" s="53">
        <f t="shared" si="5"/>
        <v>0</v>
      </c>
      <c r="U16" s="53">
        <f t="shared" si="6"/>
        <v>109</v>
      </c>
      <c r="V16" s="53">
        <f t="shared" si="7"/>
        <v>0</v>
      </c>
      <c r="W16" s="53">
        <f t="shared" si="8"/>
        <v>4</v>
      </c>
    </row>
    <row r="17" spans="1:23" x14ac:dyDescent="0.25">
      <c r="A17" s="28" t="s">
        <v>450</v>
      </c>
      <c r="B17" s="24">
        <v>0</v>
      </c>
      <c r="C17" s="24">
        <v>1</v>
      </c>
      <c r="D17" s="24">
        <f t="shared" si="0"/>
        <v>24</v>
      </c>
      <c r="F17" s="68" t="s">
        <v>450</v>
      </c>
      <c r="G17" s="24">
        <v>0</v>
      </c>
      <c r="H17" s="24">
        <v>1</v>
      </c>
      <c r="I17" s="57">
        <f t="shared" si="1"/>
        <v>24</v>
      </c>
      <c r="K17" s="28" t="s">
        <v>450</v>
      </c>
      <c r="L17" s="9">
        <v>1</v>
      </c>
      <c r="M17" s="9">
        <v>0</v>
      </c>
      <c r="N17" s="57">
        <f t="shared" si="2"/>
        <v>24</v>
      </c>
      <c r="Q17" s="57">
        <v>32</v>
      </c>
      <c r="R17" s="53">
        <f t="shared" si="3"/>
        <v>5</v>
      </c>
      <c r="S17" s="53">
        <f t="shared" si="4"/>
        <v>1</v>
      </c>
      <c r="T17" s="53">
        <f t="shared" si="5"/>
        <v>4</v>
      </c>
      <c r="U17" s="53">
        <f t="shared" si="6"/>
        <v>47</v>
      </c>
      <c r="V17" s="53">
        <f t="shared" si="7"/>
        <v>0</v>
      </c>
      <c r="W17" s="53">
        <f t="shared" si="8"/>
        <v>5</v>
      </c>
    </row>
    <row r="18" spans="1:23" x14ac:dyDescent="0.25">
      <c r="A18" s="68" t="s">
        <v>451</v>
      </c>
      <c r="B18" s="24">
        <v>1</v>
      </c>
      <c r="C18" s="24">
        <v>0</v>
      </c>
      <c r="D18" s="24">
        <f t="shared" si="0"/>
        <v>25</v>
      </c>
      <c r="F18" s="68" t="s">
        <v>451</v>
      </c>
      <c r="G18" s="24">
        <v>1</v>
      </c>
      <c r="H18" s="24">
        <v>0</v>
      </c>
      <c r="I18" s="57">
        <f t="shared" si="1"/>
        <v>25</v>
      </c>
      <c r="K18" s="28" t="s">
        <v>451</v>
      </c>
      <c r="L18" s="9">
        <v>0</v>
      </c>
      <c r="M18" s="9">
        <v>1</v>
      </c>
      <c r="N18" s="57">
        <f t="shared" si="2"/>
        <v>25</v>
      </c>
      <c r="Q18" s="57">
        <v>33</v>
      </c>
      <c r="R18" s="53">
        <f t="shared" si="3"/>
        <v>0</v>
      </c>
      <c r="S18" s="53">
        <f t="shared" si="4"/>
        <v>2</v>
      </c>
      <c r="T18" s="53">
        <f t="shared" si="5"/>
        <v>1</v>
      </c>
      <c r="U18" s="53">
        <f t="shared" si="6"/>
        <v>6</v>
      </c>
      <c r="V18" s="53">
        <f t="shared" si="7"/>
        <v>2</v>
      </c>
      <c r="W18" s="53">
        <f t="shared" si="8"/>
        <v>0</v>
      </c>
    </row>
    <row r="19" spans="1:23" x14ac:dyDescent="0.25">
      <c r="A19" s="68" t="s">
        <v>452</v>
      </c>
      <c r="B19" s="24">
        <v>0</v>
      </c>
      <c r="C19" s="24">
        <v>0</v>
      </c>
      <c r="D19" s="24">
        <f t="shared" si="0"/>
        <v>25</v>
      </c>
      <c r="F19" s="68" t="s">
        <v>452</v>
      </c>
      <c r="G19" s="24">
        <v>1</v>
      </c>
      <c r="H19" s="24">
        <v>1</v>
      </c>
      <c r="I19" s="57">
        <f t="shared" si="1"/>
        <v>25</v>
      </c>
      <c r="K19" s="28" t="s">
        <v>452</v>
      </c>
      <c r="L19" s="9">
        <v>0</v>
      </c>
      <c r="M19" s="9">
        <v>0</v>
      </c>
      <c r="N19" s="57">
        <f t="shared" si="2"/>
        <v>25</v>
      </c>
      <c r="Q19" s="57">
        <v>34</v>
      </c>
      <c r="R19" s="53">
        <f t="shared" si="3"/>
        <v>2</v>
      </c>
      <c r="S19" s="53">
        <f t="shared" si="4"/>
        <v>1</v>
      </c>
      <c r="T19" s="53">
        <f t="shared" si="5"/>
        <v>1</v>
      </c>
      <c r="U19" s="53">
        <f t="shared" si="6"/>
        <v>4</v>
      </c>
      <c r="V19" s="53">
        <f t="shared" si="7"/>
        <v>0</v>
      </c>
      <c r="W19" s="53">
        <f t="shared" si="8"/>
        <v>0</v>
      </c>
    </row>
    <row r="20" spans="1:23" x14ac:dyDescent="0.25">
      <c r="A20" s="68" t="s">
        <v>453</v>
      </c>
      <c r="B20" s="24">
        <v>0</v>
      </c>
      <c r="C20" s="24">
        <v>0</v>
      </c>
      <c r="D20" s="24">
        <f t="shared" si="0"/>
        <v>26</v>
      </c>
      <c r="F20" s="68" t="s">
        <v>453</v>
      </c>
      <c r="G20" s="24">
        <v>0</v>
      </c>
      <c r="H20" s="24">
        <v>0</v>
      </c>
      <c r="I20" s="57">
        <f t="shared" si="1"/>
        <v>26</v>
      </c>
      <c r="K20" s="28" t="s">
        <v>453</v>
      </c>
      <c r="L20" s="9">
        <v>0</v>
      </c>
      <c r="M20" s="9">
        <v>0</v>
      </c>
      <c r="N20" s="57">
        <f t="shared" si="2"/>
        <v>26</v>
      </c>
      <c r="Q20" s="57">
        <v>35</v>
      </c>
      <c r="R20" s="53">
        <f t="shared" si="3"/>
        <v>17</v>
      </c>
      <c r="S20" s="53">
        <f t="shared" si="4"/>
        <v>0</v>
      </c>
      <c r="T20" s="53">
        <f t="shared" si="5"/>
        <v>0</v>
      </c>
      <c r="U20" s="53">
        <f t="shared" si="6"/>
        <v>7</v>
      </c>
      <c r="V20" s="53">
        <f t="shared" si="7"/>
        <v>0</v>
      </c>
      <c r="W20" s="53">
        <f t="shared" si="8"/>
        <v>1</v>
      </c>
    </row>
    <row r="21" spans="1:23" x14ac:dyDescent="0.25">
      <c r="A21" s="68" t="s">
        <v>454</v>
      </c>
      <c r="B21" s="24">
        <v>1</v>
      </c>
      <c r="C21" s="24">
        <v>0</v>
      </c>
      <c r="D21" s="24">
        <f t="shared" si="0"/>
        <v>26</v>
      </c>
      <c r="F21" s="68" t="s">
        <v>454</v>
      </c>
      <c r="G21" s="24">
        <v>0</v>
      </c>
      <c r="H21" s="24">
        <v>1</v>
      </c>
      <c r="I21" s="57">
        <f t="shared" si="1"/>
        <v>26</v>
      </c>
      <c r="K21" s="28" t="s">
        <v>454</v>
      </c>
      <c r="L21" s="9">
        <v>0</v>
      </c>
      <c r="M21" s="9">
        <v>0</v>
      </c>
      <c r="N21" s="57">
        <f t="shared" si="2"/>
        <v>26</v>
      </c>
      <c r="Q21" s="57">
        <v>36</v>
      </c>
      <c r="R21" s="53">
        <f t="shared" si="3"/>
        <v>15</v>
      </c>
      <c r="S21" s="53">
        <f t="shared" si="4"/>
        <v>0</v>
      </c>
      <c r="T21" s="53">
        <f t="shared" si="5"/>
        <v>2</v>
      </c>
      <c r="U21" s="53">
        <f t="shared" si="6"/>
        <v>1</v>
      </c>
      <c r="V21" s="53">
        <f t="shared" si="7"/>
        <v>0</v>
      </c>
      <c r="W21" s="53">
        <f t="shared" si="8"/>
        <v>0</v>
      </c>
    </row>
    <row r="22" spans="1:23" x14ac:dyDescent="0.25">
      <c r="A22" s="68" t="s">
        <v>455</v>
      </c>
      <c r="B22" s="24">
        <v>0</v>
      </c>
      <c r="C22" s="24">
        <v>0</v>
      </c>
      <c r="D22" s="24">
        <f t="shared" si="0"/>
        <v>27</v>
      </c>
      <c r="F22" s="68" t="s">
        <v>455</v>
      </c>
      <c r="G22" s="24">
        <v>0</v>
      </c>
      <c r="H22" s="24">
        <v>1</v>
      </c>
      <c r="I22" s="57">
        <f t="shared" si="1"/>
        <v>27</v>
      </c>
      <c r="K22" s="28" t="s">
        <v>455</v>
      </c>
      <c r="L22" s="9">
        <v>0</v>
      </c>
      <c r="M22" s="9">
        <v>1</v>
      </c>
      <c r="N22" s="57">
        <f t="shared" si="2"/>
        <v>27</v>
      </c>
      <c r="Q22" s="57">
        <v>37</v>
      </c>
      <c r="R22" s="53">
        <f t="shared" si="3"/>
        <v>4</v>
      </c>
      <c r="S22" s="53">
        <f t="shared" si="4"/>
        <v>0</v>
      </c>
      <c r="T22" s="53">
        <f t="shared" si="5"/>
        <v>0</v>
      </c>
      <c r="U22" s="53">
        <f t="shared" si="6"/>
        <v>2</v>
      </c>
      <c r="V22" s="53">
        <f t="shared" si="7"/>
        <v>0</v>
      </c>
      <c r="W22" s="53">
        <f t="shared" si="8"/>
        <v>0</v>
      </c>
    </row>
    <row r="23" spans="1:23" x14ac:dyDescent="0.25">
      <c r="A23" s="68" t="s">
        <v>456</v>
      </c>
      <c r="B23" s="24">
        <v>0</v>
      </c>
      <c r="C23" s="24">
        <v>0</v>
      </c>
      <c r="D23" s="24">
        <f t="shared" si="0"/>
        <v>27</v>
      </c>
      <c r="F23" s="68" t="s">
        <v>456</v>
      </c>
      <c r="G23" s="9">
        <v>0</v>
      </c>
      <c r="H23" s="9">
        <v>0</v>
      </c>
      <c r="I23" s="57">
        <f t="shared" si="1"/>
        <v>27</v>
      </c>
      <c r="K23" s="28" t="s">
        <v>456</v>
      </c>
      <c r="L23" s="9">
        <v>0</v>
      </c>
      <c r="M23" s="9">
        <v>0</v>
      </c>
      <c r="N23" s="57">
        <f t="shared" si="2"/>
        <v>27</v>
      </c>
      <c r="Q23" s="57">
        <v>38</v>
      </c>
      <c r="R23" s="53">
        <f t="shared" si="3"/>
        <v>5</v>
      </c>
      <c r="S23" s="53">
        <f t="shared" si="4"/>
        <v>2</v>
      </c>
      <c r="T23" s="53">
        <f t="shared" si="5"/>
        <v>0</v>
      </c>
      <c r="U23" s="53">
        <f t="shared" si="6"/>
        <v>2</v>
      </c>
      <c r="V23" s="53">
        <f t="shared" si="7"/>
        <v>0</v>
      </c>
      <c r="W23" s="53">
        <f t="shared" si="8"/>
        <v>0</v>
      </c>
    </row>
    <row r="24" spans="1:23" x14ac:dyDescent="0.25">
      <c r="A24" s="68" t="s">
        <v>457</v>
      </c>
      <c r="B24" s="24">
        <v>0</v>
      </c>
      <c r="C24" s="24">
        <v>0</v>
      </c>
      <c r="D24" s="24">
        <f t="shared" si="0"/>
        <v>28</v>
      </c>
      <c r="F24" s="68" t="s">
        <v>457</v>
      </c>
      <c r="G24" s="9">
        <v>0</v>
      </c>
      <c r="H24" s="9">
        <v>0</v>
      </c>
      <c r="I24" s="57">
        <f t="shared" si="1"/>
        <v>28</v>
      </c>
      <c r="K24" s="28" t="s">
        <v>457</v>
      </c>
      <c r="L24" s="9">
        <v>0</v>
      </c>
      <c r="M24" s="9">
        <v>0</v>
      </c>
      <c r="N24" s="57">
        <f t="shared" si="2"/>
        <v>28</v>
      </c>
      <c r="Q24" s="57">
        <v>39</v>
      </c>
      <c r="R24" s="53">
        <f t="shared" si="3"/>
        <v>0</v>
      </c>
      <c r="S24" s="53">
        <f t="shared" si="4"/>
        <v>7</v>
      </c>
      <c r="T24" s="53">
        <f t="shared" si="5"/>
        <v>1</v>
      </c>
      <c r="U24" s="53">
        <f t="shared" si="6"/>
        <v>54</v>
      </c>
      <c r="V24" s="53">
        <f t="shared" si="7"/>
        <v>0</v>
      </c>
      <c r="W24" s="53">
        <f t="shared" si="8"/>
        <v>1</v>
      </c>
    </row>
    <row r="25" spans="1:23" x14ac:dyDescent="0.25">
      <c r="A25" s="68" t="s">
        <v>458</v>
      </c>
      <c r="B25" s="24">
        <v>0</v>
      </c>
      <c r="C25" s="24">
        <v>0</v>
      </c>
      <c r="D25" s="24">
        <f t="shared" si="0"/>
        <v>28</v>
      </c>
      <c r="F25" s="68" t="s">
        <v>458</v>
      </c>
      <c r="G25" s="9">
        <v>1</v>
      </c>
      <c r="H25" s="9">
        <v>0</v>
      </c>
      <c r="I25" s="57">
        <f t="shared" si="1"/>
        <v>28</v>
      </c>
      <c r="K25" s="28" t="s">
        <v>458</v>
      </c>
      <c r="L25" s="9">
        <v>0</v>
      </c>
      <c r="M25" s="9">
        <v>0</v>
      </c>
      <c r="N25" s="57">
        <f t="shared" si="2"/>
        <v>28</v>
      </c>
      <c r="Q25" s="57">
        <v>40</v>
      </c>
      <c r="R25" s="53">
        <f t="shared" si="3"/>
        <v>1</v>
      </c>
      <c r="S25" s="53">
        <f t="shared" si="4"/>
        <v>8</v>
      </c>
      <c r="T25" s="53">
        <f t="shared" si="5"/>
        <v>1</v>
      </c>
      <c r="U25" s="53">
        <f t="shared" si="6"/>
        <v>84</v>
      </c>
      <c r="V25" s="53">
        <f t="shared" si="7"/>
        <v>2</v>
      </c>
      <c r="W25" s="53">
        <f t="shared" si="8"/>
        <v>4</v>
      </c>
    </row>
    <row r="26" spans="1:23" x14ac:dyDescent="0.25">
      <c r="A26" s="68" t="s">
        <v>459</v>
      </c>
      <c r="B26" s="24">
        <v>0</v>
      </c>
      <c r="C26" s="24">
        <v>1</v>
      </c>
      <c r="D26" s="24">
        <f t="shared" si="0"/>
        <v>29</v>
      </c>
      <c r="F26" s="68" t="s">
        <v>459</v>
      </c>
      <c r="G26" s="9">
        <v>0</v>
      </c>
      <c r="H26" s="9">
        <v>0</v>
      </c>
      <c r="I26" s="57">
        <f t="shared" si="1"/>
        <v>29</v>
      </c>
      <c r="K26" s="28" t="s">
        <v>459</v>
      </c>
      <c r="L26" s="9">
        <v>0</v>
      </c>
      <c r="M26" s="9">
        <v>2</v>
      </c>
      <c r="N26" s="57">
        <f t="shared" si="2"/>
        <v>29</v>
      </c>
      <c r="Q26" s="57">
        <v>41</v>
      </c>
      <c r="R26" s="53">
        <f t="shared" si="3"/>
        <v>5</v>
      </c>
      <c r="S26" s="53">
        <f t="shared" si="4"/>
        <v>3</v>
      </c>
      <c r="T26" s="53">
        <f t="shared" si="5"/>
        <v>2</v>
      </c>
      <c r="U26" s="53">
        <f t="shared" si="6"/>
        <v>129</v>
      </c>
      <c r="V26" s="53">
        <f t="shared" si="7"/>
        <v>1</v>
      </c>
      <c r="W26" s="53">
        <f t="shared" si="8"/>
        <v>2</v>
      </c>
    </row>
    <row r="27" spans="1:23" x14ac:dyDescent="0.25">
      <c r="A27" s="68" t="s">
        <v>460</v>
      </c>
      <c r="B27" s="24">
        <v>7</v>
      </c>
      <c r="C27" s="24">
        <v>5</v>
      </c>
      <c r="D27" s="24">
        <f t="shared" si="0"/>
        <v>29</v>
      </c>
      <c r="F27" s="68" t="s">
        <v>500</v>
      </c>
      <c r="G27" s="9">
        <v>0</v>
      </c>
      <c r="H27" s="9">
        <v>2</v>
      </c>
      <c r="I27" s="57">
        <f t="shared" si="1"/>
        <v>29</v>
      </c>
      <c r="K27" s="28" t="s">
        <v>502</v>
      </c>
      <c r="L27" s="9">
        <v>0</v>
      </c>
      <c r="M27" s="9">
        <v>0</v>
      </c>
      <c r="N27" s="57">
        <f t="shared" si="2"/>
        <v>29</v>
      </c>
      <c r="Q27" s="57">
        <v>42</v>
      </c>
      <c r="R27" s="53">
        <f t="shared" si="3"/>
        <v>5</v>
      </c>
      <c r="S27" s="53">
        <f t="shared" si="4"/>
        <v>1</v>
      </c>
      <c r="T27" s="53">
        <f t="shared" si="5"/>
        <v>0</v>
      </c>
      <c r="U27" s="53">
        <f t="shared" si="6"/>
        <v>23</v>
      </c>
      <c r="V27" s="53">
        <f t="shared" si="7"/>
        <v>0</v>
      </c>
      <c r="W27" s="53">
        <f t="shared" si="8"/>
        <v>2</v>
      </c>
    </row>
    <row r="28" spans="1:23" x14ac:dyDescent="0.25">
      <c r="A28" s="68" t="s">
        <v>461</v>
      </c>
      <c r="B28" s="24">
        <v>0</v>
      </c>
      <c r="C28" s="24">
        <v>2</v>
      </c>
      <c r="D28" s="24">
        <f t="shared" si="0"/>
        <v>30</v>
      </c>
      <c r="F28" s="68" t="s">
        <v>461</v>
      </c>
      <c r="G28" s="9">
        <v>0</v>
      </c>
      <c r="H28" s="9">
        <v>1</v>
      </c>
      <c r="I28" s="57">
        <f t="shared" si="1"/>
        <v>30</v>
      </c>
      <c r="K28" s="28" t="s">
        <v>461</v>
      </c>
      <c r="L28" s="9">
        <v>0</v>
      </c>
      <c r="M28" s="9">
        <v>0</v>
      </c>
      <c r="N28" s="57">
        <f t="shared" si="2"/>
        <v>30</v>
      </c>
      <c r="Q28" s="57">
        <v>43</v>
      </c>
      <c r="R28" s="53">
        <f t="shared" si="3"/>
        <v>0</v>
      </c>
      <c r="S28" s="53">
        <f t="shared" si="4"/>
        <v>0</v>
      </c>
      <c r="T28" s="53">
        <f t="shared" si="5"/>
        <v>1</v>
      </c>
      <c r="U28" s="53">
        <f t="shared" si="6"/>
        <v>3</v>
      </c>
      <c r="V28" s="53">
        <f t="shared" si="7"/>
        <v>0</v>
      </c>
      <c r="W28" s="53">
        <f t="shared" si="8"/>
        <v>1</v>
      </c>
    </row>
    <row r="29" spans="1:23" x14ac:dyDescent="0.25">
      <c r="A29" s="68" t="s">
        <v>462</v>
      </c>
      <c r="B29" s="24">
        <v>0</v>
      </c>
      <c r="C29" s="24">
        <v>1</v>
      </c>
      <c r="D29" s="24">
        <f t="shared" si="0"/>
        <v>30</v>
      </c>
      <c r="F29" s="68" t="s">
        <v>462</v>
      </c>
      <c r="G29" s="9">
        <v>1</v>
      </c>
      <c r="H29" s="9">
        <v>2</v>
      </c>
      <c r="I29" s="57">
        <f t="shared" si="1"/>
        <v>30</v>
      </c>
      <c r="K29" s="28" t="s">
        <v>462</v>
      </c>
      <c r="L29" s="9">
        <v>0</v>
      </c>
      <c r="M29" s="9">
        <v>0</v>
      </c>
      <c r="N29" s="57">
        <f t="shared" si="2"/>
        <v>30</v>
      </c>
      <c r="Q29" s="57">
        <v>44</v>
      </c>
      <c r="R29" s="53">
        <f t="shared" si="3"/>
        <v>3</v>
      </c>
      <c r="S29" s="53">
        <f t="shared" si="4"/>
        <v>2</v>
      </c>
      <c r="T29" s="53">
        <f t="shared" si="5"/>
        <v>0</v>
      </c>
      <c r="U29" s="53">
        <f t="shared" si="6"/>
        <v>13</v>
      </c>
      <c r="V29" s="53">
        <f t="shared" si="7"/>
        <v>0</v>
      </c>
      <c r="W29" s="53">
        <f t="shared" si="8"/>
        <v>0</v>
      </c>
    </row>
    <row r="30" spans="1:23" x14ac:dyDescent="0.25">
      <c r="A30" s="68" t="s">
        <v>463</v>
      </c>
      <c r="B30" s="24">
        <v>4</v>
      </c>
      <c r="C30" s="24">
        <v>6</v>
      </c>
      <c r="D30" s="24">
        <f t="shared" si="0"/>
        <v>31</v>
      </c>
      <c r="F30" s="68" t="s">
        <v>463</v>
      </c>
      <c r="G30" s="9">
        <v>0</v>
      </c>
      <c r="H30" s="9">
        <v>19</v>
      </c>
      <c r="I30" s="57">
        <f t="shared" si="1"/>
        <v>31</v>
      </c>
      <c r="K30" s="28" t="s">
        <v>463</v>
      </c>
      <c r="L30" s="9">
        <v>0</v>
      </c>
      <c r="M30" s="9">
        <v>0</v>
      </c>
      <c r="N30" s="57">
        <f t="shared" si="2"/>
        <v>31</v>
      </c>
      <c r="Q30" s="57">
        <v>45</v>
      </c>
      <c r="R30" s="53">
        <f t="shared" si="3"/>
        <v>1</v>
      </c>
      <c r="S30" s="53">
        <f t="shared" si="4"/>
        <v>0</v>
      </c>
      <c r="T30" s="53">
        <f t="shared" si="5"/>
        <v>0</v>
      </c>
      <c r="U30" s="53">
        <f t="shared" si="6"/>
        <v>14</v>
      </c>
      <c r="V30" s="53">
        <f t="shared" si="7"/>
        <v>1</v>
      </c>
      <c r="W30" s="53">
        <f t="shared" si="8"/>
        <v>0</v>
      </c>
    </row>
    <row r="31" spans="1:23" x14ac:dyDescent="0.25">
      <c r="A31" s="68" t="s">
        <v>464</v>
      </c>
      <c r="B31" s="24">
        <v>1</v>
      </c>
      <c r="C31" s="24">
        <v>6</v>
      </c>
      <c r="D31" s="24">
        <f t="shared" si="0"/>
        <v>31</v>
      </c>
      <c r="F31" s="68" t="s">
        <v>464</v>
      </c>
      <c r="G31" s="9">
        <v>0</v>
      </c>
      <c r="H31" s="9">
        <v>90</v>
      </c>
      <c r="I31" s="57">
        <f t="shared" si="1"/>
        <v>31</v>
      </c>
      <c r="K31" s="28" t="s">
        <v>464</v>
      </c>
      <c r="L31" s="9">
        <v>0</v>
      </c>
      <c r="M31" s="9">
        <v>4</v>
      </c>
      <c r="N31" s="57">
        <f t="shared" si="2"/>
        <v>31</v>
      </c>
      <c r="Q31" s="57">
        <v>46</v>
      </c>
      <c r="R31" s="53">
        <f t="shared" si="3"/>
        <v>0</v>
      </c>
      <c r="S31" s="53">
        <f t="shared" si="4"/>
        <v>0</v>
      </c>
      <c r="T31" s="53">
        <f t="shared" si="5"/>
        <v>0</v>
      </c>
      <c r="U31" s="53">
        <f t="shared" si="6"/>
        <v>0</v>
      </c>
      <c r="V31" s="53">
        <f t="shared" si="7"/>
        <v>0</v>
      </c>
      <c r="W31" s="53">
        <f t="shared" si="8"/>
        <v>0</v>
      </c>
    </row>
    <row r="32" spans="1:23" x14ac:dyDescent="0.25">
      <c r="A32" s="68" t="s">
        <v>465</v>
      </c>
      <c r="B32" s="24">
        <v>4</v>
      </c>
      <c r="C32" s="24">
        <v>1</v>
      </c>
      <c r="D32" s="24">
        <f t="shared" si="0"/>
        <v>32</v>
      </c>
      <c r="F32" s="68" t="s">
        <v>465</v>
      </c>
      <c r="G32" s="9">
        <v>2</v>
      </c>
      <c r="H32" s="9">
        <v>34</v>
      </c>
      <c r="I32" s="57">
        <f t="shared" si="1"/>
        <v>32</v>
      </c>
      <c r="K32" s="28" t="s">
        <v>465</v>
      </c>
      <c r="L32" s="9">
        <v>0</v>
      </c>
      <c r="M32" s="9">
        <v>0</v>
      </c>
      <c r="N32" s="57">
        <f t="shared" si="2"/>
        <v>32</v>
      </c>
      <c r="Q32" s="57">
        <v>47</v>
      </c>
      <c r="R32" s="53">
        <f t="shared" si="3"/>
        <v>0</v>
      </c>
      <c r="S32" s="53">
        <f t="shared" si="4"/>
        <v>0</v>
      </c>
      <c r="T32" s="53">
        <f t="shared" si="5"/>
        <v>0</v>
      </c>
      <c r="U32" s="53">
        <f t="shared" si="6"/>
        <v>0</v>
      </c>
      <c r="V32" s="53">
        <f t="shared" si="7"/>
        <v>0</v>
      </c>
      <c r="W32" s="53">
        <f t="shared" si="8"/>
        <v>0</v>
      </c>
    </row>
    <row r="33" spans="1:23" x14ac:dyDescent="0.25">
      <c r="A33" s="68" t="s">
        <v>466</v>
      </c>
      <c r="B33" s="24">
        <v>1</v>
      </c>
      <c r="C33" s="24">
        <v>0</v>
      </c>
      <c r="D33" s="24">
        <f t="shared" si="0"/>
        <v>32</v>
      </c>
      <c r="F33" s="68" t="s">
        <v>466</v>
      </c>
      <c r="G33" s="9">
        <v>2</v>
      </c>
      <c r="H33" s="9">
        <v>13</v>
      </c>
      <c r="I33" s="57">
        <f t="shared" si="1"/>
        <v>32</v>
      </c>
      <c r="K33" s="28" t="s">
        <v>466</v>
      </c>
      <c r="L33" s="9">
        <v>0</v>
      </c>
      <c r="M33" s="9">
        <v>5</v>
      </c>
      <c r="N33" s="57">
        <f t="shared" si="2"/>
        <v>32</v>
      </c>
      <c r="Q33" s="57">
        <v>48</v>
      </c>
      <c r="R33" s="53">
        <f t="shared" si="3"/>
        <v>0</v>
      </c>
      <c r="S33" s="53">
        <f t="shared" si="4"/>
        <v>0</v>
      </c>
      <c r="T33" s="53">
        <f t="shared" si="5"/>
        <v>0</v>
      </c>
      <c r="U33" s="53">
        <f t="shared" si="6"/>
        <v>0</v>
      </c>
      <c r="V33" s="53">
        <f t="shared" si="7"/>
        <v>0</v>
      </c>
      <c r="W33" s="53">
        <f t="shared" si="8"/>
        <v>0</v>
      </c>
    </row>
    <row r="34" spans="1:23" x14ac:dyDescent="0.25">
      <c r="A34" s="68" t="s">
        <v>467</v>
      </c>
      <c r="B34" s="24">
        <v>0</v>
      </c>
      <c r="C34" s="24">
        <v>2</v>
      </c>
      <c r="D34" s="24">
        <f t="shared" si="0"/>
        <v>33</v>
      </c>
      <c r="F34" s="68" t="s">
        <v>467</v>
      </c>
      <c r="G34" s="9">
        <v>1</v>
      </c>
      <c r="H34" s="9">
        <v>5</v>
      </c>
      <c r="I34" s="57">
        <f t="shared" si="1"/>
        <v>33</v>
      </c>
      <c r="K34" s="28" t="s">
        <v>467</v>
      </c>
      <c r="L34" s="9">
        <v>1</v>
      </c>
      <c r="M34" s="9">
        <v>0</v>
      </c>
      <c r="N34" s="57">
        <f t="shared" si="2"/>
        <v>33</v>
      </c>
    </row>
    <row r="35" spans="1:23" x14ac:dyDescent="0.25">
      <c r="A35" s="68" t="s">
        <v>468</v>
      </c>
      <c r="B35" s="24">
        <v>0</v>
      </c>
      <c r="C35" s="24">
        <v>0</v>
      </c>
      <c r="D35" s="24">
        <f t="shared" si="0"/>
        <v>33</v>
      </c>
      <c r="F35" s="68" t="s">
        <v>468</v>
      </c>
      <c r="G35" s="9">
        <v>0</v>
      </c>
      <c r="H35" s="9">
        <v>1</v>
      </c>
      <c r="I35" s="57">
        <f t="shared" si="1"/>
        <v>33</v>
      </c>
      <c r="K35" s="28" t="s">
        <v>468</v>
      </c>
      <c r="L35" s="9">
        <v>1</v>
      </c>
      <c r="M35" s="9">
        <v>0</v>
      </c>
      <c r="N35" s="57">
        <f t="shared" si="2"/>
        <v>33</v>
      </c>
    </row>
    <row r="36" spans="1:23" x14ac:dyDescent="0.25">
      <c r="A36" s="68" t="s">
        <v>469</v>
      </c>
      <c r="B36" s="24">
        <v>2</v>
      </c>
      <c r="C36" s="24">
        <v>0</v>
      </c>
      <c r="D36" s="24">
        <f t="shared" si="0"/>
        <v>34</v>
      </c>
      <c r="F36" s="68" t="s">
        <v>469</v>
      </c>
      <c r="G36" s="9">
        <v>0</v>
      </c>
      <c r="H36" s="9">
        <v>4</v>
      </c>
      <c r="I36" s="57">
        <f t="shared" si="1"/>
        <v>34</v>
      </c>
      <c r="K36" s="28" t="s">
        <v>469</v>
      </c>
      <c r="L36" s="9">
        <v>0</v>
      </c>
      <c r="M36" s="9">
        <v>0</v>
      </c>
      <c r="N36" s="57">
        <f t="shared" si="2"/>
        <v>34</v>
      </c>
    </row>
    <row r="37" spans="1:23" x14ac:dyDescent="0.25">
      <c r="A37" s="68" t="s">
        <v>470</v>
      </c>
      <c r="B37" s="24">
        <v>0</v>
      </c>
      <c r="C37" s="24">
        <v>1</v>
      </c>
      <c r="D37" s="24">
        <f t="shared" si="0"/>
        <v>34</v>
      </c>
      <c r="F37" s="68" t="s">
        <v>470</v>
      </c>
      <c r="G37" s="9">
        <v>1</v>
      </c>
      <c r="H37" s="9">
        <v>0</v>
      </c>
      <c r="I37" s="57">
        <f t="shared" si="1"/>
        <v>34</v>
      </c>
      <c r="K37" s="28" t="s">
        <v>470</v>
      </c>
      <c r="L37" s="9">
        <v>0</v>
      </c>
      <c r="M37" s="9">
        <v>0</v>
      </c>
      <c r="N37" s="57">
        <f t="shared" si="2"/>
        <v>34</v>
      </c>
    </row>
    <row r="38" spans="1:23" x14ac:dyDescent="0.25">
      <c r="A38" s="68" t="s">
        <v>471</v>
      </c>
      <c r="B38" s="24">
        <v>4</v>
      </c>
      <c r="C38" s="24">
        <v>0</v>
      </c>
      <c r="D38" s="24">
        <f t="shared" si="0"/>
        <v>35</v>
      </c>
      <c r="F38" s="68" t="s">
        <v>471</v>
      </c>
      <c r="G38" s="9">
        <v>0</v>
      </c>
      <c r="H38" s="9">
        <v>5</v>
      </c>
      <c r="I38" s="57">
        <f t="shared" si="1"/>
        <v>35</v>
      </c>
      <c r="K38" s="28" t="s">
        <v>471</v>
      </c>
      <c r="L38" s="9">
        <v>0</v>
      </c>
      <c r="M38" s="9">
        <v>0</v>
      </c>
      <c r="N38" s="57">
        <f t="shared" si="2"/>
        <v>35</v>
      </c>
    </row>
    <row r="39" spans="1:23" x14ac:dyDescent="0.25">
      <c r="A39" s="68" t="s">
        <v>472</v>
      </c>
      <c r="B39" s="24">
        <v>13</v>
      </c>
      <c r="C39" s="24">
        <v>0</v>
      </c>
      <c r="D39" s="24">
        <f t="shared" si="0"/>
        <v>35</v>
      </c>
      <c r="F39" s="68" t="s">
        <v>472</v>
      </c>
      <c r="G39" s="9">
        <v>0</v>
      </c>
      <c r="H39" s="9">
        <v>2</v>
      </c>
      <c r="I39" s="57">
        <f t="shared" si="1"/>
        <v>35</v>
      </c>
      <c r="K39" s="28" t="s">
        <v>472</v>
      </c>
      <c r="L39" s="9">
        <v>0</v>
      </c>
      <c r="M39" s="9">
        <v>1</v>
      </c>
      <c r="N39" s="57">
        <f t="shared" si="2"/>
        <v>35</v>
      </c>
    </row>
    <row r="40" spans="1:23" x14ac:dyDescent="0.25">
      <c r="A40" s="68" t="s">
        <v>473</v>
      </c>
      <c r="B40" s="24">
        <v>13</v>
      </c>
      <c r="C40" s="24">
        <v>0</v>
      </c>
      <c r="D40" s="24">
        <f t="shared" si="0"/>
        <v>36</v>
      </c>
      <c r="F40" s="68" t="s">
        <v>473</v>
      </c>
      <c r="G40" s="9">
        <v>1</v>
      </c>
      <c r="H40" s="9">
        <v>0</v>
      </c>
      <c r="I40" s="57">
        <f t="shared" si="1"/>
        <v>36</v>
      </c>
      <c r="K40" s="28" t="s">
        <v>473</v>
      </c>
      <c r="L40" s="9">
        <v>0</v>
      </c>
      <c r="M40" s="9">
        <v>0</v>
      </c>
      <c r="N40" s="57">
        <f t="shared" si="2"/>
        <v>36</v>
      </c>
    </row>
    <row r="41" spans="1:23" x14ac:dyDescent="0.25">
      <c r="A41" s="68" t="s">
        <v>474</v>
      </c>
      <c r="B41" s="24">
        <v>2</v>
      </c>
      <c r="C41" s="24">
        <v>0</v>
      </c>
      <c r="D41" s="24">
        <f t="shared" si="0"/>
        <v>36</v>
      </c>
      <c r="F41" s="68" t="s">
        <v>474</v>
      </c>
      <c r="G41" s="9">
        <v>1</v>
      </c>
      <c r="H41" s="9">
        <v>1</v>
      </c>
      <c r="I41" s="57">
        <f t="shared" si="1"/>
        <v>36</v>
      </c>
      <c r="K41" s="28" t="s">
        <v>474</v>
      </c>
      <c r="L41" s="9">
        <v>0</v>
      </c>
      <c r="M41" s="9">
        <v>0</v>
      </c>
      <c r="N41" s="57">
        <f t="shared" si="2"/>
        <v>36</v>
      </c>
    </row>
    <row r="42" spans="1:23" x14ac:dyDescent="0.25">
      <c r="A42" s="68" t="s">
        <v>475</v>
      </c>
      <c r="B42" s="24">
        <v>2</v>
      </c>
      <c r="C42" s="24">
        <v>0</v>
      </c>
      <c r="D42" s="24">
        <f t="shared" si="0"/>
        <v>37</v>
      </c>
      <c r="F42" s="68" t="s">
        <v>475</v>
      </c>
      <c r="G42" s="9">
        <v>0</v>
      </c>
      <c r="H42" s="9">
        <v>0</v>
      </c>
      <c r="I42" s="57">
        <f t="shared" si="1"/>
        <v>37</v>
      </c>
      <c r="K42" s="28" t="s">
        <v>475</v>
      </c>
      <c r="L42" s="9">
        <v>0</v>
      </c>
      <c r="M42" s="9">
        <v>0</v>
      </c>
      <c r="N42" s="57">
        <f t="shared" si="2"/>
        <v>37</v>
      </c>
    </row>
    <row r="43" spans="1:23" x14ac:dyDescent="0.25">
      <c r="A43" s="68" t="s">
        <v>476</v>
      </c>
      <c r="B43" s="24">
        <v>2</v>
      </c>
      <c r="C43" s="24">
        <v>0</v>
      </c>
      <c r="D43" s="24">
        <f t="shared" si="0"/>
        <v>37</v>
      </c>
      <c r="F43" s="68" t="s">
        <v>476</v>
      </c>
      <c r="G43" s="9">
        <v>0</v>
      </c>
      <c r="H43" s="9">
        <v>2</v>
      </c>
      <c r="I43" s="57">
        <f t="shared" si="1"/>
        <v>37</v>
      </c>
      <c r="K43" s="28" t="s">
        <v>476</v>
      </c>
      <c r="L43" s="9">
        <v>0</v>
      </c>
      <c r="M43" s="9">
        <v>0</v>
      </c>
      <c r="N43" s="57">
        <f t="shared" si="2"/>
        <v>37</v>
      </c>
    </row>
    <row r="44" spans="1:23" x14ac:dyDescent="0.25">
      <c r="A44" s="68" t="s">
        <v>477</v>
      </c>
      <c r="B44" s="24">
        <v>3</v>
      </c>
      <c r="C44" s="24">
        <v>0</v>
      </c>
      <c r="D44" s="24">
        <f t="shared" si="0"/>
        <v>38</v>
      </c>
      <c r="F44" s="68" t="s">
        <v>477</v>
      </c>
      <c r="G44" s="9">
        <v>0</v>
      </c>
      <c r="H44" s="9">
        <v>2</v>
      </c>
      <c r="I44" s="57">
        <f t="shared" si="1"/>
        <v>38</v>
      </c>
      <c r="K44" s="28" t="s">
        <v>477</v>
      </c>
      <c r="L44" s="9">
        <v>0</v>
      </c>
      <c r="M44" s="9">
        <v>0</v>
      </c>
      <c r="N44" s="57">
        <f t="shared" si="2"/>
        <v>38</v>
      </c>
    </row>
    <row r="45" spans="1:23" x14ac:dyDescent="0.25">
      <c r="A45" s="68" t="s">
        <v>478</v>
      </c>
      <c r="B45" s="24">
        <v>2</v>
      </c>
      <c r="C45" s="24">
        <v>2</v>
      </c>
      <c r="D45" s="24">
        <f t="shared" si="0"/>
        <v>38</v>
      </c>
      <c r="F45" s="68" t="s">
        <v>478</v>
      </c>
      <c r="G45" s="9">
        <v>0</v>
      </c>
      <c r="H45" s="9">
        <v>0</v>
      </c>
      <c r="I45" s="57">
        <f t="shared" si="1"/>
        <v>38</v>
      </c>
      <c r="K45" s="28" t="s">
        <v>478</v>
      </c>
      <c r="L45" s="9">
        <v>0</v>
      </c>
      <c r="M45" s="9">
        <v>0</v>
      </c>
      <c r="N45" s="57">
        <f t="shared" si="2"/>
        <v>38</v>
      </c>
    </row>
    <row r="46" spans="1:23" x14ac:dyDescent="0.25">
      <c r="A46" s="68" t="s">
        <v>479</v>
      </c>
      <c r="B46" s="24">
        <v>0</v>
      </c>
      <c r="C46" s="24">
        <v>2</v>
      </c>
      <c r="D46" s="24">
        <f t="shared" si="0"/>
        <v>39</v>
      </c>
      <c r="F46" s="68" t="s">
        <v>479</v>
      </c>
      <c r="G46" s="9">
        <v>0</v>
      </c>
      <c r="H46" s="9">
        <v>20</v>
      </c>
      <c r="I46" s="57">
        <f t="shared" si="1"/>
        <v>39</v>
      </c>
      <c r="K46" s="28" t="s">
        <v>479</v>
      </c>
      <c r="L46" s="9">
        <v>0</v>
      </c>
      <c r="M46" s="9">
        <v>0</v>
      </c>
      <c r="N46" s="57">
        <f t="shared" si="2"/>
        <v>39</v>
      </c>
    </row>
    <row r="47" spans="1:23" x14ac:dyDescent="0.25">
      <c r="A47" s="68" t="s">
        <v>480</v>
      </c>
      <c r="B47" s="24">
        <v>0</v>
      </c>
      <c r="C47" s="24">
        <v>5</v>
      </c>
      <c r="D47" s="24">
        <f t="shared" si="0"/>
        <v>39</v>
      </c>
      <c r="F47" s="68" t="s">
        <v>480</v>
      </c>
      <c r="G47" s="9">
        <v>1</v>
      </c>
      <c r="H47" s="9">
        <v>34</v>
      </c>
      <c r="I47" s="57">
        <f t="shared" si="1"/>
        <v>39</v>
      </c>
      <c r="K47" s="28" t="s">
        <v>480</v>
      </c>
      <c r="L47" s="9">
        <v>0</v>
      </c>
      <c r="M47" s="9">
        <v>1</v>
      </c>
      <c r="N47" s="57">
        <f t="shared" si="2"/>
        <v>39</v>
      </c>
    </row>
    <row r="48" spans="1:23" x14ac:dyDescent="0.25">
      <c r="A48" s="28" t="s">
        <v>481</v>
      </c>
      <c r="B48" s="24">
        <v>0</v>
      </c>
      <c r="C48" s="24">
        <v>1</v>
      </c>
      <c r="D48" s="24">
        <f t="shared" si="0"/>
        <v>40</v>
      </c>
      <c r="F48" s="68" t="s">
        <v>481</v>
      </c>
      <c r="G48" s="9">
        <v>0</v>
      </c>
      <c r="H48" s="9">
        <v>16</v>
      </c>
      <c r="I48" s="57">
        <f t="shared" si="1"/>
        <v>40</v>
      </c>
      <c r="K48" s="28" t="s">
        <v>481</v>
      </c>
      <c r="L48" s="9">
        <v>1</v>
      </c>
      <c r="M48" s="9">
        <v>0</v>
      </c>
      <c r="N48" s="57">
        <f t="shared" si="2"/>
        <v>40</v>
      </c>
    </row>
    <row r="49" spans="1:14" x14ac:dyDescent="0.25">
      <c r="A49" s="28" t="s">
        <v>482</v>
      </c>
      <c r="B49" s="24">
        <v>1</v>
      </c>
      <c r="C49" s="24">
        <v>7</v>
      </c>
      <c r="D49" s="24">
        <f t="shared" si="0"/>
        <v>40</v>
      </c>
      <c r="F49" s="68" t="s">
        <v>482</v>
      </c>
      <c r="G49" s="9">
        <v>1</v>
      </c>
      <c r="H49" s="9">
        <v>68</v>
      </c>
      <c r="I49" s="57">
        <f t="shared" si="1"/>
        <v>40</v>
      </c>
      <c r="K49" s="28" t="s">
        <v>482</v>
      </c>
      <c r="L49" s="9">
        <v>1</v>
      </c>
      <c r="M49" s="9">
        <v>4</v>
      </c>
      <c r="N49" s="57">
        <f t="shared" si="2"/>
        <v>40</v>
      </c>
    </row>
    <row r="50" spans="1:14" x14ac:dyDescent="0.25">
      <c r="A50" s="28" t="s">
        <v>483</v>
      </c>
      <c r="B50" s="24">
        <v>4</v>
      </c>
      <c r="C50" s="24">
        <v>3</v>
      </c>
      <c r="D50" s="24">
        <f t="shared" si="0"/>
        <v>41</v>
      </c>
      <c r="F50" s="68" t="s">
        <v>483</v>
      </c>
      <c r="G50" s="9">
        <v>2</v>
      </c>
      <c r="H50" s="9">
        <v>75</v>
      </c>
      <c r="I50" s="57">
        <f t="shared" si="1"/>
        <v>41</v>
      </c>
      <c r="K50" s="28" t="s">
        <v>483</v>
      </c>
      <c r="L50" s="9">
        <v>0</v>
      </c>
      <c r="M50" s="9">
        <v>1</v>
      </c>
      <c r="N50" s="57">
        <f t="shared" si="2"/>
        <v>41</v>
      </c>
    </row>
    <row r="51" spans="1:14" x14ac:dyDescent="0.25">
      <c r="A51" s="28" t="s">
        <v>484</v>
      </c>
      <c r="B51" s="24">
        <v>1</v>
      </c>
      <c r="C51" s="24">
        <v>0</v>
      </c>
      <c r="D51" s="24">
        <f t="shared" si="0"/>
        <v>41</v>
      </c>
      <c r="F51" s="68" t="s">
        <v>484</v>
      </c>
      <c r="G51" s="9">
        <v>0</v>
      </c>
      <c r="H51" s="9">
        <v>54</v>
      </c>
      <c r="I51" s="57">
        <f t="shared" si="1"/>
        <v>41</v>
      </c>
      <c r="K51" s="28" t="s">
        <v>484</v>
      </c>
      <c r="L51" s="9">
        <v>1</v>
      </c>
      <c r="M51" s="9">
        <v>1</v>
      </c>
      <c r="N51" s="57">
        <f t="shared" si="2"/>
        <v>41</v>
      </c>
    </row>
    <row r="52" spans="1:14" x14ac:dyDescent="0.25">
      <c r="A52" s="28" t="s">
        <v>485</v>
      </c>
      <c r="B52" s="24">
        <v>5</v>
      </c>
      <c r="C52" s="24">
        <v>0</v>
      </c>
      <c r="D52" s="24">
        <f t="shared" si="0"/>
        <v>42</v>
      </c>
      <c r="F52" s="68" t="s">
        <v>485</v>
      </c>
      <c r="G52" s="9">
        <v>0</v>
      </c>
      <c r="H52" s="9">
        <v>19</v>
      </c>
      <c r="I52" s="57">
        <f t="shared" si="1"/>
        <v>42</v>
      </c>
      <c r="K52" s="28" t="s">
        <v>485</v>
      </c>
      <c r="L52" s="9">
        <v>0</v>
      </c>
      <c r="M52" s="9">
        <v>2</v>
      </c>
      <c r="N52" s="57">
        <f t="shared" si="2"/>
        <v>42</v>
      </c>
    </row>
    <row r="53" spans="1:14" x14ac:dyDescent="0.25">
      <c r="A53" s="28" t="s">
        <v>486</v>
      </c>
      <c r="B53" s="24">
        <v>0</v>
      </c>
      <c r="C53" s="24">
        <v>1</v>
      </c>
      <c r="D53" s="24">
        <f t="shared" si="0"/>
        <v>42</v>
      </c>
      <c r="F53" s="68" t="s">
        <v>486</v>
      </c>
      <c r="G53" s="9">
        <v>0</v>
      </c>
      <c r="H53" s="9">
        <v>4</v>
      </c>
      <c r="I53" s="57">
        <f t="shared" si="1"/>
        <v>42</v>
      </c>
      <c r="K53" s="28" t="s">
        <v>486</v>
      </c>
      <c r="L53" s="9">
        <v>0</v>
      </c>
      <c r="M53" s="9">
        <v>0</v>
      </c>
      <c r="N53" s="57">
        <f t="shared" si="2"/>
        <v>42</v>
      </c>
    </row>
    <row r="54" spans="1:14" x14ac:dyDescent="0.25">
      <c r="A54" s="28" t="s">
        <v>487</v>
      </c>
      <c r="B54" s="24">
        <v>0</v>
      </c>
      <c r="C54" s="24">
        <v>0</v>
      </c>
      <c r="D54" s="24">
        <f t="shared" si="0"/>
        <v>43</v>
      </c>
      <c r="F54" s="68" t="s">
        <v>487</v>
      </c>
      <c r="G54" s="9">
        <v>1</v>
      </c>
      <c r="H54" s="9">
        <v>3</v>
      </c>
      <c r="I54" s="57">
        <f t="shared" si="1"/>
        <v>43</v>
      </c>
      <c r="K54" s="28" t="s">
        <v>487</v>
      </c>
      <c r="L54" s="9">
        <v>0</v>
      </c>
      <c r="M54" s="9">
        <v>0</v>
      </c>
      <c r="N54" s="57">
        <f t="shared" si="2"/>
        <v>43</v>
      </c>
    </row>
    <row r="55" spans="1:14" x14ac:dyDescent="0.25">
      <c r="A55" s="28" t="s">
        <v>488</v>
      </c>
      <c r="B55" s="24">
        <v>0</v>
      </c>
      <c r="C55" s="24">
        <v>0</v>
      </c>
      <c r="D55" s="24">
        <f t="shared" si="0"/>
        <v>43</v>
      </c>
      <c r="F55" s="68" t="s">
        <v>488</v>
      </c>
      <c r="G55" s="9">
        <v>0</v>
      </c>
      <c r="H55" s="9">
        <v>0</v>
      </c>
      <c r="I55" s="57">
        <f t="shared" si="1"/>
        <v>43</v>
      </c>
      <c r="K55" s="28" t="s">
        <v>488</v>
      </c>
      <c r="L55" s="69">
        <v>0</v>
      </c>
      <c r="M55" s="69">
        <v>1</v>
      </c>
      <c r="N55" s="57">
        <f t="shared" si="2"/>
        <v>43</v>
      </c>
    </row>
    <row r="56" spans="1:14" x14ac:dyDescent="0.25">
      <c r="A56" s="28" t="s">
        <v>489</v>
      </c>
      <c r="B56" s="24">
        <v>1</v>
      </c>
      <c r="C56" s="24">
        <v>2</v>
      </c>
      <c r="D56" s="24">
        <f t="shared" si="0"/>
        <v>44</v>
      </c>
      <c r="F56" s="68" t="s">
        <v>489</v>
      </c>
      <c r="G56" s="9">
        <v>0</v>
      </c>
      <c r="H56" s="9">
        <v>10</v>
      </c>
      <c r="I56" s="57">
        <f t="shared" si="1"/>
        <v>44</v>
      </c>
      <c r="K56" s="28" t="s">
        <v>489</v>
      </c>
      <c r="L56" s="9">
        <v>0</v>
      </c>
      <c r="M56" s="9">
        <v>0</v>
      </c>
      <c r="N56" s="57">
        <f t="shared" si="2"/>
        <v>44</v>
      </c>
    </row>
    <row r="57" spans="1:14" x14ac:dyDescent="0.25">
      <c r="A57" s="28" t="s">
        <v>490</v>
      </c>
      <c r="B57" s="24">
        <v>2</v>
      </c>
      <c r="C57" s="24">
        <v>0</v>
      </c>
      <c r="D57" s="24">
        <f t="shared" si="0"/>
        <v>44</v>
      </c>
      <c r="F57" s="68" t="s">
        <v>490</v>
      </c>
      <c r="G57" s="24">
        <v>0</v>
      </c>
      <c r="H57" s="24">
        <v>3</v>
      </c>
      <c r="I57" s="57">
        <f t="shared" si="1"/>
        <v>44</v>
      </c>
      <c r="K57" s="28" t="s">
        <v>490</v>
      </c>
      <c r="L57" s="9">
        <v>0</v>
      </c>
      <c r="M57" s="9">
        <v>0</v>
      </c>
      <c r="N57" s="57">
        <f t="shared" si="2"/>
        <v>44</v>
      </c>
    </row>
    <row r="58" spans="1:14" x14ac:dyDescent="0.25">
      <c r="A58" s="70" t="s">
        <v>491</v>
      </c>
      <c r="B58" s="24">
        <v>1</v>
      </c>
      <c r="C58" s="24">
        <v>0</v>
      </c>
      <c r="D58" s="24">
        <f t="shared" si="0"/>
        <v>45</v>
      </c>
      <c r="F58" s="9" t="s">
        <v>491</v>
      </c>
      <c r="G58" s="24">
        <v>0</v>
      </c>
      <c r="H58" s="24">
        <v>11</v>
      </c>
      <c r="I58" s="57">
        <f t="shared" si="1"/>
        <v>45</v>
      </c>
      <c r="K58" s="28" t="s">
        <v>491</v>
      </c>
      <c r="L58" s="9">
        <v>1</v>
      </c>
      <c r="M58" s="9">
        <v>0</v>
      </c>
      <c r="N58" s="57">
        <f t="shared" si="2"/>
        <v>45</v>
      </c>
    </row>
    <row r="59" spans="1:14" x14ac:dyDescent="0.25">
      <c r="A59" s="71" t="s">
        <v>492</v>
      </c>
      <c r="B59" s="24">
        <v>0</v>
      </c>
      <c r="C59" s="24">
        <v>0</v>
      </c>
      <c r="D59" s="24">
        <f t="shared" si="0"/>
        <v>45</v>
      </c>
      <c r="F59" s="9" t="s">
        <v>492</v>
      </c>
      <c r="G59" s="24">
        <v>0</v>
      </c>
      <c r="H59" s="24">
        <v>3</v>
      </c>
      <c r="I59" s="57">
        <f t="shared" si="1"/>
        <v>45</v>
      </c>
      <c r="K59" s="9" t="s">
        <v>492</v>
      </c>
      <c r="L59" s="9">
        <v>0</v>
      </c>
      <c r="M59" s="9">
        <v>0</v>
      </c>
      <c r="N59" s="57">
        <f t="shared" si="2"/>
        <v>45</v>
      </c>
    </row>
    <row r="60" spans="1:14" x14ac:dyDescent="0.25">
      <c r="A60" s="71" t="s">
        <v>493</v>
      </c>
      <c r="B60" s="24">
        <v>0</v>
      </c>
      <c r="C60" s="24"/>
      <c r="D60" s="24">
        <f t="shared" si="0"/>
        <v>46</v>
      </c>
      <c r="F60" s="9" t="s">
        <v>493</v>
      </c>
      <c r="G60" s="24">
        <v>0</v>
      </c>
      <c r="H60" s="24">
        <v>0</v>
      </c>
      <c r="I60" s="57">
        <f t="shared" si="1"/>
        <v>46</v>
      </c>
      <c r="K60" s="9" t="s">
        <v>493</v>
      </c>
      <c r="L60" s="9">
        <v>0</v>
      </c>
      <c r="M60" s="9">
        <v>0</v>
      </c>
      <c r="N60" s="57">
        <f t="shared" si="2"/>
        <v>46</v>
      </c>
    </row>
    <row r="61" spans="1:14" x14ac:dyDescent="0.25">
      <c r="A61" s="71" t="s">
        <v>494</v>
      </c>
      <c r="B61" s="24">
        <v>0</v>
      </c>
      <c r="C61" s="24"/>
      <c r="D61" s="24">
        <f t="shared" si="0"/>
        <v>46</v>
      </c>
      <c r="F61" s="9" t="s">
        <v>494</v>
      </c>
      <c r="G61" s="24">
        <v>0</v>
      </c>
      <c r="H61" s="24">
        <v>0</v>
      </c>
      <c r="I61" s="57">
        <f t="shared" si="1"/>
        <v>46</v>
      </c>
      <c r="K61" s="9" t="s">
        <v>494</v>
      </c>
      <c r="L61" s="9">
        <v>0</v>
      </c>
      <c r="M61" s="9">
        <v>0</v>
      </c>
      <c r="N61" s="57">
        <f t="shared" si="2"/>
        <v>46</v>
      </c>
    </row>
    <row r="62" spans="1:14" x14ac:dyDescent="0.25">
      <c r="A62" s="71" t="s">
        <v>495</v>
      </c>
      <c r="B62" s="24">
        <v>0</v>
      </c>
      <c r="C62" s="24"/>
      <c r="D62" s="24">
        <f t="shared" si="0"/>
        <v>47</v>
      </c>
      <c r="F62" s="9" t="s">
        <v>495</v>
      </c>
      <c r="G62" s="24">
        <v>0</v>
      </c>
      <c r="H62" s="24">
        <v>0</v>
      </c>
      <c r="I62" s="57">
        <f t="shared" si="1"/>
        <v>47</v>
      </c>
      <c r="K62" s="9" t="s">
        <v>495</v>
      </c>
      <c r="L62" s="9">
        <v>0</v>
      </c>
      <c r="M62" s="9">
        <v>0</v>
      </c>
      <c r="N62" s="57">
        <f t="shared" si="2"/>
        <v>47</v>
      </c>
    </row>
    <row r="63" spans="1:14" x14ac:dyDescent="0.25">
      <c r="A63" s="71" t="s">
        <v>496</v>
      </c>
      <c r="B63" s="24">
        <v>0</v>
      </c>
      <c r="C63" s="24"/>
      <c r="D63" s="24">
        <f t="shared" si="0"/>
        <v>47</v>
      </c>
      <c r="F63" s="9" t="s">
        <v>496</v>
      </c>
      <c r="G63" s="24">
        <v>0</v>
      </c>
      <c r="H63" s="24">
        <v>0</v>
      </c>
      <c r="I63" s="57">
        <f t="shared" si="1"/>
        <v>47</v>
      </c>
      <c r="K63" s="9" t="s">
        <v>496</v>
      </c>
      <c r="L63" s="9">
        <v>0</v>
      </c>
      <c r="M63" s="9">
        <v>0</v>
      </c>
      <c r="N63" s="57">
        <f t="shared" si="2"/>
        <v>47</v>
      </c>
    </row>
    <row r="64" spans="1:14" x14ac:dyDescent="0.25">
      <c r="A64" s="71" t="s">
        <v>497</v>
      </c>
      <c r="B64" s="24">
        <v>0</v>
      </c>
      <c r="C64" s="24"/>
      <c r="D64" s="24">
        <f t="shared" si="0"/>
        <v>48</v>
      </c>
      <c r="F64" s="9" t="s">
        <v>497</v>
      </c>
      <c r="G64" s="24">
        <v>0</v>
      </c>
      <c r="H64" s="24">
        <v>0</v>
      </c>
      <c r="I64" s="57">
        <f t="shared" si="1"/>
        <v>48</v>
      </c>
      <c r="K64" s="9" t="s">
        <v>497</v>
      </c>
      <c r="L64" s="9">
        <v>0</v>
      </c>
      <c r="M64" s="9">
        <v>0</v>
      </c>
      <c r="N64" s="57">
        <f t="shared" si="2"/>
        <v>48</v>
      </c>
    </row>
    <row r="65" spans="1:14" x14ac:dyDescent="0.25">
      <c r="A65" s="71" t="s">
        <v>498</v>
      </c>
      <c r="B65" s="24">
        <v>0</v>
      </c>
      <c r="C65" s="24"/>
      <c r="D65" s="24">
        <f t="shared" si="0"/>
        <v>48</v>
      </c>
      <c r="F65" s="9" t="s">
        <v>498</v>
      </c>
      <c r="G65" s="24">
        <v>0</v>
      </c>
      <c r="H65" s="24">
        <v>0</v>
      </c>
      <c r="I65" s="57">
        <f t="shared" si="1"/>
        <v>48</v>
      </c>
      <c r="K65" s="9" t="s">
        <v>498</v>
      </c>
      <c r="L65" s="9">
        <v>0</v>
      </c>
      <c r="M65" s="9">
        <v>0</v>
      </c>
      <c r="N65" s="57">
        <f t="shared" si="2"/>
        <v>48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sqref="A1:C57"/>
    </sheetView>
  </sheetViews>
  <sheetFormatPr baseColWidth="10" defaultRowHeight="15" x14ac:dyDescent="0.25"/>
  <sheetData>
    <row r="1" spans="1:3" x14ac:dyDescent="0.25">
      <c r="A1" s="14" t="s">
        <v>0</v>
      </c>
      <c r="B1" s="1" t="s">
        <v>1</v>
      </c>
      <c r="C1" s="13" t="s">
        <v>2</v>
      </c>
    </row>
    <row r="2" spans="1:3" x14ac:dyDescent="0.25">
      <c r="A2" s="19" t="s">
        <v>125</v>
      </c>
      <c r="B2" s="20">
        <v>0</v>
      </c>
      <c r="C2" s="20">
        <v>0</v>
      </c>
    </row>
    <row r="3" spans="1:3" x14ac:dyDescent="0.25">
      <c r="A3" s="19" t="s">
        <v>89</v>
      </c>
      <c r="B3" s="20">
        <v>0</v>
      </c>
      <c r="C3" s="20">
        <v>0</v>
      </c>
    </row>
    <row r="4" spans="1:3" x14ac:dyDescent="0.25">
      <c r="A4" s="19" t="s">
        <v>91</v>
      </c>
      <c r="B4" s="20">
        <v>1</v>
      </c>
      <c r="C4" s="20">
        <v>0</v>
      </c>
    </row>
    <row r="5" spans="1:3" x14ac:dyDescent="0.25">
      <c r="A5" s="19" t="s">
        <v>161</v>
      </c>
      <c r="B5" s="18">
        <v>0</v>
      </c>
      <c r="C5" s="20">
        <v>1</v>
      </c>
    </row>
    <row r="6" spans="1:3" x14ac:dyDescent="0.25">
      <c r="A6" s="19" t="s">
        <v>130</v>
      </c>
      <c r="B6" s="18">
        <v>1</v>
      </c>
      <c r="C6" s="20">
        <v>0</v>
      </c>
    </row>
    <row r="7" spans="1:3" x14ac:dyDescent="0.25">
      <c r="A7" s="19" t="s">
        <v>93</v>
      </c>
      <c r="B7" s="18">
        <v>1</v>
      </c>
      <c r="C7" s="20">
        <v>2</v>
      </c>
    </row>
    <row r="8" spans="1:3" x14ac:dyDescent="0.25">
      <c r="A8" s="19" t="s">
        <v>7</v>
      </c>
      <c r="B8" s="18">
        <v>6</v>
      </c>
      <c r="C8" s="20">
        <v>2</v>
      </c>
    </row>
    <row r="9" spans="1:3" x14ac:dyDescent="0.25">
      <c r="A9" s="19" t="s">
        <v>206</v>
      </c>
      <c r="B9" s="18">
        <v>4</v>
      </c>
      <c r="C9" s="20">
        <v>10</v>
      </c>
    </row>
    <row r="10" spans="1:3" x14ac:dyDescent="0.25">
      <c r="A10" s="3" t="s">
        <v>10</v>
      </c>
      <c r="B10" s="18">
        <v>0</v>
      </c>
      <c r="C10" s="20">
        <v>6</v>
      </c>
    </row>
    <row r="11" spans="1:3" x14ac:dyDescent="0.25">
      <c r="A11" s="3" t="s">
        <v>163</v>
      </c>
      <c r="B11" s="18">
        <v>1</v>
      </c>
      <c r="C11" s="20">
        <v>1</v>
      </c>
    </row>
    <row r="12" spans="1:3" x14ac:dyDescent="0.25">
      <c r="A12" s="3" t="s">
        <v>14</v>
      </c>
      <c r="B12" s="18">
        <v>0</v>
      </c>
      <c r="C12" s="20">
        <v>1</v>
      </c>
    </row>
    <row r="13" spans="1:3" x14ac:dyDescent="0.25">
      <c r="A13" s="3" t="s">
        <v>164</v>
      </c>
      <c r="B13" s="18">
        <v>1</v>
      </c>
      <c r="C13" s="20">
        <v>1</v>
      </c>
    </row>
    <row r="14" spans="1:3" x14ac:dyDescent="0.25">
      <c r="A14" s="3" t="s">
        <v>17</v>
      </c>
      <c r="B14" s="18">
        <v>0</v>
      </c>
      <c r="C14" s="20">
        <v>0</v>
      </c>
    </row>
    <row r="15" spans="1:3" x14ac:dyDescent="0.25">
      <c r="A15" s="3" t="s">
        <v>165</v>
      </c>
      <c r="B15" s="18">
        <v>0</v>
      </c>
      <c r="C15" s="20">
        <v>0</v>
      </c>
    </row>
    <row r="16" spans="1:3" x14ac:dyDescent="0.25">
      <c r="A16" s="3" t="s">
        <v>132</v>
      </c>
      <c r="B16" s="18">
        <v>0</v>
      </c>
      <c r="C16" s="20">
        <v>0</v>
      </c>
    </row>
    <row r="17" spans="1:3" x14ac:dyDescent="0.25">
      <c r="A17" s="22" t="s">
        <v>166</v>
      </c>
      <c r="B17" s="18">
        <v>8</v>
      </c>
      <c r="C17" s="20">
        <v>8</v>
      </c>
    </row>
    <row r="18" spans="1:3" x14ac:dyDescent="0.25">
      <c r="A18" s="22" t="s">
        <v>22</v>
      </c>
      <c r="B18" s="18">
        <v>0</v>
      </c>
      <c r="C18" s="20">
        <v>0</v>
      </c>
    </row>
    <row r="19" spans="1:3" x14ac:dyDescent="0.25">
      <c r="A19" s="22" t="s">
        <v>167</v>
      </c>
      <c r="B19" s="18">
        <v>0</v>
      </c>
      <c r="C19" s="20">
        <v>0</v>
      </c>
    </row>
    <row r="20" spans="1:3" x14ac:dyDescent="0.25">
      <c r="A20" s="22" t="s">
        <v>26</v>
      </c>
      <c r="B20" s="18">
        <v>0</v>
      </c>
      <c r="C20" s="20">
        <v>0</v>
      </c>
    </row>
    <row r="21" spans="1:3" x14ac:dyDescent="0.25">
      <c r="A21" s="22" t="s">
        <v>168</v>
      </c>
      <c r="B21" s="18">
        <v>0</v>
      </c>
      <c r="C21" s="20">
        <v>8</v>
      </c>
    </row>
    <row r="22" spans="1:3" x14ac:dyDescent="0.25">
      <c r="A22" s="22" t="s">
        <v>29</v>
      </c>
      <c r="B22" s="18">
        <v>0</v>
      </c>
      <c r="C22" s="20">
        <v>0</v>
      </c>
    </row>
    <row r="23" spans="1:3" x14ac:dyDescent="0.25">
      <c r="A23" s="22" t="s">
        <v>169</v>
      </c>
      <c r="B23" s="18">
        <v>0</v>
      </c>
      <c r="C23" s="20">
        <v>2</v>
      </c>
    </row>
    <row r="24" spans="1:3" x14ac:dyDescent="0.25">
      <c r="A24" s="22" t="s">
        <v>170</v>
      </c>
      <c r="B24" s="18">
        <v>0</v>
      </c>
      <c r="C24" s="20">
        <v>8</v>
      </c>
    </row>
    <row r="25" spans="1:3" x14ac:dyDescent="0.25">
      <c r="A25" s="22" t="s">
        <v>171</v>
      </c>
      <c r="B25" s="18">
        <v>0</v>
      </c>
      <c r="C25" s="20">
        <v>18</v>
      </c>
    </row>
    <row r="26" spans="1:3" x14ac:dyDescent="0.25">
      <c r="A26" s="22" t="s">
        <v>135</v>
      </c>
      <c r="B26" s="20">
        <v>0</v>
      </c>
      <c r="C26" s="23">
        <v>3</v>
      </c>
    </row>
    <row r="27" spans="1:3" x14ac:dyDescent="0.25">
      <c r="A27" s="22" t="s">
        <v>172</v>
      </c>
      <c r="B27" s="21">
        <v>0</v>
      </c>
      <c r="C27" s="23">
        <v>0</v>
      </c>
    </row>
    <row r="28" spans="1:3" x14ac:dyDescent="0.25">
      <c r="A28" s="22" t="s">
        <v>136</v>
      </c>
      <c r="B28" s="21">
        <v>0</v>
      </c>
      <c r="C28" s="24">
        <v>1</v>
      </c>
    </row>
    <row r="29" spans="1:3" x14ac:dyDescent="0.25">
      <c r="A29" s="22" t="s">
        <v>173</v>
      </c>
      <c r="B29" s="21">
        <v>0</v>
      </c>
      <c r="C29" s="24">
        <v>2</v>
      </c>
    </row>
    <row r="30" spans="1:3" x14ac:dyDescent="0.25">
      <c r="A30" s="22" t="s">
        <v>138</v>
      </c>
      <c r="B30" s="21">
        <v>0</v>
      </c>
      <c r="C30" s="24">
        <v>1</v>
      </c>
    </row>
    <row r="31" spans="1:3" x14ac:dyDescent="0.25">
      <c r="A31" s="22" t="s">
        <v>174</v>
      </c>
      <c r="B31" s="21">
        <v>0</v>
      </c>
      <c r="C31" s="24">
        <v>0</v>
      </c>
    </row>
    <row r="32" spans="1:3" x14ac:dyDescent="0.25">
      <c r="A32" s="22" t="s">
        <v>43</v>
      </c>
      <c r="B32" s="21">
        <v>0</v>
      </c>
      <c r="C32" s="24">
        <v>0</v>
      </c>
    </row>
    <row r="33" spans="1:3" x14ac:dyDescent="0.25">
      <c r="A33" s="22" t="s">
        <v>175</v>
      </c>
      <c r="B33" s="21">
        <v>0</v>
      </c>
      <c r="C33" s="24">
        <v>2</v>
      </c>
    </row>
    <row r="34" spans="1:3" x14ac:dyDescent="0.25">
      <c r="A34" s="22" t="s">
        <v>141</v>
      </c>
      <c r="B34" s="21">
        <v>0</v>
      </c>
      <c r="C34" s="24">
        <v>1</v>
      </c>
    </row>
    <row r="35" spans="1:3" x14ac:dyDescent="0.25">
      <c r="A35" s="22" t="s">
        <v>176</v>
      </c>
      <c r="B35" s="21">
        <v>1</v>
      </c>
      <c r="C35" s="24">
        <v>0</v>
      </c>
    </row>
    <row r="36" spans="1:3" x14ac:dyDescent="0.25">
      <c r="A36" s="22" t="s">
        <v>50</v>
      </c>
      <c r="B36" s="21">
        <v>0</v>
      </c>
      <c r="C36" s="24">
        <v>0</v>
      </c>
    </row>
    <row r="37" spans="1:3" x14ac:dyDescent="0.25">
      <c r="A37" s="22" t="s">
        <v>178</v>
      </c>
      <c r="B37" s="21">
        <v>0</v>
      </c>
      <c r="C37" s="24">
        <v>0</v>
      </c>
    </row>
    <row r="38" spans="1:3" x14ac:dyDescent="0.25">
      <c r="A38" s="22" t="s">
        <v>144</v>
      </c>
      <c r="B38" s="21">
        <v>0</v>
      </c>
      <c r="C38" s="24">
        <v>0</v>
      </c>
    </row>
    <row r="39" spans="1:3" x14ac:dyDescent="0.25">
      <c r="A39" s="22" t="s">
        <v>179</v>
      </c>
      <c r="B39" s="21">
        <v>0</v>
      </c>
      <c r="C39" s="24">
        <v>0</v>
      </c>
    </row>
    <row r="40" spans="1:3" x14ac:dyDescent="0.25">
      <c r="A40" s="22" t="s">
        <v>146</v>
      </c>
      <c r="B40" s="21">
        <v>0</v>
      </c>
      <c r="C40" s="24">
        <v>0</v>
      </c>
    </row>
    <row r="41" spans="1:3" x14ac:dyDescent="0.25">
      <c r="A41" s="22" t="s">
        <v>180</v>
      </c>
      <c r="B41" s="21">
        <v>9</v>
      </c>
      <c r="C41" s="24">
        <v>0</v>
      </c>
    </row>
    <row r="42" spans="1:3" x14ac:dyDescent="0.25">
      <c r="A42" s="22" t="s">
        <v>148</v>
      </c>
      <c r="B42" s="21">
        <v>0</v>
      </c>
      <c r="C42" s="24">
        <v>0</v>
      </c>
    </row>
    <row r="43" spans="1:3" x14ac:dyDescent="0.25">
      <c r="A43" s="22" t="s">
        <v>181</v>
      </c>
      <c r="B43" s="21">
        <v>2</v>
      </c>
      <c r="C43" s="24">
        <v>1</v>
      </c>
    </row>
    <row r="44" spans="1:3" x14ac:dyDescent="0.25">
      <c r="A44" s="22" t="s">
        <v>150</v>
      </c>
      <c r="B44" s="21">
        <v>0</v>
      </c>
      <c r="C44" s="24">
        <v>0</v>
      </c>
    </row>
    <row r="45" spans="1:3" x14ac:dyDescent="0.25">
      <c r="A45" s="22" t="s">
        <v>182</v>
      </c>
      <c r="B45" s="21">
        <v>4</v>
      </c>
      <c r="C45" s="24">
        <v>0</v>
      </c>
    </row>
    <row r="46" spans="1:3" x14ac:dyDescent="0.25">
      <c r="A46" s="22" t="s">
        <v>64</v>
      </c>
      <c r="B46" s="21">
        <v>1</v>
      </c>
      <c r="C46" s="24">
        <v>4</v>
      </c>
    </row>
    <row r="47" spans="1:3" x14ac:dyDescent="0.25">
      <c r="A47" s="3" t="s">
        <v>117</v>
      </c>
      <c r="B47" s="21">
        <v>0</v>
      </c>
      <c r="C47" s="24">
        <v>0</v>
      </c>
    </row>
    <row r="48" spans="1:3" x14ac:dyDescent="0.25">
      <c r="A48" s="3" t="s">
        <v>67</v>
      </c>
      <c r="B48" s="21">
        <v>0</v>
      </c>
      <c r="C48" s="24">
        <v>0</v>
      </c>
    </row>
    <row r="49" spans="1:3" x14ac:dyDescent="0.25">
      <c r="A49" s="3" t="s">
        <v>183</v>
      </c>
      <c r="B49" s="21">
        <v>0</v>
      </c>
      <c r="C49" s="24">
        <v>2</v>
      </c>
    </row>
    <row r="50" spans="1:3" x14ac:dyDescent="0.25">
      <c r="A50" s="3" t="s">
        <v>153</v>
      </c>
      <c r="B50" s="21">
        <v>0</v>
      </c>
      <c r="C50" s="24">
        <v>3</v>
      </c>
    </row>
    <row r="51" spans="1:3" x14ac:dyDescent="0.25">
      <c r="A51" s="3" t="s">
        <v>184</v>
      </c>
      <c r="B51" s="21">
        <v>2</v>
      </c>
      <c r="C51" s="24">
        <v>1</v>
      </c>
    </row>
    <row r="52" spans="1:3" x14ac:dyDescent="0.25">
      <c r="A52" s="3" t="s">
        <v>185</v>
      </c>
      <c r="B52" s="21">
        <v>1</v>
      </c>
      <c r="C52" s="24">
        <v>0</v>
      </c>
    </row>
    <row r="53" spans="1:3" x14ac:dyDescent="0.25">
      <c r="A53" s="3" t="s">
        <v>156</v>
      </c>
      <c r="B53" s="21">
        <v>0</v>
      </c>
      <c r="C53" s="24">
        <v>1</v>
      </c>
    </row>
    <row r="54" spans="1:3" x14ac:dyDescent="0.25">
      <c r="A54" s="3" t="s">
        <v>186</v>
      </c>
      <c r="B54" s="21">
        <v>8</v>
      </c>
      <c r="C54" s="24">
        <v>3</v>
      </c>
    </row>
    <row r="55" spans="1:3" x14ac:dyDescent="0.25">
      <c r="A55" s="3" t="s">
        <v>207</v>
      </c>
      <c r="B55" s="21">
        <v>3</v>
      </c>
      <c r="C55" s="24">
        <v>0</v>
      </c>
    </row>
    <row r="56" spans="1:3" x14ac:dyDescent="0.25">
      <c r="A56" s="19" t="s">
        <v>208</v>
      </c>
      <c r="B56" s="21">
        <v>0</v>
      </c>
      <c r="C56" s="24">
        <v>1</v>
      </c>
    </row>
    <row r="57" spans="1:3" x14ac:dyDescent="0.25">
      <c r="A57" s="19" t="s">
        <v>209</v>
      </c>
      <c r="B57" s="21">
        <v>1</v>
      </c>
      <c r="C57" s="24"/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>
      <selection sqref="A1:C57"/>
    </sheetView>
  </sheetViews>
  <sheetFormatPr baseColWidth="10" defaultRowHeight="15" x14ac:dyDescent="0.25"/>
  <sheetData>
    <row r="1" spans="1:3" x14ac:dyDescent="0.25">
      <c r="A1" s="14" t="s">
        <v>0</v>
      </c>
      <c r="B1" s="1" t="s">
        <v>1</v>
      </c>
      <c r="C1" s="29" t="s">
        <v>2</v>
      </c>
    </row>
    <row r="2" spans="1:3" x14ac:dyDescent="0.25">
      <c r="A2" s="36" t="s">
        <v>125</v>
      </c>
      <c r="B2" s="20">
        <v>0</v>
      </c>
      <c r="C2" s="20">
        <v>0</v>
      </c>
    </row>
    <row r="3" spans="1:3" x14ac:dyDescent="0.25">
      <c r="A3" s="36" t="s">
        <v>89</v>
      </c>
      <c r="B3" s="20">
        <v>0</v>
      </c>
      <c r="C3" s="20">
        <v>0</v>
      </c>
    </row>
    <row r="4" spans="1:3" x14ac:dyDescent="0.25">
      <c r="A4" s="36" t="s">
        <v>91</v>
      </c>
      <c r="B4" s="20">
        <v>0</v>
      </c>
      <c r="C4" s="20">
        <v>0</v>
      </c>
    </row>
    <row r="5" spans="1:3" x14ac:dyDescent="0.25">
      <c r="A5" s="36" t="s">
        <v>161</v>
      </c>
      <c r="B5" s="18">
        <v>0</v>
      </c>
      <c r="C5" s="20">
        <v>0</v>
      </c>
    </row>
    <row r="6" spans="1:3" x14ac:dyDescent="0.25">
      <c r="A6" s="36" t="s">
        <v>130</v>
      </c>
      <c r="B6" s="18">
        <v>0</v>
      </c>
      <c r="C6" s="20">
        <v>0</v>
      </c>
    </row>
    <row r="7" spans="1:3" x14ac:dyDescent="0.25">
      <c r="A7" s="36" t="s">
        <v>93</v>
      </c>
      <c r="B7" s="18">
        <v>4</v>
      </c>
      <c r="C7" s="20">
        <v>0</v>
      </c>
    </row>
    <row r="8" spans="1:3" x14ac:dyDescent="0.25">
      <c r="A8" s="36" t="s">
        <v>7</v>
      </c>
      <c r="B8" s="18">
        <v>3</v>
      </c>
      <c r="C8" s="20">
        <v>0</v>
      </c>
    </row>
    <row r="9" spans="1:3" x14ac:dyDescent="0.25">
      <c r="A9" s="36" t="s">
        <v>206</v>
      </c>
      <c r="B9" s="18">
        <v>1</v>
      </c>
      <c r="C9" s="20">
        <v>2</v>
      </c>
    </row>
    <row r="10" spans="1:3" x14ac:dyDescent="0.25">
      <c r="A10" s="36" t="s">
        <v>10</v>
      </c>
      <c r="B10" s="18">
        <v>0</v>
      </c>
      <c r="C10" s="20">
        <v>0</v>
      </c>
    </row>
    <row r="11" spans="1:3" x14ac:dyDescent="0.25">
      <c r="A11" s="36" t="s">
        <v>163</v>
      </c>
      <c r="B11" s="18">
        <v>0</v>
      </c>
      <c r="C11" s="20">
        <v>0</v>
      </c>
    </row>
    <row r="12" spans="1:3" x14ac:dyDescent="0.25">
      <c r="A12" s="36" t="s">
        <v>14</v>
      </c>
      <c r="B12" s="18">
        <v>2</v>
      </c>
      <c r="C12" s="20">
        <v>2</v>
      </c>
    </row>
    <row r="13" spans="1:3" x14ac:dyDescent="0.25">
      <c r="A13" s="36" t="s">
        <v>164</v>
      </c>
      <c r="B13" s="18">
        <v>2</v>
      </c>
      <c r="C13" s="20">
        <v>5</v>
      </c>
    </row>
    <row r="14" spans="1:3" x14ac:dyDescent="0.25">
      <c r="A14" s="36" t="s">
        <v>17</v>
      </c>
      <c r="B14" s="18">
        <v>0</v>
      </c>
      <c r="C14" s="20">
        <v>0</v>
      </c>
    </row>
    <row r="15" spans="1:3" x14ac:dyDescent="0.25">
      <c r="A15" s="36" t="s">
        <v>165</v>
      </c>
      <c r="B15" s="18">
        <v>0</v>
      </c>
      <c r="C15" s="20">
        <v>0</v>
      </c>
    </row>
    <row r="16" spans="1:3" x14ac:dyDescent="0.25">
      <c r="A16" s="36" t="s">
        <v>132</v>
      </c>
      <c r="B16" s="18">
        <v>0</v>
      </c>
      <c r="C16" s="20">
        <v>0</v>
      </c>
    </row>
    <row r="17" spans="1:3" x14ac:dyDescent="0.25">
      <c r="A17" s="36" t="s">
        <v>166</v>
      </c>
      <c r="B17" s="20">
        <v>0</v>
      </c>
      <c r="C17" s="20">
        <v>0</v>
      </c>
    </row>
    <row r="18" spans="1:3" x14ac:dyDescent="0.25">
      <c r="A18" s="36" t="s">
        <v>22</v>
      </c>
      <c r="B18" s="20">
        <v>0</v>
      </c>
      <c r="C18" s="20">
        <v>0</v>
      </c>
    </row>
    <row r="19" spans="1:3" x14ac:dyDescent="0.25">
      <c r="A19" s="36" t="s">
        <v>167</v>
      </c>
      <c r="B19" s="20">
        <v>0</v>
      </c>
      <c r="C19" s="20">
        <v>0</v>
      </c>
    </row>
    <row r="20" spans="1:3" x14ac:dyDescent="0.25">
      <c r="A20" s="36" t="s">
        <v>26</v>
      </c>
      <c r="B20" s="20">
        <v>0</v>
      </c>
      <c r="C20" s="20">
        <v>0</v>
      </c>
    </row>
    <row r="21" spans="1:3" x14ac:dyDescent="0.25">
      <c r="A21" s="36" t="s">
        <v>168</v>
      </c>
      <c r="B21" s="20">
        <v>0</v>
      </c>
      <c r="C21" s="20">
        <v>0</v>
      </c>
    </row>
    <row r="22" spans="1:3" x14ac:dyDescent="0.25">
      <c r="A22" s="36" t="s">
        <v>29</v>
      </c>
      <c r="B22" s="2">
        <v>0</v>
      </c>
      <c r="C22" s="2">
        <v>0</v>
      </c>
    </row>
    <row r="23" spans="1:3" x14ac:dyDescent="0.25">
      <c r="A23" s="36" t="s">
        <v>169</v>
      </c>
      <c r="B23" s="4">
        <v>0</v>
      </c>
      <c r="C23" s="2">
        <v>2</v>
      </c>
    </row>
    <row r="24" spans="1:3" x14ac:dyDescent="0.25">
      <c r="A24" s="36" t="s">
        <v>170</v>
      </c>
      <c r="B24" s="4">
        <v>0</v>
      </c>
      <c r="C24" s="2">
        <v>2</v>
      </c>
    </row>
    <row r="25" spans="1:3" x14ac:dyDescent="0.25">
      <c r="A25" s="36" t="s">
        <v>171</v>
      </c>
      <c r="B25" s="4">
        <v>1</v>
      </c>
      <c r="C25" s="2">
        <v>8</v>
      </c>
    </row>
    <row r="26" spans="1:3" x14ac:dyDescent="0.25">
      <c r="A26" s="36" t="s">
        <v>135</v>
      </c>
      <c r="B26" s="2">
        <v>0</v>
      </c>
      <c r="C26" s="7">
        <v>12</v>
      </c>
    </row>
    <row r="27" spans="1:3" x14ac:dyDescent="0.25">
      <c r="A27" s="36" t="s">
        <v>172</v>
      </c>
      <c r="B27" s="5">
        <v>0</v>
      </c>
      <c r="C27" s="7">
        <v>3</v>
      </c>
    </row>
    <row r="28" spans="1:3" x14ac:dyDescent="0.25">
      <c r="A28" s="36" t="s">
        <v>136</v>
      </c>
      <c r="B28" s="5">
        <v>2</v>
      </c>
      <c r="C28" s="9">
        <v>0</v>
      </c>
    </row>
    <row r="29" spans="1:3" x14ac:dyDescent="0.25">
      <c r="A29" s="36" t="s">
        <v>173</v>
      </c>
      <c r="B29" s="5">
        <v>1</v>
      </c>
      <c r="C29" s="9">
        <v>0</v>
      </c>
    </row>
    <row r="30" spans="1:3" x14ac:dyDescent="0.25">
      <c r="A30" s="36" t="s">
        <v>138</v>
      </c>
      <c r="B30" s="5">
        <v>0</v>
      </c>
      <c r="C30" s="9">
        <v>0</v>
      </c>
    </row>
    <row r="31" spans="1:3" x14ac:dyDescent="0.25">
      <c r="A31" s="36" t="s">
        <v>174</v>
      </c>
      <c r="B31" s="5">
        <v>0</v>
      </c>
      <c r="C31" s="9">
        <v>2</v>
      </c>
    </row>
    <row r="32" spans="1:3" x14ac:dyDescent="0.25">
      <c r="A32" s="36" t="s">
        <v>43</v>
      </c>
      <c r="B32" s="5">
        <v>0</v>
      </c>
      <c r="C32" s="9">
        <v>1</v>
      </c>
    </row>
    <row r="33" spans="1:3" x14ac:dyDescent="0.25">
      <c r="A33" s="36" t="s">
        <v>175</v>
      </c>
      <c r="B33" s="5">
        <v>0</v>
      </c>
      <c r="C33" s="9">
        <v>0</v>
      </c>
    </row>
    <row r="34" spans="1:3" x14ac:dyDescent="0.25">
      <c r="A34" s="36" t="s">
        <v>141</v>
      </c>
      <c r="B34" s="5">
        <v>0</v>
      </c>
      <c r="C34" s="9">
        <v>0</v>
      </c>
    </row>
    <row r="35" spans="1:3" x14ac:dyDescent="0.25">
      <c r="A35" s="36" t="s">
        <v>176</v>
      </c>
      <c r="B35" s="5">
        <v>0</v>
      </c>
      <c r="C35" s="9">
        <v>0</v>
      </c>
    </row>
    <row r="36" spans="1:3" x14ac:dyDescent="0.25">
      <c r="A36" s="36" t="s">
        <v>50</v>
      </c>
      <c r="B36" s="5">
        <v>3</v>
      </c>
      <c r="C36" s="9">
        <v>5</v>
      </c>
    </row>
    <row r="37" spans="1:3" x14ac:dyDescent="0.25">
      <c r="A37" s="36" t="s">
        <v>178</v>
      </c>
      <c r="B37" s="5">
        <v>0</v>
      </c>
      <c r="C37" s="9">
        <v>0</v>
      </c>
    </row>
    <row r="38" spans="1:3" x14ac:dyDescent="0.25">
      <c r="A38" s="36" t="s">
        <v>144</v>
      </c>
      <c r="B38" s="5">
        <v>0</v>
      </c>
      <c r="C38" s="5">
        <v>0</v>
      </c>
    </row>
    <row r="39" spans="1:3" x14ac:dyDescent="0.25">
      <c r="A39" s="36" t="s">
        <v>179</v>
      </c>
      <c r="B39" s="5">
        <v>0</v>
      </c>
      <c r="C39" s="5">
        <v>0</v>
      </c>
    </row>
    <row r="40" spans="1:3" x14ac:dyDescent="0.25">
      <c r="A40" s="36" t="s">
        <v>146</v>
      </c>
      <c r="B40" s="5">
        <v>0</v>
      </c>
      <c r="C40" s="5">
        <v>0</v>
      </c>
    </row>
    <row r="41" spans="1:3" x14ac:dyDescent="0.25">
      <c r="A41" s="36" t="s">
        <v>180</v>
      </c>
      <c r="B41" s="5">
        <v>0</v>
      </c>
      <c r="C41" s="5">
        <v>0</v>
      </c>
    </row>
    <row r="42" spans="1:3" x14ac:dyDescent="0.25">
      <c r="A42" s="36" t="s">
        <v>148</v>
      </c>
      <c r="B42" s="5">
        <v>0</v>
      </c>
      <c r="C42" s="9">
        <v>2</v>
      </c>
    </row>
    <row r="43" spans="1:3" x14ac:dyDescent="0.25">
      <c r="A43" s="36" t="s">
        <v>181</v>
      </c>
      <c r="B43" s="5">
        <v>0</v>
      </c>
      <c r="C43" s="9">
        <v>0</v>
      </c>
    </row>
    <row r="44" spans="1:3" x14ac:dyDescent="0.25">
      <c r="A44" s="36" t="s">
        <v>150</v>
      </c>
      <c r="B44" s="5">
        <v>0</v>
      </c>
      <c r="C44" s="9">
        <v>0</v>
      </c>
    </row>
    <row r="45" spans="1:3" x14ac:dyDescent="0.25">
      <c r="A45" s="36" t="s">
        <v>182</v>
      </c>
      <c r="B45" s="5">
        <v>0</v>
      </c>
      <c r="C45" s="9">
        <v>1</v>
      </c>
    </row>
    <row r="46" spans="1:3" x14ac:dyDescent="0.25">
      <c r="A46" s="36" t="s">
        <v>64</v>
      </c>
      <c r="B46" s="5">
        <v>1</v>
      </c>
      <c r="C46" s="9">
        <v>0</v>
      </c>
    </row>
    <row r="47" spans="1:3" x14ac:dyDescent="0.25">
      <c r="A47" s="36" t="s">
        <v>117</v>
      </c>
      <c r="B47" s="5">
        <v>0</v>
      </c>
      <c r="C47" s="9">
        <v>1</v>
      </c>
    </row>
    <row r="48" spans="1:3" x14ac:dyDescent="0.25">
      <c r="A48" s="36" t="s">
        <v>67</v>
      </c>
      <c r="B48" s="5">
        <v>0</v>
      </c>
      <c r="C48" s="9">
        <v>0</v>
      </c>
    </row>
    <row r="49" spans="1:3" x14ac:dyDescent="0.25">
      <c r="A49" s="36" t="s">
        <v>183</v>
      </c>
      <c r="B49" s="5">
        <v>0</v>
      </c>
      <c r="C49" s="9">
        <v>0</v>
      </c>
    </row>
    <row r="50" spans="1:3" x14ac:dyDescent="0.25">
      <c r="A50" s="36" t="s">
        <v>153</v>
      </c>
      <c r="B50" s="5">
        <v>0</v>
      </c>
      <c r="C50" s="9">
        <v>1</v>
      </c>
    </row>
    <row r="51" spans="1:3" x14ac:dyDescent="0.25">
      <c r="A51" s="36" t="s">
        <v>184</v>
      </c>
      <c r="B51" s="5">
        <v>0</v>
      </c>
      <c r="C51" s="9">
        <v>15</v>
      </c>
    </row>
    <row r="52" spans="1:3" x14ac:dyDescent="0.25">
      <c r="A52" s="36" t="s">
        <v>185</v>
      </c>
      <c r="B52" s="5">
        <v>2</v>
      </c>
      <c r="C52" s="9">
        <v>1</v>
      </c>
    </row>
    <row r="53" spans="1:3" x14ac:dyDescent="0.25">
      <c r="A53" s="36" t="s">
        <v>156</v>
      </c>
      <c r="B53" s="5">
        <v>1</v>
      </c>
      <c r="C53" s="9">
        <v>8</v>
      </c>
    </row>
    <row r="54" spans="1:3" x14ac:dyDescent="0.25">
      <c r="A54" s="36" t="s">
        <v>186</v>
      </c>
      <c r="B54" s="21">
        <v>0</v>
      </c>
      <c r="C54" s="24">
        <v>0</v>
      </c>
    </row>
    <row r="55" spans="1:3" x14ac:dyDescent="0.25">
      <c r="A55" s="2" t="s">
        <v>207</v>
      </c>
      <c r="B55" s="21">
        <v>0</v>
      </c>
      <c r="C55" s="21">
        <v>0</v>
      </c>
    </row>
    <row r="56" spans="1:3" x14ac:dyDescent="0.25">
      <c r="A56" s="2" t="s">
        <v>208</v>
      </c>
      <c r="B56" s="21">
        <v>0</v>
      </c>
      <c r="C56" s="21">
        <v>0</v>
      </c>
    </row>
    <row r="57" spans="1:3" x14ac:dyDescent="0.25">
      <c r="A57" s="2" t="s">
        <v>209</v>
      </c>
      <c r="B57" s="21">
        <v>0</v>
      </c>
      <c r="C57" s="21"/>
    </row>
    <row r="58" spans="1:3" x14ac:dyDescent="0.25">
      <c r="A58" s="2"/>
      <c r="B58" s="21"/>
      <c r="C58" s="21"/>
    </row>
    <row r="59" spans="1:3" x14ac:dyDescent="0.25">
      <c r="A59" s="38"/>
      <c r="B59" s="35"/>
      <c r="C59" s="35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3"/>
  <sheetViews>
    <sheetView topLeftCell="K28" workbookViewId="0">
      <selection activeCell="Q2" sqref="Q2"/>
    </sheetView>
  </sheetViews>
  <sheetFormatPr baseColWidth="10" defaultRowHeight="15" x14ac:dyDescent="0.25"/>
  <cols>
    <col min="1" max="16384" width="11.42578125" style="53"/>
  </cols>
  <sheetData>
    <row r="1" spans="1:27" s="57" customFormat="1" x14ac:dyDescent="0.25">
      <c r="A1" s="58" t="s">
        <v>0</v>
      </c>
      <c r="B1" s="9" t="s">
        <v>289</v>
      </c>
      <c r="C1" s="59" t="s">
        <v>290</v>
      </c>
      <c r="D1" s="57" t="s">
        <v>160</v>
      </c>
      <c r="F1" s="57" t="s">
        <v>160</v>
      </c>
      <c r="G1" s="58" t="s">
        <v>0</v>
      </c>
      <c r="H1" s="9" t="s">
        <v>291</v>
      </c>
      <c r="I1" s="59" t="s">
        <v>303</v>
      </c>
      <c r="K1" s="57" t="s">
        <v>160</v>
      </c>
      <c r="L1" s="58" t="s">
        <v>0</v>
      </c>
      <c r="M1" s="59" t="s">
        <v>304</v>
      </c>
      <c r="P1" s="60" t="s">
        <v>160</v>
      </c>
      <c r="Q1" s="61" t="s">
        <v>289</v>
      </c>
      <c r="R1" s="62" t="s">
        <v>290</v>
      </c>
      <c r="S1" s="61" t="s">
        <v>291</v>
      </c>
      <c r="T1" s="62" t="s">
        <v>303</v>
      </c>
      <c r="U1" s="62" t="s">
        <v>304</v>
      </c>
      <c r="V1" s="58"/>
      <c r="AA1" s="58"/>
    </row>
    <row r="2" spans="1:27" x14ac:dyDescent="0.25">
      <c r="A2" s="54" t="s">
        <v>217</v>
      </c>
      <c r="B2" s="7">
        <v>0</v>
      </c>
      <c r="C2" s="7">
        <v>1</v>
      </c>
      <c r="D2" s="53">
        <f xml:space="preserve"> WEEKNUM(A2,21)</f>
        <v>20</v>
      </c>
      <c r="F2" s="53">
        <f>WEEKNUM(G2,21)</f>
        <v>20</v>
      </c>
      <c r="G2" s="55" t="s">
        <v>217</v>
      </c>
      <c r="H2" s="7">
        <v>90</v>
      </c>
      <c r="I2" s="7">
        <v>2</v>
      </c>
      <c r="K2" s="53">
        <f>WEEKNUM(L2,21)</f>
        <v>20</v>
      </c>
      <c r="L2" s="56" t="s">
        <v>305</v>
      </c>
      <c r="M2" s="7">
        <v>0</v>
      </c>
      <c r="P2" s="53">
        <v>20</v>
      </c>
      <c r="Q2" s="53">
        <f>SUMIF(D$2:D$73,$P2,B$2:B$73)</f>
        <v>20</v>
      </c>
      <c r="R2" s="53">
        <f>SUMIF(D$2:D$73,$P2,C$2:C$73)</f>
        <v>6</v>
      </c>
      <c r="S2" s="53">
        <f>SUMIF(F$2:F$73,$P2,H$2:H$73)</f>
        <v>208</v>
      </c>
      <c r="T2" s="53">
        <f>SUMIF(F$2:F$73,$P2,I$2:I$73)</f>
        <v>41</v>
      </c>
      <c r="U2" s="53">
        <f>SUMIF(K$2:K$73,$P2,M$2:M$73)</f>
        <v>1</v>
      </c>
    </row>
    <row r="3" spans="1:27" x14ac:dyDescent="0.25">
      <c r="A3" s="54" t="s">
        <v>218</v>
      </c>
      <c r="B3" s="7">
        <v>7</v>
      </c>
      <c r="C3" s="7">
        <v>3</v>
      </c>
      <c r="D3" s="53">
        <f t="shared" ref="D3:D66" si="0" xml:space="preserve"> WEEKNUM(A3,21)</f>
        <v>20</v>
      </c>
      <c r="F3" s="53">
        <f t="shared" ref="F3:F66" si="1">WEEKNUM(G3,21)</f>
        <v>20</v>
      </c>
      <c r="G3" s="55" t="s">
        <v>218</v>
      </c>
      <c r="H3" s="7">
        <v>40</v>
      </c>
      <c r="I3" s="7">
        <v>9</v>
      </c>
      <c r="K3" s="53">
        <f t="shared" ref="K3:K52" si="2">WEEKNUM(L3,21)</f>
        <v>20</v>
      </c>
      <c r="L3" s="56" t="s">
        <v>219</v>
      </c>
      <c r="M3" s="7">
        <v>1</v>
      </c>
      <c r="P3" s="53">
        <v>21</v>
      </c>
      <c r="Q3" s="53">
        <f t="shared" ref="Q3:Q27" si="3">SUMIF(D$2:D$73,$P3,B$2:B$73)</f>
        <v>226</v>
      </c>
      <c r="R3" s="53">
        <f t="shared" ref="R3:R27" si="4">SUMIF(D$2:D$73,$P3,C$2:C$73)</f>
        <v>82</v>
      </c>
      <c r="S3" s="53">
        <f t="shared" ref="S3:S27" si="5">SUMIF(F$2:F$73,$P3,H$2:H$73)</f>
        <v>212</v>
      </c>
      <c r="T3" s="53">
        <f t="shared" ref="T3:T27" si="6">SUMIF(F$2:F$73,$P3,I$2:I$73)</f>
        <v>153</v>
      </c>
      <c r="U3" s="53">
        <f t="shared" ref="U3:U27" si="7">SUMIF(K$2:K$73,$P3,M$2:M$73)</f>
        <v>8</v>
      </c>
    </row>
    <row r="4" spans="1:27" x14ac:dyDescent="0.25">
      <c r="A4" s="54" t="s">
        <v>219</v>
      </c>
      <c r="B4" s="7">
        <v>13</v>
      </c>
      <c r="C4" s="7">
        <v>2</v>
      </c>
      <c r="D4" s="53">
        <f t="shared" si="0"/>
        <v>20</v>
      </c>
      <c r="F4" s="53">
        <f t="shared" si="1"/>
        <v>20</v>
      </c>
      <c r="G4" s="55" t="s">
        <v>219</v>
      </c>
      <c r="H4" s="7">
        <v>78</v>
      </c>
      <c r="I4" s="7">
        <v>30</v>
      </c>
      <c r="K4" s="53">
        <f t="shared" si="2"/>
        <v>21</v>
      </c>
      <c r="L4" s="56" t="s">
        <v>221</v>
      </c>
      <c r="M4" s="7">
        <v>1</v>
      </c>
      <c r="P4" s="53">
        <v>22</v>
      </c>
      <c r="Q4" s="53">
        <f t="shared" si="3"/>
        <v>23</v>
      </c>
      <c r="R4" s="53">
        <f t="shared" si="4"/>
        <v>8</v>
      </c>
      <c r="S4" s="53">
        <f t="shared" si="5"/>
        <v>41</v>
      </c>
      <c r="T4" s="53">
        <f t="shared" si="6"/>
        <v>57</v>
      </c>
      <c r="U4" s="53">
        <f t="shared" si="7"/>
        <v>22</v>
      </c>
    </row>
    <row r="5" spans="1:27" x14ac:dyDescent="0.25">
      <c r="A5" s="54" t="s">
        <v>220</v>
      </c>
      <c r="B5" s="7">
        <v>81</v>
      </c>
      <c r="C5" s="7">
        <v>48</v>
      </c>
      <c r="D5" s="53">
        <f t="shared" si="0"/>
        <v>21</v>
      </c>
      <c r="F5" s="53">
        <f t="shared" si="1"/>
        <v>21</v>
      </c>
      <c r="G5" s="55" t="s">
        <v>220</v>
      </c>
      <c r="H5" s="7">
        <v>103</v>
      </c>
      <c r="I5" s="7">
        <v>53</v>
      </c>
      <c r="K5" s="53">
        <f t="shared" si="2"/>
        <v>21</v>
      </c>
      <c r="L5" s="56" t="s">
        <v>223</v>
      </c>
      <c r="M5" s="7">
        <v>7</v>
      </c>
      <c r="P5" s="53">
        <v>23</v>
      </c>
      <c r="Q5" s="53">
        <f t="shared" si="3"/>
        <v>7</v>
      </c>
      <c r="R5" s="53">
        <f t="shared" si="4"/>
        <v>2</v>
      </c>
      <c r="S5" s="53">
        <f t="shared" si="5"/>
        <v>6</v>
      </c>
      <c r="T5" s="53">
        <f t="shared" si="6"/>
        <v>27</v>
      </c>
      <c r="U5" s="53">
        <f t="shared" si="7"/>
        <v>6</v>
      </c>
    </row>
    <row r="6" spans="1:27" x14ac:dyDescent="0.25">
      <c r="A6" s="54" t="s">
        <v>221</v>
      </c>
      <c r="B6" s="7">
        <v>28</v>
      </c>
      <c r="C6" s="7">
        <v>21</v>
      </c>
      <c r="D6" s="53">
        <f t="shared" si="0"/>
        <v>21</v>
      </c>
      <c r="F6" s="53">
        <f t="shared" si="1"/>
        <v>21</v>
      </c>
      <c r="G6" s="55" t="s">
        <v>221</v>
      </c>
      <c r="H6" s="7">
        <v>34</v>
      </c>
      <c r="I6" s="7">
        <v>24</v>
      </c>
      <c r="K6" s="53">
        <f t="shared" si="2"/>
        <v>22</v>
      </c>
      <c r="L6" s="56" t="s">
        <v>224</v>
      </c>
      <c r="M6" s="7">
        <v>15</v>
      </c>
      <c r="P6" s="53">
        <v>24</v>
      </c>
      <c r="Q6" s="53">
        <f t="shared" si="3"/>
        <v>1</v>
      </c>
      <c r="R6" s="53">
        <f t="shared" si="4"/>
        <v>1</v>
      </c>
      <c r="S6" s="53">
        <f t="shared" si="5"/>
        <v>8</v>
      </c>
      <c r="T6" s="53">
        <f t="shared" si="6"/>
        <v>11</v>
      </c>
      <c r="U6" s="53">
        <f t="shared" si="7"/>
        <v>1</v>
      </c>
    </row>
    <row r="7" spans="1:27" x14ac:dyDescent="0.25">
      <c r="A7" s="54" t="s">
        <v>222</v>
      </c>
      <c r="B7" s="7">
        <v>52</v>
      </c>
      <c r="C7" s="7">
        <v>5</v>
      </c>
      <c r="D7" s="53">
        <f t="shared" si="0"/>
        <v>21</v>
      </c>
      <c r="F7" s="53">
        <f t="shared" si="1"/>
        <v>21</v>
      </c>
      <c r="G7" s="55" t="s">
        <v>222</v>
      </c>
      <c r="H7" s="7">
        <v>17</v>
      </c>
      <c r="I7" s="7">
        <v>31</v>
      </c>
      <c r="K7" s="53">
        <f t="shared" si="2"/>
        <v>22</v>
      </c>
      <c r="L7" s="56" t="s">
        <v>226</v>
      </c>
      <c r="M7" s="7">
        <v>7</v>
      </c>
      <c r="P7" s="53">
        <v>25</v>
      </c>
      <c r="Q7" s="53">
        <f t="shared" si="3"/>
        <v>2</v>
      </c>
      <c r="R7" s="53">
        <f t="shared" si="4"/>
        <v>2</v>
      </c>
      <c r="S7" s="53">
        <f t="shared" si="5"/>
        <v>14</v>
      </c>
      <c r="T7" s="53">
        <f t="shared" si="6"/>
        <v>13</v>
      </c>
      <c r="U7" s="53">
        <f t="shared" si="7"/>
        <v>0</v>
      </c>
    </row>
    <row r="8" spans="1:27" x14ac:dyDescent="0.25">
      <c r="A8" s="54" t="s">
        <v>223</v>
      </c>
      <c r="B8" s="7">
        <v>65</v>
      </c>
      <c r="C8" s="7">
        <v>8</v>
      </c>
      <c r="D8" s="53">
        <f t="shared" si="0"/>
        <v>21</v>
      </c>
      <c r="F8" s="53">
        <f t="shared" si="1"/>
        <v>21</v>
      </c>
      <c r="G8" s="55" t="s">
        <v>292</v>
      </c>
      <c r="H8" s="7">
        <v>0</v>
      </c>
      <c r="I8" s="7">
        <v>26</v>
      </c>
      <c r="K8" s="53">
        <f t="shared" si="2"/>
        <v>23</v>
      </c>
      <c r="L8" s="56" t="s">
        <v>228</v>
      </c>
      <c r="M8" s="7">
        <v>4</v>
      </c>
      <c r="P8" s="53">
        <v>26</v>
      </c>
      <c r="Q8" s="53">
        <f t="shared" si="3"/>
        <v>1</v>
      </c>
      <c r="R8" s="53">
        <f t="shared" si="4"/>
        <v>0</v>
      </c>
      <c r="S8" s="53">
        <f t="shared" si="5"/>
        <v>3</v>
      </c>
      <c r="T8" s="53">
        <f t="shared" si="6"/>
        <v>8</v>
      </c>
      <c r="U8" s="53">
        <f t="shared" si="7"/>
        <v>0</v>
      </c>
    </row>
    <row r="9" spans="1:27" x14ac:dyDescent="0.25">
      <c r="A9" s="54" t="s">
        <v>224</v>
      </c>
      <c r="B9" s="7">
        <v>15</v>
      </c>
      <c r="C9" s="7">
        <v>5</v>
      </c>
      <c r="D9" s="53">
        <f t="shared" si="0"/>
        <v>22</v>
      </c>
      <c r="F9" s="53">
        <f t="shared" si="1"/>
        <v>21</v>
      </c>
      <c r="G9" s="55" t="s">
        <v>223</v>
      </c>
      <c r="H9" s="7">
        <v>58</v>
      </c>
      <c r="I9" s="7">
        <v>19</v>
      </c>
      <c r="K9" s="53">
        <f t="shared" si="2"/>
        <v>23</v>
      </c>
      <c r="L9" s="56" t="s">
        <v>230</v>
      </c>
      <c r="M9" s="7">
        <v>2</v>
      </c>
      <c r="P9" s="53">
        <v>27</v>
      </c>
      <c r="Q9" s="53">
        <f t="shared" si="3"/>
        <v>0</v>
      </c>
      <c r="R9" s="53">
        <f t="shared" si="4"/>
        <v>2</v>
      </c>
      <c r="S9" s="53">
        <f t="shared" si="5"/>
        <v>0</v>
      </c>
      <c r="T9" s="53">
        <f t="shared" si="6"/>
        <v>0</v>
      </c>
      <c r="U9" s="53">
        <f t="shared" si="7"/>
        <v>0</v>
      </c>
    </row>
    <row r="10" spans="1:27" x14ac:dyDescent="0.25">
      <c r="A10" s="54" t="s">
        <v>225</v>
      </c>
      <c r="B10" s="7">
        <v>6</v>
      </c>
      <c r="C10" s="7">
        <v>2</v>
      </c>
      <c r="D10" s="53">
        <f t="shared" si="0"/>
        <v>22</v>
      </c>
      <c r="F10" s="53">
        <f t="shared" si="1"/>
        <v>22</v>
      </c>
      <c r="G10" s="55" t="s">
        <v>293</v>
      </c>
      <c r="H10" s="7">
        <v>30</v>
      </c>
      <c r="I10" s="7">
        <v>31</v>
      </c>
      <c r="K10" s="53">
        <f t="shared" si="2"/>
        <v>24</v>
      </c>
      <c r="L10" s="56" t="s">
        <v>231</v>
      </c>
      <c r="M10" s="7">
        <v>1</v>
      </c>
      <c r="P10" s="53">
        <v>28</v>
      </c>
      <c r="Q10" s="53">
        <f t="shared" si="3"/>
        <v>1</v>
      </c>
      <c r="R10" s="53">
        <f t="shared" si="4"/>
        <v>3</v>
      </c>
      <c r="S10" s="53">
        <f t="shared" si="5"/>
        <v>2</v>
      </c>
      <c r="T10" s="53">
        <f t="shared" si="6"/>
        <v>1</v>
      </c>
      <c r="U10" s="53">
        <f t="shared" si="7"/>
        <v>0</v>
      </c>
    </row>
    <row r="11" spans="1:27" x14ac:dyDescent="0.25">
      <c r="A11" s="54" t="s">
        <v>226</v>
      </c>
      <c r="B11" s="7">
        <v>2</v>
      </c>
      <c r="C11" s="7">
        <v>1</v>
      </c>
      <c r="D11" s="53">
        <f t="shared" si="0"/>
        <v>22</v>
      </c>
      <c r="F11" s="53">
        <f t="shared" si="1"/>
        <v>22</v>
      </c>
      <c r="G11" s="55" t="s">
        <v>224</v>
      </c>
      <c r="H11" s="7">
        <v>3</v>
      </c>
      <c r="I11" s="7">
        <v>9</v>
      </c>
      <c r="K11" s="53">
        <f t="shared" si="2"/>
        <v>24</v>
      </c>
      <c r="L11" s="56" t="s">
        <v>306</v>
      </c>
      <c r="M11" s="7">
        <v>0</v>
      </c>
      <c r="P11" s="53">
        <v>29</v>
      </c>
      <c r="Q11" s="53">
        <f t="shared" si="3"/>
        <v>6</v>
      </c>
      <c r="R11" s="53">
        <f t="shared" si="4"/>
        <v>44</v>
      </c>
      <c r="S11" s="53">
        <f t="shared" si="5"/>
        <v>4</v>
      </c>
      <c r="T11" s="53">
        <f t="shared" si="6"/>
        <v>0</v>
      </c>
      <c r="U11" s="53">
        <f t="shared" si="7"/>
        <v>0</v>
      </c>
    </row>
    <row r="12" spans="1:27" x14ac:dyDescent="0.25">
      <c r="A12" s="54" t="s">
        <v>227</v>
      </c>
      <c r="B12" s="7">
        <v>0</v>
      </c>
      <c r="C12" s="7">
        <v>1</v>
      </c>
      <c r="D12" s="53">
        <f t="shared" si="0"/>
        <v>23</v>
      </c>
      <c r="F12" s="53">
        <f t="shared" si="1"/>
        <v>22</v>
      </c>
      <c r="G12" s="55" t="s">
        <v>225</v>
      </c>
      <c r="H12" s="7">
        <v>5</v>
      </c>
      <c r="I12" s="7">
        <v>6</v>
      </c>
      <c r="K12" s="53">
        <f t="shared" si="2"/>
        <v>25</v>
      </c>
      <c r="L12" s="56" t="s">
        <v>307</v>
      </c>
      <c r="M12" s="7">
        <v>0</v>
      </c>
      <c r="P12" s="53">
        <v>30</v>
      </c>
      <c r="Q12" s="53">
        <f t="shared" si="3"/>
        <v>12</v>
      </c>
      <c r="R12" s="53">
        <f t="shared" si="4"/>
        <v>135</v>
      </c>
      <c r="S12" s="53">
        <f t="shared" si="5"/>
        <v>5</v>
      </c>
      <c r="T12" s="53">
        <f t="shared" si="6"/>
        <v>6</v>
      </c>
      <c r="U12" s="53">
        <f t="shared" si="7"/>
        <v>2</v>
      </c>
    </row>
    <row r="13" spans="1:27" x14ac:dyDescent="0.25">
      <c r="A13" s="54" t="s">
        <v>228</v>
      </c>
      <c r="B13" s="7">
        <v>4</v>
      </c>
      <c r="C13" s="7">
        <v>0</v>
      </c>
      <c r="D13" s="53">
        <f t="shared" si="0"/>
        <v>23</v>
      </c>
      <c r="F13" s="53">
        <f t="shared" si="1"/>
        <v>22</v>
      </c>
      <c r="G13" s="55" t="s">
        <v>226</v>
      </c>
      <c r="H13" s="7">
        <v>3</v>
      </c>
      <c r="I13" s="7">
        <v>11</v>
      </c>
      <c r="K13" s="53">
        <f t="shared" si="2"/>
        <v>25</v>
      </c>
      <c r="L13" s="56" t="s">
        <v>294</v>
      </c>
      <c r="M13" s="7">
        <v>0</v>
      </c>
      <c r="P13" s="53">
        <v>31</v>
      </c>
      <c r="Q13" s="53">
        <f t="shared" si="3"/>
        <v>12</v>
      </c>
      <c r="R13" s="53">
        <f t="shared" si="4"/>
        <v>77</v>
      </c>
      <c r="S13" s="53">
        <f t="shared" si="5"/>
        <v>18</v>
      </c>
      <c r="T13" s="53">
        <f t="shared" si="6"/>
        <v>11</v>
      </c>
      <c r="U13" s="53">
        <f t="shared" si="7"/>
        <v>6</v>
      </c>
    </row>
    <row r="14" spans="1:27" x14ac:dyDescent="0.25">
      <c r="A14" s="54" t="s">
        <v>229</v>
      </c>
      <c r="B14" s="7">
        <v>2</v>
      </c>
      <c r="C14" s="7">
        <v>0</v>
      </c>
      <c r="D14" s="53">
        <f t="shared" si="0"/>
        <v>23</v>
      </c>
      <c r="F14" s="53">
        <f t="shared" si="1"/>
        <v>23</v>
      </c>
      <c r="G14" s="55" t="s">
        <v>227</v>
      </c>
      <c r="H14" s="7">
        <v>4</v>
      </c>
      <c r="I14" s="7">
        <v>13</v>
      </c>
      <c r="K14" s="53">
        <f t="shared" si="2"/>
        <v>26</v>
      </c>
      <c r="L14" s="56" t="s">
        <v>236</v>
      </c>
      <c r="M14" s="7">
        <v>0</v>
      </c>
      <c r="P14" s="53">
        <v>32</v>
      </c>
      <c r="Q14" s="53">
        <f t="shared" si="3"/>
        <v>5</v>
      </c>
      <c r="R14" s="53">
        <f t="shared" si="4"/>
        <v>28</v>
      </c>
      <c r="S14" s="53">
        <f t="shared" si="5"/>
        <v>12</v>
      </c>
      <c r="T14" s="53">
        <f t="shared" si="6"/>
        <v>7</v>
      </c>
      <c r="U14" s="53">
        <f t="shared" si="7"/>
        <v>4</v>
      </c>
    </row>
    <row r="15" spans="1:27" x14ac:dyDescent="0.25">
      <c r="A15" s="54" t="s">
        <v>230</v>
      </c>
      <c r="B15" s="7">
        <v>1</v>
      </c>
      <c r="C15" s="7">
        <v>1</v>
      </c>
      <c r="D15" s="53">
        <f t="shared" si="0"/>
        <v>23</v>
      </c>
      <c r="F15" s="53">
        <f t="shared" si="1"/>
        <v>23</v>
      </c>
      <c r="G15" s="55" t="s">
        <v>228</v>
      </c>
      <c r="H15" s="7">
        <v>0</v>
      </c>
      <c r="I15" s="7">
        <v>7</v>
      </c>
      <c r="K15" s="53">
        <f t="shared" si="2"/>
        <v>26</v>
      </c>
      <c r="L15" s="56" t="s">
        <v>238</v>
      </c>
      <c r="M15" s="7">
        <v>0</v>
      </c>
      <c r="P15" s="53">
        <v>33</v>
      </c>
      <c r="Q15" s="53">
        <f t="shared" si="3"/>
        <v>12</v>
      </c>
      <c r="R15" s="53">
        <f t="shared" si="4"/>
        <v>12</v>
      </c>
      <c r="S15" s="53">
        <f t="shared" si="5"/>
        <v>23</v>
      </c>
      <c r="T15" s="53">
        <f t="shared" si="6"/>
        <v>11</v>
      </c>
      <c r="U15" s="53">
        <f t="shared" si="7"/>
        <v>1</v>
      </c>
    </row>
    <row r="16" spans="1:27" x14ac:dyDescent="0.25">
      <c r="A16" s="54" t="s">
        <v>231</v>
      </c>
      <c r="B16" s="7">
        <v>1</v>
      </c>
      <c r="C16" s="7">
        <v>0</v>
      </c>
      <c r="D16" s="53">
        <f t="shared" si="0"/>
        <v>24</v>
      </c>
      <c r="F16" s="53">
        <f t="shared" si="1"/>
        <v>23</v>
      </c>
      <c r="G16" s="55" t="s">
        <v>229</v>
      </c>
      <c r="H16" s="7">
        <v>1</v>
      </c>
      <c r="I16" s="7">
        <v>6</v>
      </c>
      <c r="K16" s="53">
        <f t="shared" si="2"/>
        <v>27</v>
      </c>
      <c r="L16" s="56" t="s">
        <v>240</v>
      </c>
      <c r="M16" s="7">
        <v>0</v>
      </c>
      <c r="P16" s="53">
        <v>34</v>
      </c>
      <c r="Q16" s="53">
        <f t="shared" si="3"/>
        <v>9</v>
      </c>
      <c r="R16" s="53">
        <f t="shared" si="4"/>
        <v>9</v>
      </c>
      <c r="S16" s="53">
        <f t="shared" si="5"/>
        <v>31</v>
      </c>
      <c r="T16" s="53">
        <f t="shared" si="6"/>
        <v>5</v>
      </c>
      <c r="U16" s="53">
        <f t="shared" si="7"/>
        <v>2</v>
      </c>
    </row>
    <row r="17" spans="1:21" x14ac:dyDescent="0.25">
      <c r="A17" s="54" t="s">
        <v>232</v>
      </c>
      <c r="B17" s="7">
        <v>0</v>
      </c>
      <c r="C17" s="7">
        <v>1</v>
      </c>
      <c r="D17" s="53">
        <f t="shared" si="0"/>
        <v>24</v>
      </c>
      <c r="F17" s="53">
        <f t="shared" si="1"/>
        <v>23</v>
      </c>
      <c r="G17" s="55" t="s">
        <v>230</v>
      </c>
      <c r="H17" s="7">
        <v>1</v>
      </c>
      <c r="I17" s="7">
        <v>1</v>
      </c>
      <c r="K17" s="53">
        <f t="shared" si="2"/>
        <v>27</v>
      </c>
      <c r="L17" s="56" t="s">
        <v>242</v>
      </c>
      <c r="M17" s="7">
        <v>0</v>
      </c>
      <c r="P17" s="53">
        <v>35</v>
      </c>
      <c r="Q17" s="53">
        <f t="shared" si="3"/>
        <v>15</v>
      </c>
      <c r="R17" s="53">
        <f t="shared" si="4"/>
        <v>1</v>
      </c>
      <c r="S17" s="53">
        <f t="shared" si="5"/>
        <v>57</v>
      </c>
      <c r="T17" s="53">
        <f t="shared" si="6"/>
        <v>7</v>
      </c>
      <c r="U17" s="53">
        <f t="shared" si="7"/>
        <v>2</v>
      </c>
    </row>
    <row r="18" spans="1:21" x14ac:dyDescent="0.25">
      <c r="A18" s="54" t="s">
        <v>233</v>
      </c>
      <c r="B18" s="7">
        <v>0</v>
      </c>
      <c r="C18" s="7">
        <v>0</v>
      </c>
      <c r="D18" s="53">
        <f t="shared" si="0"/>
        <v>24</v>
      </c>
      <c r="F18" s="53">
        <f t="shared" si="1"/>
        <v>24</v>
      </c>
      <c r="G18" s="55" t="s">
        <v>231</v>
      </c>
      <c r="H18" s="7">
        <v>7</v>
      </c>
      <c r="I18" s="7">
        <v>8</v>
      </c>
      <c r="K18" s="53">
        <f t="shared" si="2"/>
        <v>28</v>
      </c>
      <c r="L18" s="56" t="s">
        <v>243</v>
      </c>
      <c r="M18" s="7">
        <v>0</v>
      </c>
      <c r="P18" s="53">
        <v>36</v>
      </c>
      <c r="Q18" s="53">
        <f t="shared" si="3"/>
        <v>18</v>
      </c>
      <c r="R18" s="53">
        <f t="shared" si="4"/>
        <v>14</v>
      </c>
      <c r="S18" s="53">
        <f t="shared" si="5"/>
        <v>33</v>
      </c>
      <c r="T18" s="53">
        <f t="shared" si="6"/>
        <v>36</v>
      </c>
      <c r="U18" s="53">
        <f t="shared" si="7"/>
        <v>1</v>
      </c>
    </row>
    <row r="19" spans="1:21" x14ac:dyDescent="0.25">
      <c r="A19" s="54" t="s">
        <v>234</v>
      </c>
      <c r="B19" s="7">
        <v>1</v>
      </c>
      <c r="C19" s="7">
        <v>1</v>
      </c>
      <c r="D19" s="53">
        <f t="shared" si="0"/>
        <v>25</v>
      </c>
      <c r="F19" s="53">
        <f t="shared" si="1"/>
        <v>24</v>
      </c>
      <c r="G19" s="55" t="s">
        <v>232</v>
      </c>
      <c r="H19" s="7">
        <v>1</v>
      </c>
      <c r="I19" s="7">
        <v>3</v>
      </c>
      <c r="K19" s="53">
        <f t="shared" si="2"/>
        <v>28</v>
      </c>
      <c r="L19" s="56" t="s">
        <v>297</v>
      </c>
      <c r="M19" s="7">
        <v>0</v>
      </c>
      <c r="P19" s="53">
        <v>37</v>
      </c>
      <c r="Q19" s="53">
        <f t="shared" si="3"/>
        <v>3</v>
      </c>
      <c r="R19" s="53">
        <f t="shared" si="4"/>
        <v>8</v>
      </c>
      <c r="S19" s="53">
        <f t="shared" si="5"/>
        <v>15</v>
      </c>
      <c r="T19" s="53">
        <f t="shared" si="6"/>
        <v>16</v>
      </c>
      <c r="U19" s="53">
        <f t="shared" si="7"/>
        <v>6</v>
      </c>
    </row>
    <row r="20" spans="1:21" x14ac:dyDescent="0.25">
      <c r="A20" s="54" t="s">
        <v>235</v>
      </c>
      <c r="B20" s="7">
        <v>1</v>
      </c>
      <c r="C20" s="7">
        <v>1</v>
      </c>
      <c r="D20" s="53">
        <f t="shared" si="0"/>
        <v>25</v>
      </c>
      <c r="F20" s="53">
        <f t="shared" si="1"/>
        <v>25</v>
      </c>
      <c r="G20" s="55" t="s">
        <v>234</v>
      </c>
      <c r="H20" s="7">
        <v>6</v>
      </c>
      <c r="I20" s="7">
        <v>6</v>
      </c>
      <c r="K20" s="53">
        <f t="shared" si="2"/>
        <v>29</v>
      </c>
      <c r="L20" s="56" t="s">
        <v>308</v>
      </c>
      <c r="M20" s="7">
        <v>0</v>
      </c>
      <c r="P20" s="53">
        <v>38</v>
      </c>
      <c r="Q20" s="53">
        <f t="shared" si="3"/>
        <v>2</v>
      </c>
      <c r="R20" s="53">
        <f t="shared" si="4"/>
        <v>14</v>
      </c>
      <c r="S20" s="53">
        <f t="shared" si="5"/>
        <v>10</v>
      </c>
      <c r="T20" s="53">
        <f t="shared" si="6"/>
        <v>6</v>
      </c>
      <c r="U20" s="53">
        <f t="shared" si="7"/>
        <v>0</v>
      </c>
    </row>
    <row r="21" spans="1:21" x14ac:dyDescent="0.25">
      <c r="A21" s="54" t="s">
        <v>236</v>
      </c>
      <c r="B21" s="7">
        <v>1</v>
      </c>
      <c r="C21" s="7">
        <v>0</v>
      </c>
      <c r="D21" s="53">
        <f t="shared" si="0"/>
        <v>26</v>
      </c>
      <c r="F21" s="53">
        <f t="shared" si="1"/>
        <v>25</v>
      </c>
      <c r="G21" s="55" t="s">
        <v>235</v>
      </c>
      <c r="H21" s="7">
        <v>7</v>
      </c>
      <c r="I21" s="7">
        <v>3</v>
      </c>
      <c r="K21" s="53">
        <f t="shared" si="2"/>
        <v>29</v>
      </c>
      <c r="L21" s="56" t="s">
        <v>247</v>
      </c>
      <c r="M21" s="7">
        <v>0</v>
      </c>
      <c r="P21" s="53">
        <v>39</v>
      </c>
      <c r="Q21" s="53">
        <f t="shared" si="3"/>
        <v>10</v>
      </c>
      <c r="R21" s="53">
        <f t="shared" si="4"/>
        <v>11</v>
      </c>
      <c r="S21" s="53">
        <f t="shared" si="5"/>
        <v>8</v>
      </c>
      <c r="T21" s="53">
        <f t="shared" si="6"/>
        <v>4</v>
      </c>
      <c r="U21" s="53">
        <f t="shared" si="7"/>
        <v>0</v>
      </c>
    </row>
    <row r="22" spans="1:21" x14ac:dyDescent="0.25">
      <c r="A22" s="54" t="s">
        <v>237</v>
      </c>
      <c r="B22" s="7">
        <v>0</v>
      </c>
      <c r="C22" s="7">
        <v>0</v>
      </c>
      <c r="D22" s="53">
        <f t="shared" si="0"/>
        <v>26</v>
      </c>
      <c r="F22" s="53">
        <f t="shared" si="1"/>
        <v>25</v>
      </c>
      <c r="G22" s="55" t="s">
        <v>294</v>
      </c>
      <c r="H22" s="7">
        <v>1</v>
      </c>
      <c r="I22" s="7">
        <v>4</v>
      </c>
      <c r="K22" s="53">
        <f t="shared" si="2"/>
        <v>30</v>
      </c>
      <c r="L22" s="56" t="s">
        <v>309</v>
      </c>
      <c r="M22" s="7">
        <v>0</v>
      </c>
      <c r="P22" s="53">
        <v>40</v>
      </c>
      <c r="Q22" s="53">
        <f t="shared" si="3"/>
        <v>9</v>
      </c>
      <c r="R22" s="53">
        <f t="shared" si="4"/>
        <v>3</v>
      </c>
      <c r="S22" s="53">
        <f t="shared" si="5"/>
        <v>5</v>
      </c>
      <c r="T22" s="53">
        <f t="shared" si="6"/>
        <v>1</v>
      </c>
      <c r="U22" s="53">
        <f t="shared" si="7"/>
        <v>0</v>
      </c>
    </row>
    <row r="23" spans="1:21" x14ac:dyDescent="0.25">
      <c r="A23" s="54" t="s">
        <v>238</v>
      </c>
      <c r="B23" s="7">
        <v>0</v>
      </c>
      <c r="C23" s="7">
        <v>0</v>
      </c>
      <c r="D23" s="53">
        <f t="shared" si="0"/>
        <v>26</v>
      </c>
      <c r="F23" s="53">
        <f t="shared" si="1"/>
        <v>26</v>
      </c>
      <c r="G23" s="55" t="s">
        <v>295</v>
      </c>
      <c r="H23" s="7">
        <v>3</v>
      </c>
      <c r="I23" s="7">
        <v>3</v>
      </c>
      <c r="K23" s="53">
        <f t="shared" si="2"/>
        <v>30</v>
      </c>
      <c r="L23" s="56" t="s">
        <v>250</v>
      </c>
      <c r="M23" s="9">
        <v>2</v>
      </c>
      <c r="P23" s="53">
        <v>41</v>
      </c>
      <c r="Q23" s="53">
        <f t="shared" si="3"/>
        <v>12</v>
      </c>
      <c r="R23" s="53">
        <f t="shared" si="4"/>
        <v>23</v>
      </c>
      <c r="S23" s="53">
        <f t="shared" si="5"/>
        <v>2</v>
      </c>
      <c r="T23" s="53">
        <f t="shared" si="6"/>
        <v>1</v>
      </c>
      <c r="U23" s="53">
        <f t="shared" si="7"/>
        <v>0</v>
      </c>
    </row>
    <row r="24" spans="1:21" x14ac:dyDescent="0.25">
      <c r="A24" s="54" t="s">
        <v>239</v>
      </c>
      <c r="B24" s="7">
        <v>0</v>
      </c>
      <c r="C24" s="7">
        <v>0</v>
      </c>
      <c r="D24" s="53">
        <f t="shared" si="0"/>
        <v>27</v>
      </c>
      <c r="F24" s="53">
        <f t="shared" si="1"/>
        <v>26</v>
      </c>
      <c r="G24" s="55" t="s">
        <v>237</v>
      </c>
      <c r="H24" s="7">
        <v>0</v>
      </c>
      <c r="I24" s="7">
        <v>5</v>
      </c>
      <c r="K24" s="53">
        <f t="shared" si="2"/>
        <v>31</v>
      </c>
      <c r="L24" s="56" t="s">
        <v>310</v>
      </c>
      <c r="M24" s="9">
        <v>1</v>
      </c>
      <c r="P24" s="53">
        <v>42</v>
      </c>
      <c r="Q24" s="53">
        <f t="shared" si="3"/>
        <v>2</v>
      </c>
      <c r="R24" s="53">
        <f t="shared" si="4"/>
        <v>0</v>
      </c>
      <c r="S24" s="53">
        <f t="shared" si="5"/>
        <v>1</v>
      </c>
      <c r="T24" s="53">
        <f t="shared" si="6"/>
        <v>3</v>
      </c>
      <c r="U24" s="53">
        <f t="shared" si="7"/>
        <v>1</v>
      </c>
    </row>
    <row r="25" spans="1:21" x14ac:dyDescent="0.25">
      <c r="A25" s="54" t="s">
        <v>240</v>
      </c>
      <c r="B25" s="7">
        <v>0</v>
      </c>
      <c r="C25" s="7">
        <v>1</v>
      </c>
      <c r="D25" s="53">
        <f t="shared" si="0"/>
        <v>27</v>
      </c>
      <c r="F25" s="53">
        <f t="shared" si="1"/>
        <v>26</v>
      </c>
      <c r="G25" s="55" t="s">
        <v>238</v>
      </c>
      <c r="H25" s="7">
        <v>0</v>
      </c>
      <c r="I25" s="7">
        <v>0</v>
      </c>
      <c r="K25" s="53">
        <f t="shared" si="2"/>
        <v>31</v>
      </c>
      <c r="L25" s="56" t="s">
        <v>253</v>
      </c>
      <c r="M25" s="9">
        <v>5</v>
      </c>
      <c r="P25" s="53">
        <v>43</v>
      </c>
      <c r="Q25" s="53">
        <f t="shared" si="3"/>
        <v>3</v>
      </c>
      <c r="R25" s="53">
        <f t="shared" si="4"/>
        <v>1</v>
      </c>
      <c r="S25" s="53">
        <f t="shared" si="5"/>
        <v>0</v>
      </c>
      <c r="T25" s="53">
        <f t="shared" si="6"/>
        <v>0</v>
      </c>
      <c r="U25" s="53">
        <f t="shared" si="7"/>
        <v>2</v>
      </c>
    </row>
    <row r="26" spans="1:21" x14ac:dyDescent="0.25">
      <c r="A26" s="54" t="s">
        <v>241</v>
      </c>
      <c r="B26" s="7">
        <v>0</v>
      </c>
      <c r="C26" s="7">
        <v>1</v>
      </c>
      <c r="D26" s="53">
        <f t="shared" si="0"/>
        <v>27</v>
      </c>
      <c r="F26" s="53">
        <f t="shared" si="1"/>
        <v>27</v>
      </c>
      <c r="G26" s="55" t="s">
        <v>239</v>
      </c>
      <c r="H26" s="7">
        <v>0</v>
      </c>
      <c r="I26" s="7">
        <v>0</v>
      </c>
      <c r="K26" s="53">
        <f t="shared" si="2"/>
        <v>32</v>
      </c>
      <c r="L26" s="56" t="s">
        <v>255</v>
      </c>
      <c r="M26" s="9">
        <v>1</v>
      </c>
      <c r="P26" s="53">
        <v>44</v>
      </c>
      <c r="Q26" s="53">
        <f t="shared" si="3"/>
        <v>0</v>
      </c>
      <c r="R26" s="53">
        <f t="shared" si="4"/>
        <v>0</v>
      </c>
      <c r="S26" s="53">
        <f t="shared" si="5"/>
        <v>0</v>
      </c>
      <c r="T26" s="53">
        <f t="shared" si="6"/>
        <v>0</v>
      </c>
      <c r="U26" s="53">
        <f t="shared" si="7"/>
        <v>0</v>
      </c>
    </row>
    <row r="27" spans="1:21" x14ac:dyDescent="0.25">
      <c r="A27" s="54" t="s">
        <v>242</v>
      </c>
      <c r="B27" s="7">
        <v>0</v>
      </c>
      <c r="C27" s="7">
        <v>0</v>
      </c>
      <c r="D27" s="53">
        <f t="shared" si="0"/>
        <v>27</v>
      </c>
      <c r="F27" s="53">
        <f t="shared" si="1"/>
        <v>27</v>
      </c>
      <c r="G27" s="55" t="s">
        <v>241</v>
      </c>
      <c r="H27" s="7">
        <v>0</v>
      </c>
      <c r="I27" s="7">
        <v>0</v>
      </c>
      <c r="K27" s="53">
        <f t="shared" si="2"/>
        <v>32</v>
      </c>
      <c r="L27" s="56" t="s">
        <v>256</v>
      </c>
      <c r="M27" s="9">
        <v>3</v>
      </c>
      <c r="P27" s="53">
        <v>45</v>
      </c>
      <c r="Q27" s="53">
        <f t="shared" si="3"/>
        <v>0</v>
      </c>
      <c r="R27" s="53">
        <f t="shared" si="4"/>
        <v>0</v>
      </c>
      <c r="S27" s="53">
        <f t="shared" si="5"/>
        <v>0</v>
      </c>
      <c r="T27" s="53">
        <f t="shared" si="6"/>
        <v>0</v>
      </c>
      <c r="U27" s="53">
        <f t="shared" si="7"/>
        <v>0</v>
      </c>
    </row>
    <row r="28" spans="1:21" x14ac:dyDescent="0.25">
      <c r="A28" s="54" t="s">
        <v>243</v>
      </c>
      <c r="B28" s="7">
        <v>1</v>
      </c>
      <c r="C28" s="7">
        <v>3</v>
      </c>
      <c r="D28" s="53">
        <f t="shared" si="0"/>
        <v>28</v>
      </c>
      <c r="F28" s="53">
        <f t="shared" si="1"/>
        <v>27</v>
      </c>
      <c r="G28" s="55" t="s">
        <v>242</v>
      </c>
      <c r="H28" s="7">
        <v>0</v>
      </c>
      <c r="I28" s="7">
        <v>0</v>
      </c>
      <c r="K28" s="53">
        <f t="shared" si="2"/>
        <v>33</v>
      </c>
      <c r="L28" s="56" t="s">
        <v>257</v>
      </c>
      <c r="M28" s="9">
        <v>0</v>
      </c>
    </row>
    <row r="29" spans="1:21" x14ac:dyDescent="0.25">
      <c r="A29" s="54" t="s">
        <v>244</v>
      </c>
      <c r="B29" s="7">
        <v>0</v>
      </c>
      <c r="C29" s="7">
        <v>0</v>
      </c>
      <c r="D29" s="53">
        <f t="shared" si="0"/>
        <v>28</v>
      </c>
      <c r="F29" s="53">
        <f t="shared" si="1"/>
        <v>28</v>
      </c>
      <c r="G29" s="55" t="s">
        <v>296</v>
      </c>
      <c r="H29" s="7">
        <v>1</v>
      </c>
      <c r="I29" s="7">
        <v>0</v>
      </c>
      <c r="K29" s="53">
        <f t="shared" si="2"/>
        <v>33</v>
      </c>
      <c r="L29" s="56" t="s">
        <v>259</v>
      </c>
      <c r="M29" s="9">
        <v>1</v>
      </c>
    </row>
    <row r="30" spans="1:21" x14ac:dyDescent="0.25">
      <c r="A30" s="54" t="s">
        <v>245</v>
      </c>
      <c r="B30" s="7">
        <v>0</v>
      </c>
      <c r="C30" s="7">
        <v>2</v>
      </c>
      <c r="D30" s="53">
        <f t="shared" si="0"/>
        <v>29</v>
      </c>
      <c r="F30" s="53">
        <f t="shared" si="1"/>
        <v>28</v>
      </c>
      <c r="G30" s="55" t="s">
        <v>243</v>
      </c>
      <c r="H30" s="7">
        <v>0</v>
      </c>
      <c r="I30" s="7">
        <v>0</v>
      </c>
      <c r="K30" s="53">
        <f t="shared" si="2"/>
        <v>34</v>
      </c>
      <c r="L30" s="56" t="s">
        <v>260</v>
      </c>
      <c r="M30" s="9">
        <v>0</v>
      </c>
    </row>
    <row r="31" spans="1:21" x14ac:dyDescent="0.25">
      <c r="A31" s="54" t="s">
        <v>246</v>
      </c>
      <c r="B31" s="7">
        <v>0</v>
      </c>
      <c r="C31" s="7">
        <v>9</v>
      </c>
      <c r="D31" s="53">
        <f t="shared" si="0"/>
        <v>29</v>
      </c>
      <c r="F31" s="53">
        <f t="shared" si="1"/>
        <v>28</v>
      </c>
      <c r="G31" s="55" t="s">
        <v>297</v>
      </c>
      <c r="H31" s="7">
        <v>1</v>
      </c>
      <c r="I31" s="7">
        <v>1</v>
      </c>
      <c r="K31" s="53">
        <f t="shared" si="2"/>
        <v>34</v>
      </c>
      <c r="L31" s="56" t="s">
        <v>262</v>
      </c>
      <c r="M31" s="9">
        <v>2</v>
      </c>
    </row>
    <row r="32" spans="1:21" x14ac:dyDescent="0.25">
      <c r="A32" s="54" t="s">
        <v>247</v>
      </c>
      <c r="B32" s="9">
        <v>6</v>
      </c>
      <c r="C32" s="7">
        <v>33</v>
      </c>
      <c r="D32" s="53">
        <f t="shared" si="0"/>
        <v>29</v>
      </c>
      <c r="F32" s="53">
        <f t="shared" si="1"/>
        <v>29</v>
      </c>
      <c r="G32" s="55" t="s">
        <v>245</v>
      </c>
      <c r="H32" s="7">
        <v>1</v>
      </c>
      <c r="I32" s="7">
        <v>0</v>
      </c>
      <c r="K32" s="53">
        <f t="shared" si="2"/>
        <v>35</v>
      </c>
      <c r="L32" s="56" t="s">
        <v>263</v>
      </c>
      <c r="M32" s="9">
        <v>1</v>
      </c>
    </row>
    <row r="33" spans="1:13" x14ac:dyDescent="0.25">
      <c r="A33" s="54" t="s">
        <v>248</v>
      </c>
      <c r="B33" s="9">
        <v>4</v>
      </c>
      <c r="C33" s="7">
        <v>71</v>
      </c>
      <c r="D33" s="53">
        <f t="shared" si="0"/>
        <v>30</v>
      </c>
      <c r="F33" s="53">
        <f t="shared" si="1"/>
        <v>29</v>
      </c>
      <c r="G33" s="55" t="s">
        <v>247</v>
      </c>
      <c r="H33" s="9">
        <v>3</v>
      </c>
      <c r="I33" s="7">
        <v>0</v>
      </c>
      <c r="K33" s="53">
        <f t="shared" si="2"/>
        <v>35</v>
      </c>
      <c r="L33" s="56" t="s">
        <v>265</v>
      </c>
      <c r="M33" s="9">
        <v>1</v>
      </c>
    </row>
    <row r="34" spans="1:13" x14ac:dyDescent="0.25">
      <c r="A34" s="54" t="s">
        <v>249</v>
      </c>
      <c r="B34" s="9">
        <v>6</v>
      </c>
      <c r="C34" s="7">
        <v>41</v>
      </c>
      <c r="D34" s="53">
        <f t="shared" si="0"/>
        <v>30</v>
      </c>
      <c r="F34" s="53">
        <f t="shared" si="1"/>
        <v>30</v>
      </c>
      <c r="G34" s="55" t="s">
        <v>248</v>
      </c>
      <c r="H34" s="9">
        <v>1</v>
      </c>
      <c r="I34" s="7">
        <v>4</v>
      </c>
      <c r="K34" s="53">
        <f t="shared" si="2"/>
        <v>36</v>
      </c>
      <c r="L34" s="56" t="s">
        <v>266</v>
      </c>
      <c r="M34" s="9">
        <v>0</v>
      </c>
    </row>
    <row r="35" spans="1:13" x14ac:dyDescent="0.25">
      <c r="A35" s="54" t="s">
        <v>250</v>
      </c>
      <c r="B35" s="9">
        <v>2</v>
      </c>
      <c r="C35" s="9">
        <v>23</v>
      </c>
      <c r="D35" s="53">
        <f t="shared" si="0"/>
        <v>30</v>
      </c>
      <c r="F35" s="53">
        <f t="shared" si="1"/>
        <v>30</v>
      </c>
      <c r="G35" s="55" t="s">
        <v>298</v>
      </c>
      <c r="H35" s="9">
        <v>2</v>
      </c>
      <c r="I35" s="7">
        <v>1</v>
      </c>
      <c r="K35" s="53">
        <f t="shared" si="2"/>
        <v>36</v>
      </c>
      <c r="L35" s="56" t="s">
        <v>268</v>
      </c>
      <c r="M35" s="9">
        <v>1</v>
      </c>
    </row>
    <row r="36" spans="1:13" x14ac:dyDescent="0.25">
      <c r="A36" s="54" t="s">
        <v>251</v>
      </c>
      <c r="B36" s="9">
        <v>6</v>
      </c>
      <c r="C36" s="9">
        <v>36</v>
      </c>
      <c r="D36" s="53">
        <f t="shared" si="0"/>
        <v>31</v>
      </c>
      <c r="F36" s="53">
        <f t="shared" si="1"/>
        <v>30</v>
      </c>
      <c r="G36" s="55" t="s">
        <v>250</v>
      </c>
      <c r="H36" s="9">
        <v>2</v>
      </c>
      <c r="I36" s="9">
        <v>1</v>
      </c>
      <c r="K36" s="53">
        <f t="shared" si="2"/>
        <v>37</v>
      </c>
      <c r="L36" s="56" t="s">
        <v>311</v>
      </c>
      <c r="M36" s="9">
        <v>5</v>
      </c>
    </row>
    <row r="37" spans="1:13" x14ac:dyDescent="0.25">
      <c r="A37" s="54" t="s">
        <v>252</v>
      </c>
      <c r="B37" s="9">
        <v>3</v>
      </c>
      <c r="C37" s="9">
        <v>29</v>
      </c>
      <c r="D37" s="53">
        <f t="shared" si="0"/>
        <v>31</v>
      </c>
      <c r="F37" s="53">
        <f t="shared" si="1"/>
        <v>31</v>
      </c>
      <c r="G37" s="55" t="s">
        <v>251</v>
      </c>
      <c r="H37" s="9">
        <v>9</v>
      </c>
      <c r="I37" s="9">
        <v>1</v>
      </c>
      <c r="K37" s="53">
        <f t="shared" si="2"/>
        <v>37</v>
      </c>
      <c r="L37" s="56" t="s">
        <v>271</v>
      </c>
      <c r="M37" s="9">
        <v>1</v>
      </c>
    </row>
    <row r="38" spans="1:13" x14ac:dyDescent="0.25">
      <c r="A38" s="54" t="s">
        <v>253</v>
      </c>
      <c r="B38" s="9">
        <v>3</v>
      </c>
      <c r="C38" s="9">
        <v>12</v>
      </c>
      <c r="D38" s="53">
        <f t="shared" si="0"/>
        <v>31</v>
      </c>
      <c r="F38" s="53">
        <f t="shared" si="1"/>
        <v>31</v>
      </c>
      <c r="G38" s="55" t="s">
        <v>252</v>
      </c>
      <c r="H38" s="9">
        <v>4</v>
      </c>
      <c r="I38" s="9">
        <v>6</v>
      </c>
      <c r="K38" s="53">
        <f t="shared" si="2"/>
        <v>38</v>
      </c>
      <c r="L38" s="56" t="s">
        <v>272</v>
      </c>
      <c r="M38" s="9">
        <v>0</v>
      </c>
    </row>
    <row r="39" spans="1:13" x14ac:dyDescent="0.25">
      <c r="A39" s="54" t="s">
        <v>254</v>
      </c>
      <c r="B39" s="9">
        <v>3</v>
      </c>
      <c r="C39" s="9">
        <v>16</v>
      </c>
      <c r="D39" s="53">
        <f t="shared" si="0"/>
        <v>32</v>
      </c>
      <c r="F39" s="53">
        <f t="shared" si="1"/>
        <v>31</v>
      </c>
      <c r="G39" s="55" t="s">
        <v>253</v>
      </c>
      <c r="H39" s="9">
        <v>5</v>
      </c>
      <c r="I39" s="9">
        <v>4</v>
      </c>
      <c r="K39" s="53">
        <f t="shared" si="2"/>
        <v>38</v>
      </c>
      <c r="L39" s="56" t="s">
        <v>274</v>
      </c>
      <c r="M39" s="9">
        <v>0</v>
      </c>
    </row>
    <row r="40" spans="1:13" x14ac:dyDescent="0.25">
      <c r="A40" s="54" t="s">
        <v>255</v>
      </c>
      <c r="B40" s="9">
        <v>2</v>
      </c>
      <c r="C40" s="9">
        <v>8</v>
      </c>
      <c r="D40" s="53">
        <f t="shared" si="0"/>
        <v>32</v>
      </c>
      <c r="F40" s="53">
        <f t="shared" si="1"/>
        <v>32</v>
      </c>
      <c r="G40" s="55" t="s">
        <v>254</v>
      </c>
      <c r="H40" s="9">
        <v>7</v>
      </c>
      <c r="I40" s="9">
        <v>3</v>
      </c>
      <c r="K40" s="53">
        <f t="shared" si="2"/>
        <v>39</v>
      </c>
      <c r="L40" s="56" t="s">
        <v>312</v>
      </c>
      <c r="M40" s="9">
        <v>0</v>
      </c>
    </row>
    <row r="41" spans="1:13" x14ac:dyDescent="0.25">
      <c r="A41" s="54" t="s">
        <v>256</v>
      </c>
      <c r="B41" s="9">
        <v>0</v>
      </c>
      <c r="C41" s="9">
        <v>4</v>
      </c>
      <c r="D41" s="53">
        <f t="shared" si="0"/>
        <v>32</v>
      </c>
      <c r="F41" s="53">
        <f t="shared" si="1"/>
        <v>32</v>
      </c>
      <c r="G41" s="55" t="s">
        <v>255</v>
      </c>
      <c r="H41" s="9">
        <v>5</v>
      </c>
      <c r="I41" s="9">
        <v>3</v>
      </c>
      <c r="K41" s="53">
        <f t="shared" si="2"/>
        <v>39</v>
      </c>
      <c r="L41" s="56" t="s">
        <v>300</v>
      </c>
      <c r="M41" s="9">
        <v>0</v>
      </c>
    </row>
    <row r="42" spans="1:13" x14ac:dyDescent="0.25">
      <c r="A42" s="54" t="s">
        <v>257</v>
      </c>
      <c r="B42" s="9">
        <v>3</v>
      </c>
      <c r="C42" s="9">
        <v>5</v>
      </c>
      <c r="D42" s="53">
        <f t="shared" si="0"/>
        <v>33</v>
      </c>
      <c r="F42" s="53">
        <f t="shared" si="1"/>
        <v>32</v>
      </c>
      <c r="G42" s="55" t="s">
        <v>256</v>
      </c>
      <c r="H42" s="9">
        <v>0</v>
      </c>
      <c r="I42" s="9">
        <v>1</v>
      </c>
      <c r="K42" s="53">
        <f t="shared" si="2"/>
        <v>40</v>
      </c>
      <c r="L42" s="56" t="s">
        <v>278</v>
      </c>
      <c r="M42" s="9">
        <v>0</v>
      </c>
    </row>
    <row r="43" spans="1:13" x14ac:dyDescent="0.25">
      <c r="A43" s="54" t="s">
        <v>258</v>
      </c>
      <c r="B43" s="9">
        <v>7</v>
      </c>
      <c r="C43" s="9">
        <v>5</v>
      </c>
      <c r="D43" s="53">
        <f t="shared" si="0"/>
        <v>33</v>
      </c>
      <c r="F43" s="53">
        <f t="shared" si="1"/>
        <v>33</v>
      </c>
      <c r="G43" s="55" t="s">
        <v>299</v>
      </c>
      <c r="H43" s="9">
        <v>4</v>
      </c>
      <c r="I43" s="9">
        <v>3</v>
      </c>
      <c r="K43" s="53">
        <f t="shared" si="2"/>
        <v>40</v>
      </c>
      <c r="L43" s="56" t="s">
        <v>302</v>
      </c>
      <c r="M43" s="9">
        <v>0</v>
      </c>
    </row>
    <row r="44" spans="1:13" x14ac:dyDescent="0.25">
      <c r="A44" s="54" t="s">
        <v>259</v>
      </c>
      <c r="B44" s="9">
        <v>2</v>
      </c>
      <c r="C44" s="9">
        <v>2</v>
      </c>
      <c r="D44" s="53">
        <f t="shared" si="0"/>
        <v>33</v>
      </c>
      <c r="F44" s="53">
        <f t="shared" si="1"/>
        <v>33</v>
      </c>
      <c r="G44" s="55" t="s">
        <v>258</v>
      </c>
      <c r="H44" s="9">
        <v>10</v>
      </c>
      <c r="I44" s="9">
        <v>3</v>
      </c>
      <c r="K44" s="53">
        <f t="shared" si="2"/>
        <v>41</v>
      </c>
      <c r="L44" s="56" t="s">
        <v>313</v>
      </c>
      <c r="M44" s="9">
        <v>0</v>
      </c>
    </row>
    <row r="45" spans="1:13" x14ac:dyDescent="0.25">
      <c r="A45" s="54" t="s">
        <v>260</v>
      </c>
      <c r="B45" s="9">
        <v>6</v>
      </c>
      <c r="C45" s="9">
        <v>5</v>
      </c>
      <c r="D45" s="53">
        <f t="shared" si="0"/>
        <v>34</v>
      </c>
      <c r="F45" s="53">
        <f t="shared" si="1"/>
        <v>33</v>
      </c>
      <c r="G45" s="55" t="s">
        <v>259</v>
      </c>
      <c r="H45" s="9">
        <v>9</v>
      </c>
      <c r="I45" s="9">
        <v>5</v>
      </c>
      <c r="K45" s="53">
        <f t="shared" si="2"/>
        <v>41</v>
      </c>
      <c r="L45" s="56" t="s">
        <v>282</v>
      </c>
      <c r="M45" s="9">
        <v>0</v>
      </c>
    </row>
    <row r="46" spans="1:13" x14ac:dyDescent="0.25">
      <c r="A46" s="54" t="s">
        <v>261</v>
      </c>
      <c r="B46" s="9">
        <v>3</v>
      </c>
      <c r="C46" s="9">
        <v>4</v>
      </c>
      <c r="D46" s="53">
        <f t="shared" si="0"/>
        <v>34</v>
      </c>
      <c r="F46" s="53">
        <f t="shared" si="1"/>
        <v>34</v>
      </c>
      <c r="G46" s="55" t="s">
        <v>260</v>
      </c>
      <c r="H46" s="9">
        <v>17</v>
      </c>
      <c r="I46" s="9">
        <v>0</v>
      </c>
      <c r="K46" s="53">
        <f t="shared" si="2"/>
        <v>42</v>
      </c>
      <c r="L46" s="56" t="s">
        <v>314</v>
      </c>
      <c r="M46" s="9">
        <v>1</v>
      </c>
    </row>
    <row r="47" spans="1:13" x14ac:dyDescent="0.25">
      <c r="A47" s="54" t="s">
        <v>262</v>
      </c>
      <c r="B47" s="9">
        <v>0</v>
      </c>
      <c r="C47" s="9">
        <v>0</v>
      </c>
      <c r="D47" s="53">
        <f t="shared" si="0"/>
        <v>34</v>
      </c>
      <c r="F47" s="53">
        <f t="shared" si="1"/>
        <v>34</v>
      </c>
      <c r="G47" s="55" t="s">
        <v>261</v>
      </c>
      <c r="H47" s="9">
        <v>6</v>
      </c>
      <c r="I47" s="9">
        <v>2</v>
      </c>
      <c r="K47" s="53">
        <f t="shared" si="2"/>
        <v>42</v>
      </c>
      <c r="L47" s="56" t="s">
        <v>285</v>
      </c>
      <c r="M47" s="9">
        <v>0</v>
      </c>
    </row>
    <row r="48" spans="1:13" x14ac:dyDescent="0.25">
      <c r="A48" s="54" t="s">
        <v>263</v>
      </c>
      <c r="B48" s="9">
        <v>5</v>
      </c>
      <c r="C48" s="9">
        <v>0</v>
      </c>
      <c r="D48" s="53">
        <f t="shared" si="0"/>
        <v>35</v>
      </c>
      <c r="F48" s="53">
        <f t="shared" si="1"/>
        <v>34</v>
      </c>
      <c r="G48" s="55" t="s">
        <v>262</v>
      </c>
      <c r="H48" s="9">
        <v>8</v>
      </c>
      <c r="I48" s="9">
        <v>3</v>
      </c>
      <c r="K48" s="53">
        <f t="shared" si="2"/>
        <v>43</v>
      </c>
      <c r="L48" s="56" t="s">
        <v>315</v>
      </c>
      <c r="M48" s="9">
        <v>1</v>
      </c>
    </row>
    <row r="49" spans="1:13" x14ac:dyDescent="0.25">
      <c r="A49" s="54" t="s">
        <v>264</v>
      </c>
      <c r="B49" s="9">
        <v>7</v>
      </c>
      <c r="C49" s="9">
        <v>1</v>
      </c>
      <c r="D49" s="53">
        <f t="shared" si="0"/>
        <v>35</v>
      </c>
      <c r="F49" s="53">
        <f t="shared" si="1"/>
        <v>35</v>
      </c>
      <c r="G49" s="55" t="s">
        <v>263</v>
      </c>
      <c r="H49" s="9">
        <v>9</v>
      </c>
      <c r="I49" s="9">
        <v>1</v>
      </c>
      <c r="K49" s="53">
        <f t="shared" si="2"/>
        <v>43</v>
      </c>
      <c r="L49" s="56" t="s">
        <v>287</v>
      </c>
      <c r="M49" s="9">
        <v>1</v>
      </c>
    </row>
    <row r="50" spans="1:13" x14ac:dyDescent="0.25">
      <c r="A50" s="54" t="s">
        <v>265</v>
      </c>
      <c r="B50" s="9">
        <v>3</v>
      </c>
      <c r="C50" s="9">
        <v>0</v>
      </c>
      <c r="D50" s="53">
        <f t="shared" si="0"/>
        <v>35</v>
      </c>
      <c r="F50" s="53">
        <f t="shared" si="1"/>
        <v>35</v>
      </c>
      <c r="G50" s="55" t="s">
        <v>264</v>
      </c>
      <c r="H50" s="9">
        <v>25</v>
      </c>
      <c r="I50" s="9">
        <v>3</v>
      </c>
      <c r="K50" s="53">
        <f t="shared" si="2"/>
        <v>44</v>
      </c>
      <c r="L50" s="28" t="s">
        <v>316</v>
      </c>
      <c r="M50" s="7">
        <v>0</v>
      </c>
    </row>
    <row r="51" spans="1:13" x14ac:dyDescent="0.25">
      <c r="A51" s="54" t="s">
        <v>266</v>
      </c>
      <c r="B51" s="9">
        <v>7</v>
      </c>
      <c r="C51" s="9">
        <v>5</v>
      </c>
      <c r="D51" s="53">
        <f t="shared" si="0"/>
        <v>36</v>
      </c>
      <c r="F51" s="53">
        <f t="shared" si="1"/>
        <v>35</v>
      </c>
      <c r="G51" s="55" t="s">
        <v>265</v>
      </c>
      <c r="H51" s="9">
        <v>23</v>
      </c>
      <c r="I51" s="9">
        <v>3</v>
      </c>
      <c r="K51" s="53">
        <f t="shared" si="2"/>
        <v>44</v>
      </c>
      <c r="L51" s="7" t="s">
        <v>317</v>
      </c>
      <c r="M51" s="9">
        <v>0</v>
      </c>
    </row>
    <row r="52" spans="1:13" x14ac:dyDescent="0.25">
      <c r="A52" s="54" t="s">
        <v>267</v>
      </c>
      <c r="B52" s="9">
        <v>6</v>
      </c>
      <c r="C52" s="9">
        <v>4</v>
      </c>
      <c r="D52" s="53">
        <f t="shared" si="0"/>
        <v>36</v>
      </c>
      <c r="F52" s="53">
        <f t="shared" si="1"/>
        <v>36</v>
      </c>
      <c r="G52" s="55" t="s">
        <v>266</v>
      </c>
      <c r="H52" s="9">
        <v>14</v>
      </c>
      <c r="I52" s="9">
        <v>4</v>
      </c>
      <c r="K52" s="53">
        <f t="shared" si="2"/>
        <v>45</v>
      </c>
      <c r="L52" s="31" t="s">
        <v>318</v>
      </c>
      <c r="M52" s="9">
        <v>0</v>
      </c>
    </row>
    <row r="53" spans="1:13" x14ac:dyDescent="0.25">
      <c r="A53" s="54" t="s">
        <v>268</v>
      </c>
      <c r="B53" s="9">
        <v>5</v>
      </c>
      <c r="C53" s="9">
        <v>5</v>
      </c>
      <c r="D53" s="53">
        <f t="shared" si="0"/>
        <v>36</v>
      </c>
      <c r="F53" s="53">
        <f t="shared" si="1"/>
        <v>36</v>
      </c>
      <c r="G53" s="55" t="s">
        <v>267</v>
      </c>
      <c r="H53" s="9">
        <v>4</v>
      </c>
      <c r="I53" s="9">
        <v>13</v>
      </c>
    </row>
    <row r="54" spans="1:13" x14ac:dyDescent="0.25">
      <c r="A54" s="54" t="s">
        <v>269</v>
      </c>
      <c r="B54" s="9">
        <v>3</v>
      </c>
      <c r="C54" s="9">
        <v>6</v>
      </c>
      <c r="D54" s="53">
        <f t="shared" si="0"/>
        <v>37</v>
      </c>
      <c r="F54" s="53">
        <f t="shared" si="1"/>
        <v>36</v>
      </c>
      <c r="G54" s="55" t="s">
        <v>268</v>
      </c>
      <c r="H54" s="9">
        <v>15</v>
      </c>
      <c r="I54" s="9">
        <v>19</v>
      </c>
    </row>
    <row r="55" spans="1:13" x14ac:dyDescent="0.25">
      <c r="A55" s="54" t="s">
        <v>270</v>
      </c>
      <c r="B55" s="9">
        <v>0</v>
      </c>
      <c r="C55" s="9">
        <v>2</v>
      </c>
      <c r="D55" s="53">
        <f t="shared" si="0"/>
        <v>37</v>
      </c>
      <c r="F55" s="53">
        <f t="shared" si="1"/>
        <v>37</v>
      </c>
      <c r="G55" s="55" t="s">
        <v>269</v>
      </c>
      <c r="H55" s="9">
        <v>8</v>
      </c>
      <c r="I55" s="9">
        <v>10</v>
      </c>
    </row>
    <row r="56" spans="1:13" x14ac:dyDescent="0.25">
      <c r="A56" s="54" t="s">
        <v>271</v>
      </c>
      <c r="B56" s="9">
        <v>0</v>
      </c>
      <c r="C56" s="9">
        <v>0</v>
      </c>
      <c r="D56" s="53">
        <f t="shared" si="0"/>
        <v>37</v>
      </c>
      <c r="F56" s="53">
        <f t="shared" si="1"/>
        <v>37</v>
      </c>
      <c r="G56" s="55" t="s">
        <v>270</v>
      </c>
      <c r="H56" s="9">
        <v>4</v>
      </c>
      <c r="I56" s="9">
        <v>4</v>
      </c>
    </row>
    <row r="57" spans="1:13" x14ac:dyDescent="0.25">
      <c r="A57" s="54" t="s">
        <v>272</v>
      </c>
      <c r="B57" s="9">
        <v>1</v>
      </c>
      <c r="C57" s="9">
        <v>5</v>
      </c>
      <c r="D57" s="53">
        <f t="shared" si="0"/>
        <v>38</v>
      </c>
      <c r="F57" s="53">
        <f t="shared" si="1"/>
        <v>37</v>
      </c>
      <c r="G57" s="55" t="s">
        <v>271</v>
      </c>
      <c r="H57" s="9">
        <v>3</v>
      </c>
      <c r="I57" s="9">
        <v>2</v>
      </c>
    </row>
    <row r="58" spans="1:13" x14ac:dyDescent="0.25">
      <c r="A58" s="54" t="s">
        <v>273</v>
      </c>
      <c r="B58" s="9">
        <v>0</v>
      </c>
      <c r="C58" s="9">
        <v>9</v>
      </c>
      <c r="D58" s="53">
        <f t="shared" si="0"/>
        <v>38</v>
      </c>
      <c r="F58" s="53">
        <f t="shared" si="1"/>
        <v>38</v>
      </c>
      <c r="G58" s="55" t="s">
        <v>272</v>
      </c>
      <c r="H58" s="9">
        <v>2</v>
      </c>
      <c r="I58" s="9">
        <v>4</v>
      </c>
    </row>
    <row r="59" spans="1:13" x14ac:dyDescent="0.25">
      <c r="A59" s="54" t="s">
        <v>274</v>
      </c>
      <c r="B59" s="9">
        <v>1</v>
      </c>
      <c r="C59" s="9">
        <v>0</v>
      </c>
      <c r="D59" s="53">
        <f t="shared" si="0"/>
        <v>38</v>
      </c>
      <c r="F59" s="53">
        <f t="shared" si="1"/>
        <v>38</v>
      </c>
      <c r="G59" s="55" t="s">
        <v>273</v>
      </c>
      <c r="H59" s="9">
        <v>6</v>
      </c>
      <c r="I59" s="9">
        <v>1</v>
      </c>
    </row>
    <row r="60" spans="1:13" x14ac:dyDescent="0.25">
      <c r="A60" s="54" t="s">
        <v>275</v>
      </c>
      <c r="B60" s="9">
        <v>2</v>
      </c>
      <c r="C60" s="9">
        <v>3</v>
      </c>
      <c r="D60" s="53">
        <f t="shared" si="0"/>
        <v>39</v>
      </c>
      <c r="F60" s="53">
        <f t="shared" si="1"/>
        <v>38</v>
      </c>
      <c r="G60" s="55" t="s">
        <v>274</v>
      </c>
      <c r="H60" s="9">
        <v>2</v>
      </c>
      <c r="I60" s="9">
        <v>1</v>
      </c>
    </row>
    <row r="61" spans="1:13" x14ac:dyDescent="0.25">
      <c r="A61" s="54" t="s">
        <v>276</v>
      </c>
      <c r="B61" s="9">
        <v>2</v>
      </c>
      <c r="C61" s="9">
        <v>3</v>
      </c>
      <c r="D61" s="53">
        <f t="shared" si="0"/>
        <v>39</v>
      </c>
      <c r="F61" s="53">
        <f t="shared" si="1"/>
        <v>39</v>
      </c>
      <c r="G61" s="55" t="s">
        <v>275</v>
      </c>
      <c r="H61" s="9">
        <v>3</v>
      </c>
      <c r="I61" s="9">
        <v>1</v>
      </c>
    </row>
    <row r="62" spans="1:13" x14ac:dyDescent="0.25">
      <c r="A62" s="54" t="s">
        <v>277</v>
      </c>
      <c r="B62" s="9">
        <v>6</v>
      </c>
      <c r="C62" s="9">
        <v>5</v>
      </c>
      <c r="D62" s="53">
        <f t="shared" si="0"/>
        <v>39</v>
      </c>
      <c r="F62" s="53">
        <f t="shared" si="1"/>
        <v>39</v>
      </c>
      <c r="G62" s="55" t="s">
        <v>276</v>
      </c>
      <c r="H62" s="9">
        <v>4</v>
      </c>
      <c r="I62" s="9">
        <v>3</v>
      </c>
    </row>
    <row r="63" spans="1:13" x14ac:dyDescent="0.25">
      <c r="A63" s="54" t="s">
        <v>278</v>
      </c>
      <c r="B63" s="9">
        <v>8</v>
      </c>
      <c r="C63" s="9">
        <v>2</v>
      </c>
      <c r="D63" s="53">
        <f t="shared" si="0"/>
        <v>40</v>
      </c>
      <c r="F63" s="53">
        <f t="shared" si="1"/>
        <v>39</v>
      </c>
      <c r="G63" s="55" t="s">
        <v>300</v>
      </c>
      <c r="H63" s="9">
        <v>1</v>
      </c>
      <c r="I63" s="9">
        <v>0</v>
      </c>
    </row>
    <row r="64" spans="1:13" x14ac:dyDescent="0.25">
      <c r="A64" s="54" t="s">
        <v>279</v>
      </c>
      <c r="B64" s="9">
        <v>1</v>
      </c>
      <c r="C64" s="9">
        <v>1</v>
      </c>
      <c r="D64" s="53">
        <f t="shared" si="0"/>
        <v>40</v>
      </c>
      <c r="F64" s="53">
        <f t="shared" si="1"/>
        <v>40</v>
      </c>
      <c r="G64" s="55" t="s">
        <v>301</v>
      </c>
      <c r="H64" s="9">
        <v>3</v>
      </c>
      <c r="I64" s="9">
        <v>1</v>
      </c>
    </row>
    <row r="65" spans="1:9" x14ac:dyDescent="0.25">
      <c r="A65" s="54" t="s">
        <v>280</v>
      </c>
      <c r="B65" s="9">
        <v>5</v>
      </c>
      <c r="C65" s="9">
        <v>13</v>
      </c>
      <c r="D65" s="53">
        <f t="shared" si="0"/>
        <v>41</v>
      </c>
      <c r="F65" s="53">
        <f t="shared" si="1"/>
        <v>40</v>
      </c>
      <c r="G65" s="55" t="s">
        <v>279</v>
      </c>
      <c r="H65" s="9">
        <v>1</v>
      </c>
      <c r="I65" s="9">
        <v>0</v>
      </c>
    </row>
    <row r="66" spans="1:9" x14ac:dyDescent="0.25">
      <c r="A66" s="54" t="s">
        <v>281</v>
      </c>
      <c r="B66" s="9">
        <v>2</v>
      </c>
      <c r="C66" s="9">
        <v>3</v>
      </c>
      <c r="D66" s="53">
        <f t="shared" si="0"/>
        <v>41</v>
      </c>
      <c r="F66" s="53">
        <f t="shared" si="1"/>
        <v>40</v>
      </c>
      <c r="G66" s="55" t="s">
        <v>302</v>
      </c>
      <c r="H66" s="9">
        <v>1</v>
      </c>
      <c r="I66" s="9">
        <v>0</v>
      </c>
    </row>
    <row r="67" spans="1:9" x14ac:dyDescent="0.25">
      <c r="A67" s="54" t="s">
        <v>282</v>
      </c>
      <c r="B67" s="9">
        <v>5</v>
      </c>
      <c r="C67" s="9">
        <v>7</v>
      </c>
      <c r="D67" s="53">
        <f t="shared" ref="D67:D73" si="8" xml:space="preserve"> WEEKNUM(A67,21)</f>
        <v>41</v>
      </c>
      <c r="F67" s="53">
        <f t="shared" ref="F67:F73" si="9">WEEKNUM(G67,21)</f>
        <v>41</v>
      </c>
      <c r="G67" s="55" t="s">
        <v>280</v>
      </c>
      <c r="H67" s="9">
        <v>2</v>
      </c>
      <c r="I67" s="9">
        <v>1</v>
      </c>
    </row>
    <row r="68" spans="1:9" x14ac:dyDescent="0.25">
      <c r="A68" s="54" t="s">
        <v>283</v>
      </c>
      <c r="B68" s="9">
        <v>1</v>
      </c>
      <c r="C68" s="9">
        <v>0</v>
      </c>
      <c r="D68" s="53">
        <f t="shared" si="8"/>
        <v>42</v>
      </c>
      <c r="F68" s="53">
        <f t="shared" si="9"/>
        <v>41</v>
      </c>
      <c r="G68" s="55" t="s">
        <v>282</v>
      </c>
      <c r="H68" s="9">
        <v>0</v>
      </c>
      <c r="I68" s="9">
        <v>0</v>
      </c>
    </row>
    <row r="69" spans="1:9" x14ac:dyDescent="0.25">
      <c r="A69" s="54" t="s">
        <v>284</v>
      </c>
      <c r="B69" s="9">
        <v>0</v>
      </c>
      <c r="C69" s="9">
        <v>0</v>
      </c>
      <c r="D69" s="53">
        <f t="shared" si="8"/>
        <v>42</v>
      </c>
      <c r="F69" s="53">
        <f t="shared" si="9"/>
        <v>42</v>
      </c>
      <c r="G69" s="55" t="s">
        <v>283</v>
      </c>
      <c r="H69" s="9">
        <v>1</v>
      </c>
      <c r="I69" s="9">
        <v>3</v>
      </c>
    </row>
    <row r="70" spans="1:9" x14ac:dyDescent="0.25">
      <c r="A70" s="54" t="s">
        <v>285</v>
      </c>
      <c r="B70" s="9">
        <v>1</v>
      </c>
      <c r="C70" s="9">
        <v>0</v>
      </c>
      <c r="D70" s="53">
        <f t="shared" si="8"/>
        <v>42</v>
      </c>
      <c r="F70" s="53">
        <f t="shared" si="9"/>
        <v>42</v>
      </c>
      <c r="G70" s="55" t="s">
        <v>285</v>
      </c>
      <c r="H70" s="9">
        <v>0</v>
      </c>
      <c r="I70" s="9">
        <v>0</v>
      </c>
    </row>
    <row r="71" spans="1:9" x14ac:dyDescent="0.25">
      <c r="A71" s="54" t="s">
        <v>286</v>
      </c>
      <c r="B71" s="9">
        <v>0</v>
      </c>
      <c r="C71" s="9">
        <v>0</v>
      </c>
      <c r="D71" s="53">
        <f t="shared" si="8"/>
        <v>43</v>
      </c>
      <c r="F71" s="53">
        <f t="shared" si="9"/>
        <v>43</v>
      </c>
      <c r="G71" s="55" t="s">
        <v>286</v>
      </c>
      <c r="H71" s="9">
        <v>0</v>
      </c>
      <c r="I71" s="9">
        <v>0</v>
      </c>
    </row>
    <row r="72" spans="1:9" x14ac:dyDescent="0.25">
      <c r="A72" s="54" t="s">
        <v>287</v>
      </c>
      <c r="B72" s="9">
        <v>3</v>
      </c>
      <c r="C72" s="9">
        <v>1</v>
      </c>
      <c r="D72" s="53">
        <f t="shared" si="8"/>
        <v>43</v>
      </c>
      <c r="F72" s="53">
        <f t="shared" si="9"/>
        <v>43</v>
      </c>
      <c r="G72" s="55" t="s">
        <v>287</v>
      </c>
      <c r="H72" s="9">
        <v>0</v>
      </c>
      <c r="I72" s="9">
        <v>0</v>
      </c>
    </row>
    <row r="73" spans="1:9" x14ac:dyDescent="0.25">
      <c r="A73" s="54" t="s">
        <v>288</v>
      </c>
      <c r="B73" s="9">
        <v>0</v>
      </c>
      <c r="C73" s="9">
        <v>0</v>
      </c>
      <c r="D73" s="53">
        <f t="shared" si="8"/>
        <v>44</v>
      </c>
      <c r="F73" s="53">
        <f t="shared" si="9"/>
        <v>44</v>
      </c>
      <c r="G73" s="55" t="s">
        <v>288</v>
      </c>
      <c r="H73" s="9">
        <v>0</v>
      </c>
      <c r="I73" s="9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sqref="A1:C57"/>
    </sheetView>
  </sheetViews>
  <sheetFormatPr baseColWidth="10" defaultRowHeight="15" x14ac:dyDescent="0.25"/>
  <sheetData>
    <row r="1" spans="1:3" x14ac:dyDescent="0.25">
      <c r="A1" s="14" t="s">
        <v>0</v>
      </c>
      <c r="B1" s="1" t="s">
        <v>1</v>
      </c>
      <c r="C1" s="13" t="s">
        <v>2</v>
      </c>
    </row>
    <row r="2" spans="1:3" x14ac:dyDescent="0.25">
      <c r="A2" s="19" t="s">
        <v>125</v>
      </c>
      <c r="B2" s="2">
        <v>0</v>
      </c>
      <c r="C2" s="2">
        <v>0</v>
      </c>
    </row>
    <row r="3" spans="1:3" x14ac:dyDescent="0.25">
      <c r="A3" s="19" t="s">
        <v>89</v>
      </c>
      <c r="B3" s="2">
        <v>1</v>
      </c>
      <c r="C3" s="2">
        <v>0</v>
      </c>
    </row>
    <row r="4" spans="1:3" x14ac:dyDescent="0.25">
      <c r="A4" s="19" t="s">
        <v>91</v>
      </c>
      <c r="B4" s="2">
        <v>0</v>
      </c>
      <c r="C4" s="2">
        <v>0</v>
      </c>
    </row>
    <row r="5" spans="1:3" x14ac:dyDescent="0.25">
      <c r="A5" s="19" t="s">
        <v>161</v>
      </c>
      <c r="B5" s="4">
        <v>0</v>
      </c>
      <c r="C5" s="2">
        <v>0</v>
      </c>
    </row>
    <row r="6" spans="1:3" x14ac:dyDescent="0.25">
      <c r="A6" s="19" t="s">
        <v>130</v>
      </c>
      <c r="B6" s="4">
        <v>0</v>
      </c>
      <c r="C6" s="2">
        <v>1</v>
      </c>
    </row>
    <row r="7" spans="1:3" x14ac:dyDescent="0.25">
      <c r="A7" s="19" t="s">
        <v>93</v>
      </c>
      <c r="B7" s="4">
        <v>1</v>
      </c>
      <c r="C7" s="2">
        <v>0</v>
      </c>
    </row>
    <row r="8" spans="1:3" x14ac:dyDescent="0.25">
      <c r="A8" s="19" t="s">
        <v>7</v>
      </c>
      <c r="B8" s="4">
        <v>0</v>
      </c>
      <c r="C8" s="2">
        <v>3</v>
      </c>
    </row>
    <row r="9" spans="1:3" x14ac:dyDescent="0.25">
      <c r="A9" s="19" t="s">
        <v>206</v>
      </c>
      <c r="B9" s="4">
        <v>0</v>
      </c>
      <c r="C9" s="2">
        <v>2</v>
      </c>
    </row>
    <row r="10" spans="1:3" x14ac:dyDescent="0.25">
      <c r="A10" s="19" t="s">
        <v>10</v>
      </c>
      <c r="B10" s="4">
        <v>0</v>
      </c>
      <c r="C10" s="2">
        <v>1</v>
      </c>
    </row>
    <row r="11" spans="1:3" x14ac:dyDescent="0.25">
      <c r="A11" s="19" t="s">
        <v>163</v>
      </c>
      <c r="B11" s="4">
        <v>0</v>
      </c>
      <c r="C11" s="2">
        <v>2</v>
      </c>
    </row>
    <row r="12" spans="1:3" x14ac:dyDescent="0.25">
      <c r="A12" s="19" t="s">
        <v>14</v>
      </c>
      <c r="B12" s="4">
        <v>0</v>
      </c>
      <c r="C12" s="2">
        <v>1</v>
      </c>
    </row>
    <row r="13" spans="1:3" x14ac:dyDescent="0.25">
      <c r="A13" s="19" t="s">
        <v>164</v>
      </c>
      <c r="B13" s="4">
        <v>0</v>
      </c>
      <c r="C13" s="2">
        <v>1</v>
      </c>
    </row>
    <row r="14" spans="1:3" x14ac:dyDescent="0.25">
      <c r="A14" s="19" t="s">
        <v>17</v>
      </c>
      <c r="B14" s="4">
        <v>0</v>
      </c>
      <c r="C14" s="2">
        <v>0</v>
      </c>
    </row>
    <row r="15" spans="1:3" x14ac:dyDescent="0.25">
      <c r="A15" s="19" t="s">
        <v>165</v>
      </c>
      <c r="B15" s="4">
        <v>0</v>
      </c>
      <c r="C15" s="2">
        <v>3</v>
      </c>
    </row>
    <row r="16" spans="1:3" x14ac:dyDescent="0.25">
      <c r="A16" s="19" t="s">
        <v>132</v>
      </c>
      <c r="B16" s="4">
        <v>0</v>
      </c>
      <c r="C16" s="2">
        <v>0</v>
      </c>
    </row>
    <row r="17" spans="1:3" x14ac:dyDescent="0.25">
      <c r="A17" s="19" t="s">
        <v>166</v>
      </c>
      <c r="B17" s="4">
        <v>0</v>
      </c>
      <c r="C17" s="2">
        <v>2</v>
      </c>
    </row>
    <row r="18" spans="1:3" x14ac:dyDescent="0.25">
      <c r="A18" s="19" t="s">
        <v>22</v>
      </c>
      <c r="B18" s="4">
        <v>0</v>
      </c>
      <c r="C18" s="2">
        <v>0</v>
      </c>
    </row>
    <row r="19" spans="1:3" x14ac:dyDescent="0.25">
      <c r="A19" s="19" t="s">
        <v>167</v>
      </c>
      <c r="B19" s="4">
        <v>0</v>
      </c>
      <c r="C19" s="2">
        <v>0</v>
      </c>
    </row>
    <row r="20" spans="1:3" x14ac:dyDescent="0.25">
      <c r="A20" s="19" t="s">
        <v>26</v>
      </c>
      <c r="B20" s="4">
        <v>0</v>
      </c>
      <c r="C20" s="2">
        <v>0</v>
      </c>
    </row>
    <row r="21" spans="1:3" x14ac:dyDescent="0.25">
      <c r="A21" s="19" t="s">
        <v>168</v>
      </c>
      <c r="B21" s="4">
        <v>0</v>
      </c>
      <c r="C21" s="2">
        <v>2</v>
      </c>
    </row>
    <row r="22" spans="1:3" x14ac:dyDescent="0.25">
      <c r="A22" s="19" t="s">
        <v>29</v>
      </c>
      <c r="B22" s="4">
        <v>0</v>
      </c>
      <c r="C22" s="2">
        <v>2</v>
      </c>
    </row>
    <row r="23" spans="1:3" x14ac:dyDescent="0.25">
      <c r="A23" s="19" t="s">
        <v>169</v>
      </c>
      <c r="B23" s="4">
        <v>0</v>
      </c>
      <c r="C23" s="2">
        <v>1</v>
      </c>
    </row>
    <row r="24" spans="1:3" x14ac:dyDescent="0.25">
      <c r="A24" s="19" t="s">
        <v>170</v>
      </c>
      <c r="B24" s="4">
        <v>0</v>
      </c>
      <c r="C24" s="2">
        <v>0</v>
      </c>
    </row>
    <row r="25" spans="1:3" x14ac:dyDescent="0.25">
      <c r="A25" s="19" t="s">
        <v>171</v>
      </c>
      <c r="B25" s="6">
        <v>1</v>
      </c>
      <c r="C25" s="2">
        <v>8</v>
      </c>
    </row>
    <row r="26" spans="1:3" x14ac:dyDescent="0.25">
      <c r="A26" s="19" t="s">
        <v>135</v>
      </c>
      <c r="B26" s="8">
        <v>0</v>
      </c>
      <c r="C26" s="7">
        <v>3</v>
      </c>
    </row>
    <row r="27" spans="1:3" x14ac:dyDescent="0.25">
      <c r="A27" s="19" t="s">
        <v>172</v>
      </c>
      <c r="B27" s="8">
        <v>0</v>
      </c>
      <c r="C27" s="7">
        <v>2</v>
      </c>
    </row>
    <row r="28" spans="1:3" x14ac:dyDescent="0.25">
      <c r="A28" s="19" t="s">
        <v>136</v>
      </c>
      <c r="B28" s="8">
        <v>0</v>
      </c>
      <c r="C28" s="9">
        <v>1</v>
      </c>
    </row>
    <row r="29" spans="1:3" x14ac:dyDescent="0.25">
      <c r="A29" s="19" t="s">
        <v>173</v>
      </c>
      <c r="B29" s="8">
        <v>0</v>
      </c>
      <c r="C29" s="9">
        <v>1</v>
      </c>
    </row>
    <row r="30" spans="1:3" x14ac:dyDescent="0.25">
      <c r="A30" s="19" t="s">
        <v>138</v>
      </c>
      <c r="B30" s="8">
        <v>0</v>
      </c>
      <c r="C30" s="9">
        <v>0</v>
      </c>
    </row>
    <row r="31" spans="1:3" x14ac:dyDescent="0.25">
      <c r="A31" s="19" t="s">
        <v>174</v>
      </c>
      <c r="B31" s="8">
        <v>0</v>
      </c>
      <c r="C31" s="9">
        <v>0</v>
      </c>
    </row>
    <row r="32" spans="1:3" x14ac:dyDescent="0.25">
      <c r="A32" s="19" t="s">
        <v>43</v>
      </c>
      <c r="B32" s="8">
        <v>0</v>
      </c>
      <c r="C32" s="9">
        <v>0</v>
      </c>
    </row>
    <row r="33" spans="1:3" x14ac:dyDescent="0.25">
      <c r="A33" s="19" t="s">
        <v>175</v>
      </c>
      <c r="B33" s="5">
        <v>0</v>
      </c>
      <c r="C33" s="9">
        <v>0</v>
      </c>
    </row>
    <row r="34" spans="1:3" x14ac:dyDescent="0.25">
      <c r="A34" s="19" t="s">
        <v>141</v>
      </c>
      <c r="B34" s="5">
        <v>0</v>
      </c>
      <c r="C34" s="9">
        <v>0</v>
      </c>
    </row>
    <row r="35" spans="1:3" x14ac:dyDescent="0.25">
      <c r="A35" s="19" t="s">
        <v>176</v>
      </c>
      <c r="B35" s="5">
        <v>0</v>
      </c>
      <c r="C35" s="9">
        <v>0</v>
      </c>
    </row>
    <row r="36" spans="1:3" x14ac:dyDescent="0.25">
      <c r="A36" s="19" t="s">
        <v>50</v>
      </c>
      <c r="B36" s="5">
        <v>2</v>
      </c>
      <c r="C36" s="9">
        <v>1</v>
      </c>
    </row>
    <row r="37" spans="1:3" x14ac:dyDescent="0.25">
      <c r="A37" s="19" t="s">
        <v>178</v>
      </c>
      <c r="B37" s="5">
        <v>0</v>
      </c>
      <c r="C37" s="9">
        <v>1</v>
      </c>
    </row>
    <row r="38" spans="1:3" x14ac:dyDescent="0.25">
      <c r="A38" s="19" t="s">
        <v>144</v>
      </c>
      <c r="B38" s="5">
        <v>0</v>
      </c>
      <c r="C38" s="9">
        <v>0</v>
      </c>
    </row>
    <row r="39" spans="1:3" x14ac:dyDescent="0.25">
      <c r="A39" s="19" t="s">
        <v>179</v>
      </c>
      <c r="B39" s="5">
        <v>0</v>
      </c>
      <c r="C39" s="9">
        <v>1</v>
      </c>
    </row>
    <row r="40" spans="1:3" x14ac:dyDescent="0.25">
      <c r="A40" s="19" t="s">
        <v>146</v>
      </c>
      <c r="B40" s="5">
        <v>0</v>
      </c>
      <c r="C40" s="9">
        <v>0</v>
      </c>
    </row>
    <row r="41" spans="1:3" x14ac:dyDescent="0.25">
      <c r="A41" s="19" t="s">
        <v>180</v>
      </c>
      <c r="B41" s="5">
        <v>2</v>
      </c>
      <c r="C41" s="9">
        <v>0</v>
      </c>
    </row>
    <row r="42" spans="1:3" x14ac:dyDescent="0.25">
      <c r="A42" s="19" t="s">
        <v>148</v>
      </c>
      <c r="B42" s="5">
        <v>0</v>
      </c>
      <c r="C42" s="9">
        <v>0</v>
      </c>
    </row>
    <row r="43" spans="1:3" x14ac:dyDescent="0.25">
      <c r="A43" s="19" t="s">
        <v>181</v>
      </c>
      <c r="B43" s="5">
        <v>1</v>
      </c>
      <c r="C43" s="9">
        <v>0</v>
      </c>
    </row>
    <row r="44" spans="1:3" x14ac:dyDescent="0.25">
      <c r="A44" s="19" t="s">
        <v>150</v>
      </c>
      <c r="B44" s="5">
        <v>1</v>
      </c>
      <c r="C44" s="9">
        <v>0</v>
      </c>
    </row>
    <row r="45" spans="1:3" x14ac:dyDescent="0.25">
      <c r="A45" s="19" t="s">
        <v>182</v>
      </c>
      <c r="B45" s="5">
        <v>0</v>
      </c>
      <c r="C45" s="9">
        <v>3</v>
      </c>
    </row>
    <row r="46" spans="1:3" x14ac:dyDescent="0.25">
      <c r="A46" s="19" t="s">
        <v>64</v>
      </c>
      <c r="B46" s="5">
        <v>0</v>
      </c>
      <c r="C46" s="9">
        <v>0</v>
      </c>
    </row>
    <row r="47" spans="1:3" x14ac:dyDescent="0.25">
      <c r="A47" s="19" t="s">
        <v>117</v>
      </c>
      <c r="B47" s="5">
        <v>0</v>
      </c>
      <c r="C47" s="9">
        <v>0</v>
      </c>
    </row>
    <row r="48" spans="1:3" x14ac:dyDescent="0.25">
      <c r="A48" s="19" t="s">
        <v>67</v>
      </c>
      <c r="B48" s="5">
        <v>0</v>
      </c>
      <c r="C48" s="9">
        <v>2</v>
      </c>
    </row>
    <row r="49" spans="1:3" x14ac:dyDescent="0.25">
      <c r="A49" s="19" t="s">
        <v>183</v>
      </c>
      <c r="B49" s="5">
        <v>0</v>
      </c>
      <c r="C49" s="9">
        <v>6</v>
      </c>
    </row>
    <row r="50" spans="1:3" x14ac:dyDescent="0.25">
      <c r="A50" s="19" t="s">
        <v>153</v>
      </c>
      <c r="B50" s="5">
        <v>0</v>
      </c>
      <c r="C50" s="9">
        <v>2</v>
      </c>
    </row>
    <row r="51" spans="1:3" x14ac:dyDescent="0.25">
      <c r="A51" s="19" t="s">
        <v>184</v>
      </c>
      <c r="B51" s="5">
        <v>0</v>
      </c>
      <c r="C51" s="9">
        <v>8</v>
      </c>
    </row>
    <row r="52" spans="1:3" x14ac:dyDescent="0.25">
      <c r="A52" s="19" t="s">
        <v>185</v>
      </c>
      <c r="B52" s="5">
        <v>1</v>
      </c>
      <c r="C52" s="9">
        <v>0</v>
      </c>
    </row>
    <row r="53" spans="1:3" x14ac:dyDescent="0.25">
      <c r="A53" s="19" t="s">
        <v>156</v>
      </c>
      <c r="B53" s="5">
        <v>0</v>
      </c>
      <c r="C53" s="9">
        <v>2</v>
      </c>
    </row>
    <row r="54" spans="1:3" x14ac:dyDescent="0.25">
      <c r="A54" s="30" t="s">
        <v>186</v>
      </c>
      <c r="B54" s="2">
        <v>0</v>
      </c>
      <c r="C54" s="2">
        <v>1</v>
      </c>
    </row>
    <row r="55" spans="1:3" x14ac:dyDescent="0.25">
      <c r="A55" s="7" t="s">
        <v>207</v>
      </c>
      <c r="B55" s="5">
        <v>0</v>
      </c>
      <c r="C55" s="5">
        <v>0</v>
      </c>
    </row>
    <row r="56" spans="1:3" x14ac:dyDescent="0.25">
      <c r="A56" s="7" t="s">
        <v>208</v>
      </c>
      <c r="B56" s="5">
        <v>0</v>
      </c>
      <c r="C56" s="5">
        <v>0</v>
      </c>
    </row>
    <row r="57" spans="1:3" x14ac:dyDescent="0.25">
      <c r="A57" s="7" t="s">
        <v>209</v>
      </c>
      <c r="B57" s="5">
        <v>0</v>
      </c>
      <c r="C57" s="5"/>
    </row>
    <row r="58" spans="1:3" x14ac:dyDescent="0.25">
      <c r="A58" s="10"/>
      <c r="B58" s="11"/>
      <c r="C58" s="11"/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opLeftCell="G19" workbookViewId="0">
      <selection activeCell="P1" sqref="P1:V2"/>
    </sheetView>
  </sheetViews>
  <sheetFormatPr baseColWidth="10" defaultRowHeight="15" x14ac:dyDescent="0.25"/>
  <sheetData>
    <row r="1" spans="1:22" x14ac:dyDescent="0.25">
      <c r="A1" s="14" t="s">
        <v>0</v>
      </c>
      <c r="B1" s="1" t="s">
        <v>289</v>
      </c>
      <c r="C1" s="13" t="s">
        <v>319</v>
      </c>
      <c r="D1" t="s">
        <v>160</v>
      </c>
      <c r="F1" s="14" t="s">
        <v>0</v>
      </c>
      <c r="G1" s="1" t="s">
        <v>433</v>
      </c>
      <c r="H1" s="29" t="s">
        <v>503</v>
      </c>
      <c r="I1" t="s">
        <v>160</v>
      </c>
      <c r="K1" s="14" t="s">
        <v>0</v>
      </c>
      <c r="L1" s="1" t="s">
        <v>291</v>
      </c>
      <c r="M1" s="13" t="s">
        <v>303</v>
      </c>
      <c r="N1" t="s">
        <v>160</v>
      </c>
      <c r="P1" s="60" t="s">
        <v>160</v>
      </c>
      <c r="Q1" s="60" t="s">
        <v>289</v>
      </c>
      <c r="R1" s="60" t="s">
        <v>319</v>
      </c>
      <c r="S1" s="60" t="s">
        <v>433</v>
      </c>
      <c r="T1" s="60" t="s">
        <v>503</v>
      </c>
      <c r="U1" s="60" t="s">
        <v>291</v>
      </c>
      <c r="V1" s="60" t="s">
        <v>303</v>
      </c>
    </row>
    <row r="2" spans="1:22" x14ac:dyDescent="0.25">
      <c r="A2" s="19" t="s">
        <v>563</v>
      </c>
      <c r="B2" s="20">
        <v>0</v>
      </c>
      <c r="C2" s="20">
        <v>0</v>
      </c>
      <c r="D2">
        <f>WEEKNUM(A2,21)</f>
        <v>17</v>
      </c>
      <c r="F2" s="36" t="s">
        <v>563</v>
      </c>
      <c r="G2" s="20">
        <v>0</v>
      </c>
      <c r="H2" s="20">
        <v>0</v>
      </c>
      <c r="I2">
        <f>WEEKNUM(F2,21)</f>
        <v>17</v>
      </c>
      <c r="K2" s="19" t="s">
        <v>563</v>
      </c>
      <c r="L2" s="2">
        <v>0</v>
      </c>
      <c r="M2" s="2">
        <v>0</v>
      </c>
      <c r="N2">
        <f>WEEKNUM(K2,21)</f>
        <v>17</v>
      </c>
      <c r="P2" s="57">
        <v>17</v>
      </c>
      <c r="Q2" s="57">
        <f>SUMIF(D$2:D$65,$P2,B$2:B$65)</f>
        <v>0</v>
      </c>
      <c r="R2" s="57">
        <f>SUMIF(D$2:D$65,$P2,C$2:C$65)</f>
        <v>0</v>
      </c>
      <c r="S2" s="57">
        <f>SUMIF(I$2:I$65,$P2,G$2:G$65)</f>
        <v>0</v>
      </c>
      <c r="T2" s="57">
        <f>SUMIF(I$2:I$65,$P2,H$2:H$65)</f>
        <v>0</v>
      </c>
      <c r="U2" s="57">
        <f>SUMIF(N$2:N$65,$P2,L$2:L$65)</f>
        <v>0</v>
      </c>
      <c r="V2" s="57">
        <f>SUMIF(N$2:N$65,$P2,M$2:M$65)</f>
        <v>0</v>
      </c>
    </row>
    <row r="3" spans="1:22" x14ac:dyDescent="0.25">
      <c r="A3" s="19" t="s">
        <v>564</v>
      </c>
      <c r="B3" s="20">
        <v>0</v>
      </c>
      <c r="C3" s="20">
        <v>0</v>
      </c>
      <c r="D3">
        <f t="shared" ref="D3:D57" si="0">WEEKNUM(A3,21)</f>
        <v>18</v>
      </c>
      <c r="F3" s="36" t="s">
        <v>564</v>
      </c>
      <c r="G3" s="20">
        <v>0</v>
      </c>
      <c r="H3" s="20">
        <v>0</v>
      </c>
      <c r="I3">
        <f t="shared" ref="I3:I57" si="1">WEEKNUM(F3,21)</f>
        <v>18</v>
      </c>
      <c r="K3" s="19" t="s">
        <v>564</v>
      </c>
      <c r="L3" s="2">
        <v>1</v>
      </c>
      <c r="M3" s="2">
        <v>0</v>
      </c>
      <c r="N3">
        <f t="shared" ref="N3:N57" si="2">WEEKNUM(K3,21)</f>
        <v>18</v>
      </c>
      <c r="P3">
        <v>18</v>
      </c>
      <c r="Q3" s="57">
        <f t="shared" ref="Q3:Q32" si="3">SUMIF(D$2:D$65,$P3,B$2:B$65)</f>
        <v>1</v>
      </c>
      <c r="R3" s="57">
        <f t="shared" ref="R3:R32" si="4">SUMIF(D$2:D$65,$P3,C$2:C$65)</f>
        <v>0</v>
      </c>
      <c r="S3" s="57">
        <f t="shared" ref="S3:S32" si="5">SUMIF(I$2:I$65,$P3,G$2:G$65)</f>
        <v>0</v>
      </c>
      <c r="T3" s="57">
        <f t="shared" ref="T3:T32" si="6">SUMIF(I$2:I$65,$P3,H$2:H$65)</f>
        <v>0</v>
      </c>
      <c r="U3" s="57">
        <f t="shared" ref="U3:U32" si="7">SUMIF(N$2:N$65,$P3,L$2:L$65)</f>
        <v>1</v>
      </c>
      <c r="V3" s="57">
        <f t="shared" ref="V3:V32" si="8">SUMIF(N$2:N$65,$P3,M$2:M$65)</f>
        <v>0</v>
      </c>
    </row>
    <row r="4" spans="1:22" x14ac:dyDescent="0.25">
      <c r="A4" s="19" t="s">
        <v>565</v>
      </c>
      <c r="B4" s="20">
        <v>1</v>
      </c>
      <c r="C4" s="20">
        <v>0</v>
      </c>
      <c r="D4">
        <f t="shared" si="0"/>
        <v>18</v>
      </c>
      <c r="F4" s="36" t="s">
        <v>565</v>
      </c>
      <c r="G4" s="20">
        <v>0</v>
      </c>
      <c r="H4" s="20">
        <v>0</v>
      </c>
      <c r="I4">
        <f t="shared" si="1"/>
        <v>18</v>
      </c>
      <c r="K4" s="19" t="s">
        <v>565</v>
      </c>
      <c r="L4" s="2">
        <v>0</v>
      </c>
      <c r="M4" s="2">
        <v>0</v>
      </c>
      <c r="N4">
        <f t="shared" si="2"/>
        <v>18</v>
      </c>
      <c r="P4" s="57">
        <v>19</v>
      </c>
      <c r="Q4" s="57">
        <f t="shared" si="3"/>
        <v>1</v>
      </c>
      <c r="R4" s="57">
        <f t="shared" si="4"/>
        <v>1</v>
      </c>
      <c r="S4" s="57">
        <f t="shared" si="5"/>
        <v>0</v>
      </c>
      <c r="T4" s="57">
        <f t="shared" si="6"/>
        <v>0</v>
      </c>
      <c r="U4" s="57">
        <f t="shared" si="7"/>
        <v>0</v>
      </c>
      <c r="V4" s="57">
        <f t="shared" si="8"/>
        <v>1</v>
      </c>
    </row>
    <row r="5" spans="1:22" x14ac:dyDescent="0.25">
      <c r="A5" s="19" t="s">
        <v>566</v>
      </c>
      <c r="B5" s="18">
        <v>0</v>
      </c>
      <c r="C5" s="20">
        <v>1</v>
      </c>
      <c r="D5">
        <f t="shared" si="0"/>
        <v>19</v>
      </c>
      <c r="F5" s="36" t="s">
        <v>566</v>
      </c>
      <c r="G5" s="18">
        <v>0</v>
      </c>
      <c r="H5" s="20">
        <v>0</v>
      </c>
      <c r="I5">
        <f t="shared" si="1"/>
        <v>19</v>
      </c>
      <c r="K5" s="19" t="s">
        <v>566</v>
      </c>
      <c r="L5" s="4">
        <v>0</v>
      </c>
      <c r="M5" s="2">
        <v>0</v>
      </c>
      <c r="N5">
        <f t="shared" si="2"/>
        <v>19</v>
      </c>
      <c r="P5">
        <v>20</v>
      </c>
      <c r="Q5" s="57">
        <f t="shared" si="3"/>
        <v>7</v>
      </c>
      <c r="R5" s="57">
        <f t="shared" si="4"/>
        <v>4</v>
      </c>
      <c r="S5" s="57">
        <f t="shared" si="5"/>
        <v>7</v>
      </c>
      <c r="T5" s="57">
        <f t="shared" si="6"/>
        <v>0</v>
      </c>
      <c r="U5" s="57">
        <f t="shared" si="7"/>
        <v>1</v>
      </c>
      <c r="V5" s="57">
        <f t="shared" si="8"/>
        <v>3</v>
      </c>
    </row>
    <row r="6" spans="1:22" x14ac:dyDescent="0.25">
      <c r="A6" s="19" t="s">
        <v>567</v>
      </c>
      <c r="B6" s="18">
        <v>1</v>
      </c>
      <c r="C6" s="20">
        <v>0</v>
      </c>
      <c r="D6">
        <f t="shared" si="0"/>
        <v>19</v>
      </c>
      <c r="F6" s="36" t="s">
        <v>567</v>
      </c>
      <c r="G6" s="18">
        <v>0</v>
      </c>
      <c r="H6" s="20">
        <v>0</v>
      </c>
      <c r="I6">
        <f t="shared" si="1"/>
        <v>19</v>
      </c>
      <c r="K6" s="19" t="s">
        <v>567</v>
      </c>
      <c r="L6" s="4">
        <v>0</v>
      </c>
      <c r="M6" s="2">
        <v>1</v>
      </c>
      <c r="N6">
        <f t="shared" si="2"/>
        <v>19</v>
      </c>
      <c r="P6" s="57">
        <v>21</v>
      </c>
      <c r="Q6" s="57">
        <f t="shared" si="3"/>
        <v>4</v>
      </c>
      <c r="R6" s="57">
        <f t="shared" si="4"/>
        <v>16</v>
      </c>
      <c r="S6" s="57">
        <f t="shared" si="5"/>
        <v>1</v>
      </c>
      <c r="T6" s="57">
        <f t="shared" si="6"/>
        <v>2</v>
      </c>
      <c r="U6" s="57">
        <f t="shared" si="7"/>
        <v>0</v>
      </c>
      <c r="V6" s="57">
        <f t="shared" si="8"/>
        <v>3</v>
      </c>
    </row>
    <row r="7" spans="1:22" x14ac:dyDescent="0.25">
      <c r="A7" s="19" t="s">
        <v>568</v>
      </c>
      <c r="B7" s="18">
        <v>1</v>
      </c>
      <c r="C7" s="20">
        <v>2</v>
      </c>
      <c r="D7">
        <f t="shared" si="0"/>
        <v>20</v>
      </c>
      <c r="F7" s="36" t="s">
        <v>568</v>
      </c>
      <c r="G7" s="18">
        <v>4</v>
      </c>
      <c r="H7" s="20">
        <v>0</v>
      </c>
      <c r="I7">
        <f t="shared" si="1"/>
        <v>20</v>
      </c>
      <c r="K7" s="19" t="s">
        <v>568</v>
      </c>
      <c r="L7" s="4">
        <v>1</v>
      </c>
      <c r="M7" s="2">
        <v>0</v>
      </c>
      <c r="N7">
        <f t="shared" si="2"/>
        <v>20</v>
      </c>
      <c r="P7">
        <v>22</v>
      </c>
      <c r="Q7" s="57">
        <f t="shared" si="3"/>
        <v>1</v>
      </c>
      <c r="R7" s="57">
        <f t="shared" si="4"/>
        <v>2</v>
      </c>
      <c r="S7" s="57">
        <f t="shared" si="5"/>
        <v>2</v>
      </c>
      <c r="T7" s="57">
        <f t="shared" si="6"/>
        <v>2</v>
      </c>
      <c r="U7" s="57">
        <f t="shared" si="7"/>
        <v>0</v>
      </c>
      <c r="V7" s="57">
        <f t="shared" si="8"/>
        <v>3</v>
      </c>
    </row>
    <row r="8" spans="1:22" x14ac:dyDescent="0.25">
      <c r="A8" s="19" t="s">
        <v>569</v>
      </c>
      <c r="B8" s="18">
        <v>6</v>
      </c>
      <c r="C8" s="20">
        <v>2</v>
      </c>
      <c r="D8">
        <f t="shared" si="0"/>
        <v>20</v>
      </c>
      <c r="F8" s="36" t="s">
        <v>569</v>
      </c>
      <c r="G8" s="18">
        <v>3</v>
      </c>
      <c r="H8" s="20">
        <v>0</v>
      </c>
      <c r="I8">
        <f t="shared" si="1"/>
        <v>20</v>
      </c>
      <c r="K8" s="19" t="s">
        <v>569</v>
      </c>
      <c r="L8" s="4">
        <v>0</v>
      </c>
      <c r="M8" s="2">
        <v>3</v>
      </c>
      <c r="N8">
        <f t="shared" si="2"/>
        <v>20</v>
      </c>
      <c r="P8" s="57">
        <v>23</v>
      </c>
      <c r="Q8" s="57">
        <f t="shared" si="3"/>
        <v>1</v>
      </c>
      <c r="R8" s="57">
        <f t="shared" si="4"/>
        <v>1</v>
      </c>
      <c r="S8" s="57">
        <f t="shared" si="5"/>
        <v>2</v>
      </c>
      <c r="T8" s="57">
        <f t="shared" si="6"/>
        <v>5</v>
      </c>
      <c r="U8" s="57">
        <f t="shared" si="7"/>
        <v>0</v>
      </c>
      <c r="V8" s="57">
        <f t="shared" si="8"/>
        <v>1</v>
      </c>
    </row>
    <row r="9" spans="1:22" x14ac:dyDescent="0.25">
      <c r="A9" s="19" t="s">
        <v>570</v>
      </c>
      <c r="B9" s="18">
        <v>4</v>
      </c>
      <c r="C9" s="20">
        <v>10</v>
      </c>
      <c r="D9">
        <f t="shared" si="0"/>
        <v>21</v>
      </c>
      <c r="F9" s="36" t="s">
        <v>570</v>
      </c>
      <c r="G9" s="18">
        <v>1</v>
      </c>
      <c r="H9" s="20">
        <v>2</v>
      </c>
      <c r="I9">
        <f t="shared" si="1"/>
        <v>21</v>
      </c>
      <c r="K9" s="19" t="s">
        <v>570</v>
      </c>
      <c r="L9" s="4">
        <v>0</v>
      </c>
      <c r="M9" s="2">
        <v>2</v>
      </c>
      <c r="N9">
        <f t="shared" si="2"/>
        <v>21</v>
      </c>
      <c r="P9">
        <v>24</v>
      </c>
      <c r="Q9" s="57">
        <f t="shared" si="3"/>
        <v>0</v>
      </c>
      <c r="R9" s="57">
        <f t="shared" si="4"/>
        <v>0</v>
      </c>
      <c r="S9" s="57">
        <f t="shared" si="5"/>
        <v>0</v>
      </c>
      <c r="T9" s="57">
        <f t="shared" si="6"/>
        <v>0</v>
      </c>
      <c r="U9" s="57">
        <f t="shared" si="7"/>
        <v>0</v>
      </c>
      <c r="V9" s="57">
        <f t="shared" si="8"/>
        <v>3</v>
      </c>
    </row>
    <row r="10" spans="1:22" x14ac:dyDescent="0.25">
      <c r="A10" s="3" t="s">
        <v>571</v>
      </c>
      <c r="B10" s="18">
        <v>0</v>
      </c>
      <c r="C10" s="20">
        <v>6</v>
      </c>
      <c r="D10">
        <f t="shared" si="0"/>
        <v>21</v>
      </c>
      <c r="F10" s="36" t="s">
        <v>571</v>
      </c>
      <c r="G10" s="18">
        <v>0</v>
      </c>
      <c r="H10" s="20">
        <v>0</v>
      </c>
      <c r="I10">
        <f t="shared" si="1"/>
        <v>21</v>
      </c>
      <c r="K10" s="19" t="s">
        <v>571</v>
      </c>
      <c r="L10" s="4">
        <v>0</v>
      </c>
      <c r="M10" s="2">
        <v>1</v>
      </c>
      <c r="N10">
        <f t="shared" si="2"/>
        <v>21</v>
      </c>
      <c r="P10" s="57">
        <v>25</v>
      </c>
      <c r="Q10" s="57">
        <f t="shared" si="3"/>
        <v>8</v>
      </c>
      <c r="R10" s="57">
        <f t="shared" si="4"/>
        <v>8</v>
      </c>
      <c r="S10" s="57">
        <f t="shared" si="5"/>
        <v>0</v>
      </c>
      <c r="T10" s="57">
        <f t="shared" si="6"/>
        <v>0</v>
      </c>
      <c r="U10" s="57">
        <f t="shared" si="7"/>
        <v>0</v>
      </c>
      <c r="V10" s="57">
        <f t="shared" si="8"/>
        <v>2</v>
      </c>
    </row>
    <row r="11" spans="1:22" x14ac:dyDescent="0.25">
      <c r="A11" s="3" t="s">
        <v>572</v>
      </c>
      <c r="B11" s="18">
        <v>1</v>
      </c>
      <c r="C11" s="20">
        <v>1</v>
      </c>
      <c r="D11">
        <f t="shared" si="0"/>
        <v>22</v>
      </c>
      <c r="F11" s="36" t="s">
        <v>572</v>
      </c>
      <c r="G11" s="18">
        <v>0</v>
      </c>
      <c r="H11" s="20">
        <v>0</v>
      </c>
      <c r="I11">
        <f t="shared" si="1"/>
        <v>22</v>
      </c>
      <c r="K11" s="19" t="s">
        <v>572</v>
      </c>
      <c r="L11" s="4">
        <v>0</v>
      </c>
      <c r="M11" s="2">
        <v>2</v>
      </c>
      <c r="N11">
        <f t="shared" si="2"/>
        <v>22</v>
      </c>
      <c r="P11">
        <v>26</v>
      </c>
      <c r="Q11" s="57">
        <f t="shared" si="3"/>
        <v>0</v>
      </c>
      <c r="R11" s="57">
        <f t="shared" si="4"/>
        <v>0</v>
      </c>
      <c r="S11" s="57">
        <f t="shared" si="5"/>
        <v>0</v>
      </c>
      <c r="T11" s="57">
        <f t="shared" si="6"/>
        <v>0</v>
      </c>
      <c r="U11" s="57">
        <f t="shared" si="7"/>
        <v>0</v>
      </c>
      <c r="V11" s="57">
        <f t="shared" si="8"/>
        <v>0</v>
      </c>
    </row>
    <row r="12" spans="1:22" x14ac:dyDescent="0.25">
      <c r="A12" s="3" t="s">
        <v>573</v>
      </c>
      <c r="B12" s="18">
        <v>0</v>
      </c>
      <c r="C12" s="20">
        <v>1</v>
      </c>
      <c r="D12">
        <f t="shared" si="0"/>
        <v>22</v>
      </c>
      <c r="F12" s="36" t="s">
        <v>573</v>
      </c>
      <c r="G12" s="18">
        <v>2</v>
      </c>
      <c r="H12" s="20">
        <v>2</v>
      </c>
      <c r="I12">
        <f t="shared" si="1"/>
        <v>22</v>
      </c>
      <c r="K12" s="19" t="s">
        <v>573</v>
      </c>
      <c r="L12" s="4">
        <v>0</v>
      </c>
      <c r="M12" s="2">
        <v>1</v>
      </c>
      <c r="N12">
        <f t="shared" si="2"/>
        <v>22</v>
      </c>
      <c r="P12" s="57">
        <v>27</v>
      </c>
      <c r="Q12" s="57">
        <f t="shared" si="3"/>
        <v>0</v>
      </c>
      <c r="R12" s="57">
        <f t="shared" si="4"/>
        <v>8</v>
      </c>
      <c r="S12" s="57">
        <f t="shared" si="5"/>
        <v>0</v>
      </c>
      <c r="T12" s="57">
        <f t="shared" si="6"/>
        <v>0</v>
      </c>
      <c r="U12" s="57">
        <f t="shared" si="7"/>
        <v>0</v>
      </c>
      <c r="V12" s="57">
        <f t="shared" si="8"/>
        <v>4</v>
      </c>
    </row>
    <row r="13" spans="1:22" x14ac:dyDescent="0.25">
      <c r="A13" s="3" t="s">
        <v>574</v>
      </c>
      <c r="B13" s="18">
        <v>1</v>
      </c>
      <c r="C13" s="20">
        <v>1</v>
      </c>
      <c r="D13">
        <f t="shared" si="0"/>
        <v>23</v>
      </c>
      <c r="F13" s="36" t="s">
        <v>574</v>
      </c>
      <c r="G13" s="18">
        <v>2</v>
      </c>
      <c r="H13" s="20">
        <v>5</v>
      </c>
      <c r="I13">
        <f t="shared" si="1"/>
        <v>23</v>
      </c>
      <c r="K13" s="19" t="s">
        <v>574</v>
      </c>
      <c r="L13" s="4">
        <v>0</v>
      </c>
      <c r="M13" s="2">
        <v>1</v>
      </c>
      <c r="N13">
        <f t="shared" si="2"/>
        <v>23</v>
      </c>
      <c r="P13">
        <v>28</v>
      </c>
      <c r="Q13" s="57">
        <f t="shared" si="3"/>
        <v>0</v>
      </c>
      <c r="R13" s="57">
        <f t="shared" si="4"/>
        <v>10</v>
      </c>
      <c r="S13" s="57">
        <f t="shared" si="5"/>
        <v>0</v>
      </c>
      <c r="T13" s="57">
        <f t="shared" si="6"/>
        <v>4</v>
      </c>
      <c r="U13" s="57">
        <f t="shared" si="7"/>
        <v>0</v>
      </c>
      <c r="V13" s="57">
        <f t="shared" si="8"/>
        <v>1</v>
      </c>
    </row>
    <row r="14" spans="1:22" x14ac:dyDescent="0.25">
      <c r="A14" s="3" t="s">
        <v>575</v>
      </c>
      <c r="B14" s="18">
        <v>0</v>
      </c>
      <c r="C14" s="20">
        <v>0</v>
      </c>
      <c r="D14">
        <f t="shared" si="0"/>
        <v>23</v>
      </c>
      <c r="F14" s="36" t="s">
        <v>575</v>
      </c>
      <c r="G14" s="18">
        <v>0</v>
      </c>
      <c r="H14" s="20">
        <v>0</v>
      </c>
      <c r="I14">
        <f t="shared" si="1"/>
        <v>23</v>
      </c>
      <c r="K14" s="19" t="s">
        <v>575</v>
      </c>
      <c r="L14" s="4">
        <v>0</v>
      </c>
      <c r="M14" s="2">
        <v>0</v>
      </c>
      <c r="N14">
        <f t="shared" si="2"/>
        <v>23</v>
      </c>
      <c r="P14" s="57">
        <v>29</v>
      </c>
      <c r="Q14" s="57">
        <f t="shared" si="3"/>
        <v>0</v>
      </c>
      <c r="R14" s="57">
        <f t="shared" si="4"/>
        <v>21</v>
      </c>
      <c r="S14" s="57">
        <f t="shared" si="5"/>
        <v>1</v>
      </c>
      <c r="T14" s="57">
        <f t="shared" si="6"/>
        <v>20</v>
      </c>
      <c r="U14" s="57">
        <f t="shared" si="7"/>
        <v>1</v>
      </c>
      <c r="V14" s="57">
        <f t="shared" si="8"/>
        <v>11</v>
      </c>
    </row>
    <row r="15" spans="1:22" x14ac:dyDescent="0.25">
      <c r="A15" s="3" t="s">
        <v>576</v>
      </c>
      <c r="B15" s="18">
        <v>0</v>
      </c>
      <c r="C15" s="20">
        <v>0</v>
      </c>
      <c r="D15">
        <f t="shared" si="0"/>
        <v>24</v>
      </c>
      <c r="F15" s="36" t="s">
        <v>576</v>
      </c>
      <c r="G15" s="18">
        <v>0</v>
      </c>
      <c r="H15" s="20">
        <v>0</v>
      </c>
      <c r="I15">
        <f t="shared" si="1"/>
        <v>24</v>
      </c>
      <c r="K15" s="19" t="s">
        <v>576</v>
      </c>
      <c r="L15" s="4">
        <v>0</v>
      </c>
      <c r="M15" s="2">
        <v>3</v>
      </c>
      <c r="N15">
        <f t="shared" si="2"/>
        <v>24</v>
      </c>
      <c r="P15">
        <v>30</v>
      </c>
      <c r="Q15" s="57">
        <f t="shared" si="3"/>
        <v>0</v>
      </c>
      <c r="R15" s="57">
        <f t="shared" si="4"/>
        <v>1</v>
      </c>
      <c r="S15" s="57">
        <f t="shared" si="5"/>
        <v>2</v>
      </c>
      <c r="T15" s="57">
        <f t="shared" si="6"/>
        <v>3</v>
      </c>
      <c r="U15" s="57">
        <f t="shared" si="7"/>
        <v>0</v>
      </c>
      <c r="V15" s="57">
        <f t="shared" si="8"/>
        <v>3</v>
      </c>
    </row>
    <row r="16" spans="1:22" x14ac:dyDescent="0.25">
      <c r="A16" s="3" t="s">
        <v>577</v>
      </c>
      <c r="B16" s="18">
        <v>0</v>
      </c>
      <c r="C16" s="20">
        <v>0</v>
      </c>
      <c r="D16">
        <f t="shared" si="0"/>
        <v>24</v>
      </c>
      <c r="F16" s="36" t="s">
        <v>577</v>
      </c>
      <c r="G16" s="18">
        <v>0</v>
      </c>
      <c r="H16" s="20">
        <v>0</v>
      </c>
      <c r="I16">
        <f t="shared" si="1"/>
        <v>24</v>
      </c>
      <c r="K16" s="19" t="s">
        <v>577</v>
      </c>
      <c r="L16" s="4">
        <v>0</v>
      </c>
      <c r="M16" s="2">
        <v>0</v>
      </c>
      <c r="N16">
        <f t="shared" si="2"/>
        <v>24</v>
      </c>
      <c r="P16" s="57">
        <v>31</v>
      </c>
      <c r="Q16" s="57">
        <f t="shared" si="3"/>
        <v>0</v>
      </c>
      <c r="R16" s="57">
        <f t="shared" si="4"/>
        <v>3</v>
      </c>
      <c r="S16" s="57">
        <f t="shared" si="5"/>
        <v>1</v>
      </c>
      <c r="T16" s="57">
        <f t="shared" si="6"/>
        <v>0</v>
      </c>
      <c r="U16" s="57">
        <f t="shared" si="7"/>
        <v>0</v>
      </c>
      <c r="V16" s="57">
        <f t="shared" si="8"/>
        <v>1</v>
      </c>
    </row>
    <row r="17" spans="1:22" x14ac:dyDescent="0.25">
      <c r="A17" s="22" t="s">
        <v>578</v>
      </c>
      <c r="B17" s="18">
        <v>8</v>
      </c>
      <c r="C17" s="20">
        <v>8</v>
      </c>
      <c r="D17">
        <f t="shared" si="0"/>
        <v>25</v>
      </c>
      <c r="F17" s="36" t="s">
        <v>578</v>
      </c>
      <c r="G17" s="20">
        <v>0</v>
      </c>
      <c r="H17" s="20">
        <v>0</v>
      </c>
      <c r="I17">
        <f t="shared" si="1"/>
        <v>25</v>
      </c>
      <c r="K17" s="19" t="s">
        <v>578</v>
      </c>
      <c r="L17" s="4">
        <v>0</v>
      </c>
      <c r="M17" s="2">
        <v>2</v>
      </c>
      <c r="N17">
        <f t="shared" si="2"/>
        <v>25</v>
      </c>
      <c r="P17">
        <v>32</v>
      </c>
      <c r="Q17" s="57">
        <f t="shared" si="3"/>
        <v>0</v>
      </c>
      <c r="R17" s="57">
        <f t="shared" si="4"/>
        <v>0</v>
      </c>
      <c r="S17" s="57">
        <f t="shared" si="5"/>
        <v>0</v>
      </c>
      <c r="T17" s="57">
        <f t="shared" si="6"/>
        <v>3</v>
      </c>
      <c r="U17" s="57">
        <f t="shared" si="7"/>
        <v>0</v>
      </c>
      <c r="V17" s="57">
        <f t="shared" si="8"/>
        <v>0</v>
      </c>
    </row>
    <row r="18" spans="1:22" x14ac:dyDescent="0.25">
      <c r="A18" s="22" t="s">
        <v>579</v>
      </c>
      <c r="B18" s="18">
        <v>0</v>
      </c>
      <c r="C18" s="20">
        <v>0</v>
      </c>
      <c r="D18">
        <f t="shared" si="0"/>
        <v>25</v>
      </c>
      <c r="F18" s="36" t="s">
        <v>579</v>
      </c>
      <c r="G18" s="20">
        <v>0</v>
      </c>
      <c r="H18" s="20">
        <v>0</v>
      </c>
      <c r="I18">
        <f t="shared" si="1"/>
        <v>25</v>
      </c>
      <c r="K18" s="19" t="s">
        <v>579</v>
      </c>
      <c r="L18" s="4">
        <v>0</v>
      </c>
      <c r="M18" s="2">
        <v>0</v>
      </c>
      <c r="N18">
        <f t="shared" si="2"/>
        <v>25</v>
      </c>
      <c r="P18" s="57">
        <v>33</v>
      </c>
      <c r="Q18" s="57">
        <f t="shared" si="3"/>
        <v>0</v>
      </c>
      <c r="R18" s="57">
        <f t="shared" si="4"/>
        <v>3</v>
      </c>
      <c r="S18" s="57">
        <f t="shared" si="5"/>
        <v>0</v>
      </c>
      <c r="T18" s="57">
        <f t="shared" si="6"/>
        <v>0</v>
      </c>
      <c r="U18" s="57">
        <f t="shared" si="7"/>
        <v>0</v>
      </c>
      <c r="V18" s="57">
        <f t="shared" si="8"/>
        <v>0</v>
      </c>
    </row>
    <row r="19" spans="1:22" x14ac:dyDescent="0.25">
      <c r="A19" s="22" t="s">
        <v>580</v>
      </c>
      <c r="B19" s="18">
        <v>0</v>
      </c>
      <c r="C19" s="20">
        <v>0</v>
      </c>
      <c r="D19">
        <f t="shared" si="0"/>
        <v>26</v>
      </c>
      <c r="F19" s="36" t="s">
        <v>580</v>
      </c>
      <c r="G19" s="20">
        <v>0</v>
      </c>
      <c r="H19" s="20">
        <v>0</v>
      </c>
      <c r="I19">
        <f t="shared" si="1"/>
        <v>26</v>
      </c>
      <c r="K19" s="19" t="s">
        <v>580</v>
      </c>
      <c r="L19" s="4">
        <v>0</v>
      </c>
      <c r="M19" s="2">
        <v>0</v>
      </c>
      <c r="N19">
        <f t="shared" si="2"/>
        <v>26</v>
      </c>
      <c r="P19">
        <v>34</v>
      </c>
      <c r="Q19" s="57">
        <f t="shared" si="3"/>
        <v>1</v>
      </c>
      <c r="R19" s="57">
        <f t="shared" si="4"/>
        <v>0</v>
      </c>
      <c r="S19" s="57">
        <f t="shared" si="5"/>
        <v>3</v>
      </c>
      <c r="T19" s="57">
        <f t="shared" si="6"/>
        <v>5</v>
      </c>
      <c r="U19" s="57">
        <f t="shared" si="7"/>
        <v>2</v>
      </c>
      <c r="V19" s="57">
        <f t="shared" si="8"/>
        <v>1</v>
      </c>
    </row>
    <row r="20" spans="1:22" x14ac:dyDescent="0.25">
      <c r="A20" s="22" t="s">
        <v>581</v>
      </c>
      <c r="B20" s="18">
        <v>0</v>
      </c>
      <c r="C20" s="20">
        <v>0</v>
      </c>
      <c r="D20">
        <f t="shared" si="0"/>
        <v>26</v>
      </c>
      <c r="F20" s="36" t="s">
        <v>581</v>
      </c>
      <c r="G20" s="20">
        <v>0</v>
      </c>
      <c r="H20" s="20">
        <v>0</v>
      </c>
      <c r="I20">
        <f t="shared" si="1"/>
        <v>26</v>
      </c>
      <c r="K20" s="19" t="s">
        <v>581</v>
      </c>
      <c r="L20" s="4">
        <v>0</v>
      </c>
      <c r="M20" s="2">
        <v>0</v>
      </c>
      <c r="N20">
        <f t="shared" si="2"/>
        <v>26</v>
      </c>
      <c r="P20" s="57">
        <v>35</v>
      </c>
      <c r="Q20" s="57">
        <f t="shared" si="3"/>
        <v>0</v>
      </c>
      <c r="R20" s="57">
        <f t="shared" si="4"/>
        <v>0</v>
      </c>
      <c r="S20" s="57">
        <f t="shared" si="5"/>
        <v>0</v>
      </c>
      <c r="T20" s="57">
        <f t="shared" si="6"/>
        <v>0</v>
      </c>
      <c r="U20" s="57">
        <f t="shared" si="7"/>
        <v>0</v>
      </c>
      <c r="V20" s="57">
        <f t="shared" si="8"/>
        <v>1</v>
      </c>
    </row>
    <row r="21" spans="1:22" x14ac:dyDescent="0.25">
      <c r="A21" s="22" t="s">
        <v>582</v>
      </c>
      <c r="B21" s="18">
        <v>0</v>
      </c>
      <c r="C21" s="20">
        <v>8</v>
      </c>
      <c r="D21">
        <f t="shared" si="0"/>
        <v>27</v>
      </c>
      <c r="F21" s="36" t="s">
        <v>582</v>
      </c>
      <c r="G21" s="20">
        <v>0</v>
      </c>
      <c r="H21" s="20">
        <v>0</v>
      </c>
      <c r="I21">
        <f t="shared" si="1"/>
        <v>27</v>
      </c>
      <c r="K21" s="19" t="s">
        <v>582</v>
      </c>
      <c r="L21" s="4">
        <v>0</v>
      </c>
      <c r="M21" s="2">
        <v>2</v>
      </c>
      <c r="N21">
        <f t="shared" si="2"/>
        <v>27</v>
      </c>
      <c r="P21">
        <v>36</v>
      </c>
      <c r="Q21" s="57">
        <f t="shared" si="3"/>
        <v>0</v>
      </c>
      <c r="R21" s="57">
        <f t="shared" si="4"/>
        <v>0</v>
      </c>
      <c r="S21" s="57">
        <f t="shared" si="5"/>
        <v>0</v>
      </c>
      <c r="T21" s="57">
        <f t="shared" si="6"/>
        <v>0</v>
      </c>
      <c r="U21" s="57">
        <f t="shared" si="7"/>
        <v>0</v>
      </c>
      <c r="V21" s="57">
        <f t="shared" si="8"/>
        <v>1</v>
      </c>
    </row>
    <row r="22" spans="1:22" x14ac:dyDescent="0.25">
      <c r="A22" s="22" t="s">
        <v>583</v>
      </c>
      <c r="B22" s="18">
        <v>0</v>
      </c>
      <c r="C22" s="20">
        <v>0</v>
      </c>
      <c r="D22">
        <f t="shared" si="0"/>
        <v>27</v>
      </c>
      <c r="F22" s="36" t="s">
        <v>583</v>
      </c>
      <c r="G22" s="2">
        <v>0</v>
      </c>
      <c r="H22" s="2">
        <v>0</v>
      </c>
      <c r="I22">
        <f t="shared" si="1"/>
        <v>27</v>
      </c>
      <c r="K22" s="19" t="s">
        <v>583</v>
      </c>
      <c r="L22" s="4">
        <v>0</v>
      </c>
      <c r="M22" s="2">
        <v>2</v>
      </c>
      <c r="N22">
        <f t="shared" si="2"/>
        <v>27</v>
      </c>
      <c r="P22" s="57">
        <v>37</v>
      </c>
      <c r="Q22" s="57">
        <f t="shared" si="3"/>
        <v>9</v>
      </c>
      <c r="R22" s="57">
        <f t="shared" si="4"/>
        <v>0</v>
      </c>
      <c r="S22" s="57">
        <f t="shared" si="5"/>
        <v>0</v>
      </c>
      <c r="T22" s="57">
        <f t="shared" si="6"/>
        <v>2</v>
      </c>
      <c r="U22" s="57">
        <f t="shared" si="7"/>
        <v>2</v>
      </c>
      <c r="V22" s="57">
        <f t="shared" si="8"/>
        <v>0</v>
      </c>
    </row>
    <row r="23" spans="1:22" x14ac:dyDescent="0.25">
      <c r="A23" s="22" t="s">
        <v>584</v>
      </c>
      <c r="B23" s="18">
        <v>0</v>
      </c>
      <c r="C23" s="20">
        <v>2</v>
      </c>
      <c r="D23">
        <f t="shared" si="0"/>
        <v>28</v>
      </c>
      <c r="F23" s="36" t="s">
        <v>584</v>
      </c>
      <c r="G23" s="4">
        <v>0</v>
      </c>
      <c r="H23" s="2">
        <v>2</v>
      </c>
      <c r="I23">
        <f t="shared" si="1"/>
        <v>28</v>
      </c>
      <c r="K23" s="19" t="s">
        <v>584</v>
      </c>
      <c r="L23" s="4">
        <v>0</v>
      </c>
      <c r="M23" s="2">
        <v>1</v>
      </c>
      <c r="N23">
        <f t="shared" si="2"/>
        <v>28</v>
      </c>
      <c r="P23">
        <v>38</v>
      </c>
      <c r="Q23" s="57">
        <f t="shared" si="3"/>
        <v>2</v>
      </c>
      <c r="R23" s="57">
        <f t="shared" si="4"/>
        <v>1</v>
      </c>
      <c r="S23" s="57">
        <f t="shared" si="5"/>
        <v>0</v>
      </c>
      <c r="T23" s="57">
        <f t="shared" si="6"/>
        <v>0</v>
      </c>
      <c r="U23" s="57">
        <f t="shared" si="7"/>
        <v>2</v>
      </c>
      <c r="V23" s="57">
        <f t="shared" si="8"/>
        <v>0</v>
      </c>
    </row>
    <row r="24" spans="1:22" x14ac:dyDescent="0.25">
      <c r="A24" s="22" t="s">
        <v>585</v>
      </c>
      <c r="B24" s="18">
        <v>0</v>
      </c>
      <c r="C24" s="20">
        <v>8</v>
      </c>
      <c r="D24">
        <f t="shared" si="0"/>
        <v>28</v>
      </c>
      <c r="F24" s="36" t="s">
        <v>585</v>
      </c>
      <c r="G24" s="4">
        <v>0</v>
      </c>
      <c r="H24" s="2">
        <v>2</v>
      </c>
      <c r="I24">
        <f t="shared" si="1"/>
        <v>28</v>
      </c>
      <c r="K24" s="19" t="s">
        <v>585</v>
      </c>
      <c r="L24" s="4">
        <v>0</v>
      </c>
      <c r="M24" s="2">
        <v>0</v>
      </c>
      <c r="N24">
        <f t="shared" si="2"/>
        <v>28</v>
      </c>
      <c r="P24" s="57">
        <v>39</v>
      </c>
      <c r="Q24" s="57">
        <f t="shared" si="3"/>
        <v>5</v>
      </c>
      <c r="R24" s="57">
        <f t="shared" si="4"/>
        <v>4</v>
      </c>
      <c r="S24" s="57">
        <f t="shared" si="5"/>
        <v>1</v>
      </c>
      <c r="T24" s="57">
        <f t="shared" si="6"/>
        <v>1</v>
      </c>
      <c r="U24" s="57">
        <f t="shared" si="7"/>
        <v>0</v>
      </c>
      <c r="V24" s="57">
        <f t="shared" si="8"/>
        <v>3</v>
      </c>
    </row>
    <row r="25" spans="1:22" x14ac:dyDescent="0.25">
      <c r="A25" s="22" t="s">
        <v>586</v>
      </c>
      <c r="B25" s="18">
        <v>0</v>
      </c>
      <c r="C25" s="20">
        <v>18</v>
      </c>
      <c r="D25">
        <f t="shared" si="0"/>
        <v>29</v>
      </c>
      <c r="F25" s="36" t="s">
        <v>586</v>
      </c>
      <c r="G25" s="4">
        <v>1</v>
      </c>
      <c r="H25" s="2">
        <v>8</v>
      </c>
      <c r="I25">
        <f t="shared" si="1"/>
        <v>29</v>
      </c>
      <c r="K25" s="19" t="s">
        <v>586</v>
      </c>
      <c r="L25" s="6">
        <v>1</v>
      </c>
      <c r="M25" s="2">
        <v>8</v>
      </c>
      <c r="N25">
        <f t="shared" si="2"/>
        <v>29</v>
      </c>
      <c r="P25">
        <v>40</v>
      </c>
      <c r="Q25" s="57">
        <f t="shared" si="3"/>
        <v>0</v>
      </c>
      <c r="R25" s="57">
        <f t="shared" si="4"/>
        <v>0</v>
      </c>
      <c r="S25" s="57">
        <f t="shared" si="5"/>
        <v>0</v>
      </c>
      <c r="T25" s="57">
        <f t="shared" si="6"/>
        <v>1</v>
      </c>
      <c r="U25" s="57">
        <f t="shared" si="7"/>
        <v>0</v>
      </c>
      <c r="V25" s="57">
        <f t="shared" si="8"/>
        <v>2</v>
      </c>
    </row>
    <row r="26" spans="1:22" x14ac:dyDescent="0.25">
      <c r="A26" s="22" t="s">
        <v>587</v>
      </c>
      <c r="B26" s="20">
        <v>0</v>
      </c>
      <c r="C26" s="23">
        <v>3</v>
      </c>
      <c r="D26">
        <f t="shared" si="0"/>
        <v>29</v>
      </c>
      <c r="F26" s="36" t="s">
        <v>587</v>
      </c>
      <c r="G26" s="2">
        <v>0</v>
      </c>
      <c r="H26" s="7">
        <v>12</v>
      </c>
      <c r="I26">
        <f t="shared" si="1"/>
        <v>29</v>
      </c>
      <c r="K26" s="19" t="s">
        <v>587</v>
      </c>
      <c r="L26" s="8">
        <v>0</v>
      </c>
      <c r="M26" s="7">
        <v>3</v>
      </c>
      <c r="N26">
        <f t="shared" si="2"/>
        <v>29</v>
      </c>
      <c r="P26" s="57">
        <v>41</v>
      </c>
      <c r="Q26" s="57">
        <f t="shared" si="3"/>
        <v>0</v>
      </c>
      <c r="R26" s="57">
        <f t="shared" si="4"/>
        <v>5</v>
      </c>
      <c r="S26" s="57">
        <f t="shared" si="5"/>
        <v>0</v>
      </c>
      <c r="T26" s="57">
        <f t="shared" si="6"/>
        <v>1</v>
      </c>
      <c r="U26" s="57">
        <f t="shared" si="7"/>
        <v>0</v>
      </c>
      <c r="V26" s="57">
        <f t="shared" si="8"/>
        <v>8</v>
      </c>
    </row>
    <row r="27" spans="1:22" x14ac:dyDescent="0.25">
      <c r="A27" s="22" t="s">
        <v>588</v>
      </c>
      <c r="B27" s="21">
        <v>0</v>
      </c>
      <c r="C27" s="23">
        <v>0</v>
      </c>
      <c r="D27">
        <f t="shared" si="0"/>
        <v>30</v>
      </c>
      <c r="F27" s="36" t="s">
        <v>588</v>
      </c>
      <c r="G27" s="5">
        <v>0</v>
      </c>
      <c r="H27" s="7">
        <v>3</v>
      </c>
      <c r="I27">
        <f t="shared" si="1"/>
        <v>30</v>
      </c>
      <c r="K27" s="19" t="s">
        <v>588</v>
      </c>
      <c r="L27" s="8">
        <v>0</v>
      </c>
      <c r="M27" s="7">
        <v>2</v>
      </c>
      <c r="N27">
        <f t="shared" si="2"/>
        <v>30</v>
      </c>
      <c r="P27">
        <v>42</v>
      </c>
      <c r="Q27" s="57">
        <f t="shared" si="3"/>
        <v>3</v>
      </c>
      <c r="R27" s="57">
        <f t="shared" si="4"/>
        <v>1</v>
      </c>
      <c r="S27" s="57">
        <f t="shared" si="5"/>
        <v>2</v>
      </c>
      <c r="T27" s="57">
        <f t="shared" si="6"/>
        <v>16</v>
      </c>
      <c r="U27" s="57">
        <f t="shared" si="7"/>
        <v>1</v>
      </c>
      <c r="V27" s="57">
        <f t="shared" si="8"/>
        <v>8</v>
      </c>
    </row>
    <row r="28" spans="1:22" x14ac:dyDescent="0.25">
      <c r="A28" s="22" t="s">
        <v>589</v>
      </c>
      <c r="B28" s="21">
        <v>0</v>
      </c>
      <c r="C28" s="24">
        <v>1</v>
      </c>
      <c r="D28">
        <f t="shared" si="0"/>
        <v>30</v>
      </c>
      <c r="F28" s="36" t="s">
        <v>589</v>
      </c>
      <c r="G28" s="5">
        <v>2</v>
      </c>
      <c r="H28" s="9">
        <v>0</v>
      </c>
      <c r="I28">
        <f t="shared" si="1"/>
        <v>30</v>
      </c>
      <c r="K28" s="19" t="s">
        <v>589</v>
      </c>
      <c r="L28" s="8">
        <v>0</v>
      </c>
      <c r="M28" s="9">
        <v>1</v>
      </c>
      <c r="N28">
        <f t="shared" si="2"/>
        <v>30</v>
      </c>
      <c r="P28" s="57">
        <v>43</v>
      </c>
      <c r="Q28" s="57">
        <f t="shared" si="3"/>
        <v>0</v>
      </c>
      <c r="R28" s="57">
        <f t="shared" si="4"/>
        <v>1</v>
      </c>
      <c r="S28" s="57">
        <f t="shared" si="5"/>
        <v>1</v>
      </c>
      <c r="T28" s="57">
        <f t="shared" si="6"/>
        <v>8</v>
      </c>
      <c r="U28" s="57">
        <f t="shared" si="7"/>
        <v>0</v>
      </c>
      <c r="V28" s="57">
        <f t="shared" si="8"/>
        <v>2</v>
      </c>
    </row>
    <row r="29" spans="1:22" x14ac:dyDescent="0.25">
      <c r="A29" s="22" t="s">
        <v>590</v>
      </c>
      <c r="B29" s="21">
        <v>0</v>
      </c>
      <c r="C29" s="24">
        <v>2</v>
      </c>
      <c r="D29">
        <f t="shared" si="0"/>
        <v>31</v>
      </c>
      <c r="F29" s="36" t="s">
        <v>590</v>
      </c>
      <c r="G29" s="5">
        <v>1</v>
      </c>
      <c r="H29" s="9">
        <v>0</v>
      </c>
      <c r="I29">
        <f t="shared" si="1"/>
        <v>31</v>
      </c>
      <c r="K29" s="19" t="s">
        <v>590</v>
      </c>
      <c r="L29" s="8">
        <v>0</v>
      </c>
      <c r="M29" s="9">
        <v>1</v>
      </c>
      <c r="N29">
        <f t="shared" si="2"/>
        <v>31</v>
      </c>
      <c r="P29">
        <v>44</v>
      </c>
      <c r="Q29" s="57">
        <f t="shared" si="3"/>
        <v>8</v>
      </c>
      <c r="R29" s="57">
        <f t="shared" si="4"/>
        <v>3</v>
      </c>
      <c r="S29" s="57">
        <f t="shared" si="5"/>
        <v>0</v>
      </c>
      <c r="T29" s="57">
        <f t="shared" si="6"/>
        <v>0</v>
      </c>
      <c r="U29" s="57">
        <f t="shared" si="7"/>
        <v>0</v>
      </c>
      <c r="V29" s="57">
        <f t="shared" si="8"/>
        <v>1</v>
      </c>
    </row>
    <row r="30" spans="1:22" x14ac:dyDescent="0.25">
      <c r="A30" s="22" t="s">
        <v>591</v>
      </c>
      <c r="B30" s="21">
        <v>0</v>
      </c>
      <c r="C30" s="24">
        <v>1</v>
      </c>
      <c r="D30">
        <f t="shared" si="0"/>
        <v>31</v>
      </c>
      <c r="F30" s="36" t="s">
        <v>591</v>
      </c>
      <c r="G30" s="5">
        <v>0</v>
      </c>
      <c r="H30" s="9">
        <v>0</v>
      </c>
      <c r="I30">
        <f t="shared" si="1"/>
        <v>31</v>
      </c>
      <c r="K30" s="19" t="s">
        <v>591</v>
      </c>
      <c r="L30" s="8">
        <v>0</v>
      </c>
      <c r="M30" s="9">
        <v>0</v>
      </c>
      <c r="N30">
        <f t="shared" si="2"/>
        <v>31</v>
      </c>
      <c r="P30" s="57">
        <v>45</v>
      </c>
      <c r="Q30" s="57">
        <f t="shared" si="3"/>
        <v>3</v>
      </c>
      <c r="R30" s="57">
        <f t="shared" si="4"/>
        <v>0</v>
      </c>
      <c r="S30" s="57">
        <f t="shared" si="5"/>
        <v>0</v>
      </c>
      <c r="T30" s="57">
        <f t="shared" si="6"/>
        <v>0</v>
      </c>
      <c r="U30" s="57">
        <f t="shared" si="7"/>
        <v>0</v>
      </c>
      <c r="V30" s="57">
        <f t="shared" si="8"/>
        <v>0</v>
      </c>
    </row>
    <row r="31" spans="1:22" x14ac:dyDescent="0.25">
      <c r="A31" s="22" t="s">
        <v>592</v>
      </c>
      <c r="B31" s="21">
        <v>0</v>
      </c>
      <c r="C31" s="24">
        <v>0</v>
      </c>
      <c r="D31">
        <f t="shared" si="0"/>
        <v>32</v>
      </c>
      <c r="F31" s="36" t="s">
        <v>592</v>
      </c>
      <c r="G31" s="5">
        <v>0</v>
      </c>
      <c r="H31" s="9">
        <v>2</v>
      </c>
      <c r="I31">
        <f t="shared" si="1"/>
        <v>32</v>
      </c>
      <c r="K31" s="19" t="s">
        <v>592</v>
      </c>
      <c r="L31" s="8">
        <v>0</v>
      </c>
      <c r="M31" s="9">
        <v>0</v>
      </c>
      <c r="N31">
        <f t="shared" si="2"/>
        <v>32</v>
      </c>
      <c r="P31">
        <v>46</v>
      </c>
      <c r="Q31" s="57">
        <f t="shared" si="3"/>
        <v>0</v>
      </c>
      <c r="R31" s="57">
        <f t="shared" si="4"/>
        <v>1</v>
      </c>
      <c r="S31" s="57">
        <f t="shared" si="5"/>
        <v>0</v>
      </c>
      <c r="T31" s="57">
        <f t="shared" si="6"/>
        <v>0</v>
      </c>
      <c r="U31" s="57">
        <f t="shared" si="7"/>
        <v>0</v>
      </c>
      <c r="V31" s="57">
        <f t="shared" si="8"/>
        <v>0</v>
      </c>
    </row>
    <row r="32" spans="1:22" x14ac:dyDescent="0.25">
      <c r="A32" s="22" t="s">
        <v>593</v>
      </c>
      <c r="B32" s="21">
        <v>0</v>
      </c>
      <c r="C32" s="24">
        <v>0</v>
      </c>
      <c r="D32">
        <f t="shared" si="0"/>
        <v>32</v>
      </c>
      <c r="F32" s="36" t="s">
        <v>593</v>
      </c>
      <c r="G32" s="5">
        <v>0</v>
      </c>
      <c r="H32" s="9">
        <v>1</v>
      </c>
      <c r="I32">
        <f t="shared" si="1"/>
        <v>32</v>
      </c>
      <c r="K32" s="19" t="s">
        <v>593</v>
      </c>
      <c r="L32" s="8">
        <v>0</v>
      </c>
      <c r="M32" s="9">
        <v>0</v>
      </c>
      <c r="N32">
        <f t="shared" si="2"/>
        <v>32</v>
      </c>
      <c r="P32" s="57">
        <v>47</v>
      </c>
      <c r="Q32" s="57">
        <f t="shared" si="3"/>
        <v>1</v>
      </c>
      <c r="R32" s="57">
        <f t="shared" si="4"/>
        <v>0</v>
      </c>
      <c r="S32" s="57">
        <f t="shared" si="5"/>
        <v>0</v>
      </c>
      <c r="T32" s="57">
        <f t="shared" si="6"/>
        <v>0</v>
      </c>
      <c r="U32" s="57">
        <f t="shared" si="7"/>
        <v>0</v>
      </c>
      <c r="V32" s="57">
        <f t="shared" si="8"/>
        <v>0</v>
      </c>
    </row>
    <row r="33" spans="1:14" x14ac:dyDescent="0.25">
      <c r="A33" s="22" t="s">
        <v>594</v>
      </c>
      <c r="B33" s="21">
        <v>0</v>
      </c>
      <c r="C33" s="24">
        <v>2</v>
      </c>
      <c r="D33">
        <f t="shared" si="0"/>
        <v>33</v>
      </c>
      <c r="F33" s="36" t="s">
        <v>594</v>
      </c>
      <c r="G33" s="5">
        <v>0</v>
      </c>
      <c r="H33" s="9">
        <v>0</v>
      </c>
      <c r="I33">
        <f t="shared" si="1"/>
        <v>33</v>
      </c>
      <c r="K33" s="19" t="s">
        <v>594</v>
      </c>
      <c r="L33" s="5">
        <v>0</v>
      </c>
      <c r="M33" s="9">
        <v>0</v>
      </c>
      <c r="N33">
        <f t="shared" si="2"/>
        <v>33</v>
      </c>
    </row>
    <row r="34" spans="1:14" x14ac:dyDescent="0.25">
      <c r="A34" s="22" t="s">
        <v>595</v>
      </c>
      <c r="B34" s="21">
        <v>0</v>
      </c>
      <c r="C34" s="24">
        <v>1</v>
      </c>
      <c r="D34">
        <f t="shared" si="0"/>
        <v>33</v>
      </c>
      <c r="F34" s="36" t="s">
        <v>595</v>
      </c>
      <c r="G34" s="5">
        <v>0</v>
      </c>
      <c r="H34" s="9">
        <v>0</v>
      </c>
      <c r="I34">
        <f t="shared" si="1"/>
        <v>33</v>
      </c>
      <c r="K34" s="19" t="s">
        <v>595</v>
      </c>
      <c r="L34" s="5">
        <v>0</v>
      </c>
      <c r="M34" s="9">
        <v>0</v>
      </c>
      <c r="N34">
        <f t="shared" si="2"/>
        <v>33</v>
      </c>
    </row>
    <row r="35" spans="1:14" x14ac:dyDescent="0.25">
      <c r="A35" s="22" t="s">
        <v>596</v>
      </c>
      <c r="B35" s="21">
        <v>1</v>
      </c>
      <c r="C35" s="24">
        <v>0</v>
      </c>
      <c r="D35">
        <f t="shared" si="0"/>
        <v>34</v>
      </c>
      <c r="F35" s="36" t="s">
        <v>596</v>
      </c>
      <c r="G35" s="5">
        <v>0</v>
      </c>
      <c r="H35" s="9">
        <v>0</v>
      </c>
      <c r="I35">
        <f t="shared" si="1"/>
        <v>34</v>
      </c>
      <c r="K35" s="19" t="s">
        <v>596</v>
      </c>
      <c r="L35" s="5">
        <v>0</v>
      </c>
      <c r="M35" s="9">
        <v>0</v>
      </c>
      <c r="N35">
        <f t="shared" si="2"/>
        <v>34</v>
      </c>
    </row>
    <row r="36" spans="1:14" x14ac:dyDescent="0.25">
      <c r="A36" s="22" t="s">
        <v>597</v>
      </c>
      <c r="B36" s="21">
        <v>0</v>
      </c>
      <c r="C36" s="24">
        <v>0</v>
      </c>
      <c r="D36">
        <f t="shared" si="0"/>
        <v>34</v>
      </c>
      <c r="F36" s="36" t="s">
        <v>597</v>
      </c>
      <c r="G36" s="5">
        <v>3</v>
      </c>
      <c r="H36" s="9">
        <v>5</v>
      </c>
      <c r="I36">
        <f t="shared" si="1"/>
        <v>34</v>
      </c>
      <c r="K36" s="19" t="s">
        <v>597</v>
      </c>
      <c r="L36" s="5">
        <v>2</v>
      </c>
      <c r="M36" s="9">
        <v>1</v>
      </c>
      <c r="N36">
        <f t="shared" si="2"/>
        <v>34</v>
      </c>
    </row>
    <row r="37" spans="1:14" x14ac:dyDescent="0.25">
      <c r="A37" s="22" t="s">
        <v>598</v>
      </c>
      <c r="B37" s="21">
        <v>0</v>
      </c>
      <c r="C37" s="24">
        <v>0</v>
      </c>
      <c r="D37">
        <f t="shared" si="0"/>
        <v>35</v>
      </c>
      <c r="F37" s="36" t="s">
        <v>598</v>
      </c>
      <c r="G37" s="5">
        <v>0</v>
      </c>
      <c r="H37" s="9">
        <v>0</v>
      </c>
      <c r="I37">
        <f t="shared" si="1"/>
        <v>35</v>
      </c>
      <c r="K37" s="19" t="s">
        <v>598</v>
      </c>
      <c r="L37" s="5">
        <v>0</v>
      </c>
      <c r="M37" s="9">
        <v>1</v>
      </c>
      <c r="N37">
        <f t="shared" si="2"/>
        <v>35</v>
      </c>
    </row>
    <row r="38" spans="1:14" x14ac:dyDescent="0.25">
      <c r="A38" s="22" t="s">
        <v>599</v>
      </c>
      <c r="B38" s="21">
        <v>0</v>
      </c>
      <c r="C38" s="24">
        <v>0</v>
      </c>
      <c r="D38">
        <f t="shared" si="0"/>
        <v>35</v>
      </c>
      <c r="F38" s="36" t="s">
        <v>599</v>
      </c>
      <c r="G38" s="5">
        <v>0</v>
      </c>
      <c r="H38" s="5">
        <v>0</v>
      </c>
      <c r="I38">
        <f t="shared" si="1"/>
        <v>35</v>
      </c>
      <c r="K38" s="19" t="s">
        <v>599</v>
      </c>
      <c r="L38" s="5">
        <v>0</v>
      </c>
      <c r="M38" s="9">
        <v>0</v>
      </c>
      <c r="N38">
        <f t="shared" si="2"/>
        <v>35</v>
      </c>
    </row>
    <row r="39" spans="1:14" x14ac:dyDescent="0.25">
      <c r="A39" s="22" t="s">
        <v>600</v>
      </c>
      <c r="B39" s="21">
        <v>0</v>
      </c>
      <c r="C39" s="24">
        <v>0</v>
      </c>
      <c r="D39">
        <f t="shared" si="0"/>
        <v>36</v>
      </c>
      <c r="F39" s="36" t="s">
        <v>600</v>
      </c>
      <c r="G39" s="5">
        <v>0</v>
      </c>
      <c r="H39" s="5">
        <v>0</v>
      </c>
      <c r="I39">
        <f t="shared" si="1"/>
        <v>36</v>
      </c>
      <c r="K39" s="19" t="s">
        <v>600</v>
      </c>
      <c r="L39" s="5">
        <v>0</v>
      </c>
      <c r="M39" s="9">
        <v>1</v>
      </c>
      <c r="N39">
        <f t="shared" si="2"/>
        <v>36</v>
      </c>
    </row>
    <row r="40" spans="1:14" x14ac:dyDescent="0.25">
      <c r="A40" s="22" t="s">
        <v>601</v>
      </c>
      <c r="B40" s="21">
        <v>0</v>
      </c>
      <c r="C40" s="24">
        <v>0</v>
      </c>
      <c r="D40">
        <f t="shared" si="0"/>
        <v>36</v>
      </c>
      <c r="F40" s="36" t="s">
        <v>601</v>
      </c>
      <c r="G40" s="5">
        <v>0</v>
      </c>
      <c r="H40" s="5">
        <v>0</v>
      </c>
      <c r="I40">
        <f t="shared" si="1"/>
        <v>36</v>
      </c>
      <c r="K40" s="19" t="s">
        <v>601</v>
      </c>
      <c r="L40" s="5">
        <v>0</v>
      </c>
      <c r="M40" s="9">
        <v>0</v>
      </c>
      <c r="N40">
        <f t="shared" si="2"/>
        <v>36</v>
      </c>
    </row>
    <row r="41" spans="1:14" x14ac:dyDescent="0.25">
      <c r="A41" s="22" t="s">
        <v>602</v>
      </c>
      <c r="B41" s="21">
        <v>9</v>
      </c>
      <c r="C41" s="24">
        <v>0</v>
      </c>
      <c r="D41">
        <f t="shared" si="0"/>
        <v>37</v>
      </c>
      <c r="F41" s="36" t="s">
        <v>602</v>
      </c>
      <c r="G41" s="5">
        <v>0</v>
      </c>
      <c r="H41" s="5">
        <v>0</v>
      </c>
      <c r="I41">
        <f t="shared" si="1"/>
        <v>37</v>
      </c>
      <c r="K41" s="19" t="s">
        <v>602</v>
      </c>
      <c r="L41" s="5">
        <v>2</v>
      </c>
      <c r="M41" s="9">
        <v>0</v>
      </c>
      <c r="N41">
        <f t="shared" si="2"/>
        <v>37</v>
      </c>
    </row>
    <row r="42" spans="1:14" x14ac:dyDescent="0.25">
      <c r="A42" s="22" t="s">
        <v>603</v>
      </c>
      <c r="B42" s="21">
        <v>0</v>
      </c>
      <c r="C42" s="24">
        <v>0</v>
      </c>
      <c r="D42">
        <f t="shared" si="0"/>
        <v>37</v>
      </c>
      <c r="F42" s="36" t="s">
        <v>603</v>
      </c>
      <c r="G42" s="5">
        <v>0</v>
      </c>
      <c r="H42" s="9">
        <v>2</v>
      </c>
      <c r="I42">
        <f t="shared" si="1"/>
        <v>37</v>
      </c>
      <c r="K42" s="19" t="s">
        <v>603</v>
      </c>
      <c r="L42" s="5">
        <v>0</v>
      </c>
      <c r="M42" s="9">
        <v>0</v>
      </c>
      <c r="N42">
        <f t="shared" si="2"/>
        <v>37</v>
      </c>
    </row>
    <row r="43" spans="1:14" x14ac:dyDescent="0.25">
      <c r="A43" s="22" t="s">
        <v>604</v>
      </c>
      <c r="B43" s="21">
        <v>2</v>
      </c>
      <c r="C43" s="24">
        <v>1</v>
      </c>
      <c r="D43">
        <f t="shared" si="0"/>
        <v>38</v>
      </c>
      <c r="F43" s="36" t="s">
        <v>604</v>
      </c>
      <c r="G43" s="5">
        <v>0</v>
      </c>
      <c r="H43" s="9">
        <v>0</v>
      </c>
      <c r="I43">
        <f t="shared" si="1"/>
        <v>38</v>
      </c>
      <c r="K43" s="19" t="s">
        <v>604</v>
      </c>
      <c r="L43" s="5">
        <v>1</v>
      </c>
      <c r="M43" s="9">
        <v>0</v>
      </c>
      <c r="N43">
        <f t="shared" si="2"/>
        <v>38</v>
      </c>
    </row>
    <row r="44" spans="1:14" x14ac:dyDescent="0.25">
      <c r="A44" s="22" t="s">
        <v>605</v>
      </c>
      <c r="B44" s="21">
        <v>0</v>
      </c>
      <c r="C44" s="24">
        <v>0</v>
      </c>
      <c r="D44">
        <f t="shared" si="0"/>
        <v>38</v>
      </c>
      <c r="F44" s="36" t="s">
        <v>605</v>
      </c>
      <c r="G44" s="5">
        <v>0</v>
      </c>
      <c r="H44" s="9">
        <v>0</v>
      </c>
      <c r="I44">
        <f t="shared" si="1"/>
        <v>38</v>
      </c>
      <c r="K44" s="19" t="s">
        <v>605</v>
      </c>
      <c r="L44" s="5">
        <v>1</v>
      </c>
      <c r="M44" s="9">
        <v>0</v>
      </c>
      <c r="N44">
        <f t="shared" si="2"/>
        <v>38</v>
      </c>
    </row>
    <row r="45" spans="1:14" x14ac:dyDescent="0.25">
      <c r="A45" s="22" t="s">
        <v>606</v>
      </c>
      <c r="B45" s="21">
        <v>4</v>
      </c>
      <c r="C45" s="24">
        <v>0</v>
      </c>
      <c r="D45">
        <f t="shared" si="0"/>
        <v>39</v>
      </c>
      <c r="F45" s="36" t="s">
        <v>606</v>
      </c>
      <c r="G45" s="5">
        <v>0</v>
      </c>
      <c r="H45" s="9">
        <v>1</v>
      </c>
      <c r="I45">
        <f t="shared" si="1"/>
        <v>39</v>
      </c>
      <c r="K45" s="19" t="s">
        <v>606</v>
      </c>
      <c r="L45" s="5">
        <v>0</v>
      </c>
      <c r="M45" s="9">
        <v>3</v>
      </c>
      <c r="N45">
        <f t="shared" si="2"/>
        <v>39</v>
      </c>
    </row>
    <row r="46" spans="1:14" x14ac:dyDescent="0.25">
      <c r="A46" s="22" t="s">
        <v>607</v>
      </c>
      <c r="B46" s="21">
        <v>1</v>
      </c>
      <c r="C46" s="24">
        <v>4</v>
      </c>
      <c r="D46">
        <f t="shared" si="0"/>
        <v>39</v>
      </c>
      <c r="F46" s="36" t="s">
        <v>607</v>
      </c>
      <c r="G46" s="5">
        <v>1</v>
      </c>
      <c r="H46" s="9">
        <v>0</v>
      </c>
      <c r="I46">
        <f t="shared" si="1"/>
        <v>39</v>
      </c>
      <c r="K46" s="19" t="s">
        <v>607</v>
      </c>
      <c r="L46" s="5">
        <v>0</v>
      </c>
      <c r="M46" s="9">
        <v>0</v>
      </c>
      <c r="N46">
        <f t="shared" si="2"/>
        <v>39</v>
      </c>
    </row>
    <row r="47" spans="1:14" x14ac:dyDescent="0.25">
      <c r="A47" s="3" t="s">
        <v>608</v>
      </c>
      <c r="B47" s="21">
        <v>0</v>
      </c>
      <c r="C47" s="24">
        <v>0</v>
      </c>
      <c r="D47">
        <f t="shared" si="0"/>
        <v>40</v>
      </c>
      <c r="F47" s="36" t="s">
        <v>608</v>
      </c>
      <c r="G47" s="5">
        <v>0</v>
      </c>
      <c r="H47" s="9">
        <v>1</v>
      </c>
      <c r="I47">
        <f t="shared" si="1"/>
        <v>40</v>
      </c>
      <c r="K47" s="19" t="s">
        <v>608</v>
      </c>
      <c r="L47" s="5">
        <v>0</v>
      </c>
      <c r="M47" s="9">
        <v>0</v>
      </c>
      <c r="N47">
        <f t="shared" si="2"/>
        <v>40</v>
      </c>
    </row>
    <row r="48" spans="1:14" x14ac:dyDescent="0.25">
      <c r="A48" s="3" t="s">
        <v>609</v>
      </c>
      <c r="B48" s="21">
        <v>0</v>
      </c>
      <c r="C48" s="24">
        <v>0</v>
      </c>
      <c r="D48">
        <f t="shared" si="0"/>
        <v>40</v>
      </c>
      <c r="F48" s="36" t="s">
        <v>609</v>
      </c>
      <c r="G48" s="5">
        <v>0</v>
      </c>
      <c r="H48" s="9">
        <v>0</v>
      </c>
      <c r="I48">
        <f t="shared" si="1"/>
        <v>40</v>
      </c>
      <c r="K48" s="19" t="s">
        <v>609</v>
      </c>
      <c r="L48" s="5">
        <v>0</v>
      </c>
      <c r="M48" s="9">
        <v>2</v>
      </c>
      <c r="N48">
        <f t="shared" si="2"/>
        <v>40</v>
      </c>
    </row>
    <row r="49" spans="1:14" x14ac:dyDescent="0.25">
      <c r="A49" s="3" t="s">
        <v>610</v>
      </c>
      <c r="B49" s="21">
        <v>0</v>
      </c>
      <c r="C49" s="24">
        <v>2</v>
      </c>
      <c r="D49">
        <f t="shared" si="0"/>
        <v>41</v>
      </c>
      <c r="F49" s="36" t="s">
        <v>610</v>
      </c>
      <c r="G49" s="5">
        <v>0</v>
      </c>
      <c r="H49" s="9">
        <v>0</v>
      </c>
      <c r="I49">
        <f t="shared" si="1"/>
        <v>41</v>
      </c>
      <c r="K49" s="19" t="s">
        <v>610</v>
      </c>
      <c r="L49" s="5">
        <v>0</v>
      </c>
      <c r="M49" s="9">
        <v>6</v>
      </c>
      <c r="N49">
        <f t="shared" si="2"/>
        <v>41</v>
      </c>
    </row>
    <row r="50" spans="1:14" x14ac:dyDescent="0.25">
      <c r="A50" s="3" t="s">
        <v>611</v>
      </c>
      <c r="B50" s="21">
        <v>0</v>
      </c>
      <c r="C50" s="24">
        <v>3</v>
      </c>
      <c r="D50">
        <f t="shared" si="0"/>
        <v>41</v>
      </c>
      <c r="F50" s="36" t="s">
        <v>611</v>
      </c>
      <c r="G50" s="5">
        <v>0</v>
      </c>
      <c r="H50" s="9">
        <v>1</v>
      </c>
      <c r="I50">
        <f t="shared" si="1"/>
        <v>41</v>
      </c>
      <c r="K50" s="19" t="s">
        <v>611</v>
      </c>
      <c r="L50" s="5">
        <v>0</v>
      </c>
      <c r="M50" s="9">
        <v>2</v>
      </c>
      <c r="N50">
        <f t="shared" si="2"/>
        <v>41</v>
      </c>
    </row>
    <row r="51" spans="1:14" x14ac:dyDescent="0.25">
      <c r="A51" s="3" t="s">
        <v>612</v>
      </c>
      <c r="B51" s="21">
        <v>2</v>
      </c>
      <c r="C51" s="24">
        <v>1</v>
      </c>
      <c r="D51">
        <f t="shared" si="0"/>
        <v>42</v>
      </c>
      <c r="F51" s="36" t="s">
        <v>612</v>
      </c>
      <c r="G51" s="5">
        <v>0</v>
      </c>
      <c r="H51" s="9">
        <v>15</v>
      </c>
      <c r="I51">
        <f t="shared" si="1"/>
        <v>42</v>
      </c>
      <c r="K51" s="19" t="s">
        <v>612</v>
      </c>
      <c r="L51" s="5">
        <v>0</v>
      </c>
      <c r="M51" s="9">
        <v>8</v>
      </c>
      <c r="N51">
        <f t="shared" si="2"/>
        <v>42</v>
      </c>
    </row>
    <row r="52" spans="1:14" x14ac:dyDescent="0.25">
      <c r="A52" s="3" t="s">
        <v>613</v>
      </c>
      <c r="B52" s="21">
        <v>1</v>
      </c>
      <c r="C52" s="24">
        <v>0</v>
      </c>
      <c r="D52">
        <f t="shared" si="0"/>
        <v>42</v>
      </c>
      <c r="F52" s="36" t="s">
        <v>613</v>
      </c>
      <c r="G52" s="5">
        <v>2</v>
      </c>
      <c r="H52" s="9">
        <v>1</v>
      </c>
      <c r="I52">
        <f t="shared" si="1"/>
        <v>42</v>
      </c>
      <c r="K52" s="19" t="s">
        <v>613</v>
      </c>
      <c r="L52" s="5">
        <v>1</v>
      </c>
      <c r="M52" s="9">
        <v>0</v>
      </c>
      <c r="N52">
        <f t="shared" si="2"/>
        <v>42</v>
      </c>
    </row>
    <row r="53" spans="1:14" x14ac:dyDescent="0.25">
      <c r="A53" s="3" t="s">
        <v>614</v>
      </c>
      <c r="B53" s="21">
        <v>0</v>
      </c>
      <c r="C53" s="24">
        <v>1</v>
      </c>
      <c r="D53">
        <f t="shared" si="0"/>
        <v>43</v>
      </c>
      <c r="F53" s="36" t="s">
        <v>614</v>
      </c>
      <c r="G53" s="5">
        <v>1</v>
      </c>
      <c r="H53" s="9">
        <v>8</v>
      </c>
      <c r="I53">
        <f t="shared" si="1"/>
        <v>43</v>
      </c>
      <c r="K53" s="19" t="s">
        <v>614</v>
      </c>
      <c r="L53" s="5">
        <v>0</v>
      </c>
      <c r="M53" s="9">
        <v>2</v>
      </c>
      <c r="N53">
        <f t="shared" si="2"/>
        <v>43</v>
      </c>
    </row>
    <row r="54" spans="1:14" x14ac:dyDescent="0.25">
      <c r="A54" s="3" t="s">
        <v>615</v>
      </c>
      <c r="B54" s="21">
        <v>8</v>
      </c>
      <c r="C54" s="24">
        <v>3</v>
      </c>
      <c r="D54">
        <f t="shared" si="0"/>
        <v>44</v>
      </c>
      <c r="F54" s="36" t="s">
        <v>615</v>
      </c>
      <c r="G54" s="21">
        <v>0</v>
      </c>
      <c r="H54" s="24">
        <v>0</v>
      </c>
      <c r="I54">
        <f t="shared" si="1"/>
        <v>44</v>
      </c>
      <c r="K54" s="30" t="s">
        <v>615</v>
      </c>
      <c r="L54" s="2">
        <v>0</v>
      </c>
      <c r="M54" s="2">
        <v>1</v>
      </c>
      <c r="N54">
        <f t="shared" si="2"/>
        <v>44</v>
      </c>
    </row>
    <row r="55" spans="1:14" x14ac:dyDescent="0.25">
      <c r="A55" s="3" t="s">
        <v>616</v>
      </c>
      <c r="B55" s="21">
        <v>3</v>
      </c>
      <c r="C55" s="24">
        <v>0</v>
      </c>
      <c r="D55">
        <f t="shared" si="0"/>
        <v>45</v>
      </c>
      <c r="F55" s="2" t="s">
        <v>616</v>
      </c>
      <c r="G55" s="21">
        <v>0</v>
      </c>
      <c r="H55" s="21">
        <v>0</v>
      </c>
      <c r="I55">
        <f t="shared" si="1"/>
        <v>45</v>
      </c>
      <c r="K55" s="7" t="s">
        <v>616</v>
      </c>
      <c r="L55" s="5">
        <v>0</v>
      </c>
      <c r="M55" s="5">
        <v>0</v>
      </c>
      <c r="N55">
        <f t="shared" si="2"/>
        <v>45</v>
      </c>
    </row>
    <row r="56" spans="1:14" x14ac:dyDescent="0.25">
      <c r="A56" s="19" t="s">
        <v>617</v>
      </c>
      <c r="B56" s="21">
        <v>0</v>
      </c>
      <c r="C56" s="24">
        <v>1</v>
      </c>
      <c r="D56">
        <f t="shared" si="0"/>
        <v>46</v>
      </c>
      <c r="F56" s="2" t="s">
        <v>617</v>
      </c>
      <c r="G56" s="21">
        <v>0</v>
      </c>
      <c r="H56" s="21">
        <v>0</v>
      </c>
      <c r="I56">
        <f t="shared" si="1"/>
        <v>46</v>
      </c>
      <c r="K56" s="7" t="s">
        <v>617</v>
      </c>
      <c r="L56" s="5">
        <v>0</v>
      </c>
      <c r="M56" s="5">
        <v>0</v>
      </c>
      <c r="N56">
        <f t="shared" si="2"/>
        <v>46</v>
      </c>
    </row>
    <row r="57" spans="1:14" x14ac:dyDescent="0.25">
      <c r="A57" s="19" t="s">
        <v>618</v>
      </c>
      <c r="B57" s="21">
        <v>1</v>
      </c>
      <c r="C57" s="24"/>
      <c r="D57">
        <f t="shared" si="0"/>
        <v>47</v>
      </c>
      <c r="F57" s="2" t="s">
        <v>618</v>
      </c>
      <c r="G57" s="21">
        <v>0</v>
      </c>
      <c r="H57" s="21"/>
      <c r="I57">
        <f t="shared" si="1"/>
        <v>47</v>
      </c>
      <c r="K57" s="7" t="s">
        <v>618</v>
      </c>
      <c r="L57" s="5">
        <v>0</v>
      </c>
      <c r="M57" s="5"/>
      <c r="N57">
        <f t="shared" si="2"/>
        <v>47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sqref="A1:C66"/>
    </sheetView>
  </sheetViews>
  <sheetFormatPr baseColWidth="10" defaultRowHeight="15" x14ac:dyDescent="0.25"/>
  <sheetData>
    <row r="1" spans="1:3" x14ac:dyDescent="0.25">
      <c r="A1" s="14" t="s">
        <v>0</v>
      </c>
      <c r="B1" s="1" t="s">
        <v>1</v>
      </c>
      <c r="C1" s="13" t="s">
        <v>2</v>
      </c>
    </row>
    <row r="2" spans="1:3" x14ac:dyDescent="0.25">
      <c r="A2" s="19" t="s">
        <v>210</v>
      </c>
      <c r="B2" s="20">
        <v>0</v>
      </c>
      <c r="C2" s="20"/>
    </row>
    <row r="3" spans="1:3" x14ac:dyDescent="0.25">
      <c r="A3" s="19" t="s">
        <v>211</v>
      </c>
      <c r="B3" s="20">
        <v>0</v>
      </c>
      <c r="C3" s="20"/>
    </row>
    <row r="4" spans="1:3" x14ac:dyDescent="0.25">
      <c r="A4" s="19" t="s">
        <v>196</v>
      </c>
      <c r="B4" s="20">
        <v>0</v>
      </c>
      <c r="C4" s="20"/>
    </row>
    <row r="5" spans="1:3" x14ac:dyDescent="0.25">
      <c r="A5" s="19" t="s">
        <v>193</v>
      </c>
      <c r="B5" s="20">
        <v>0</v>
      </c>
      <c r="C5" s="20"/>
    </row>
    <row r="6" spans="1:3" x14ac:dyDescent="0.25">
      <c r="A6" s="19" t="s">
        <v>198</v>
      </c>
      <c r="B6" s="20">
        <v>0</v>
      </c>
      <c r="C6" s="20"/>
    </row>
    <row r="7" spans="1:3" x14ac:dyDescent="0.25">
      <c r="A7" s="19" t="s">
        <v>89</v>
      </c>
      <c r="B7" s="20">
        <v>0</v>
      </c>
      <c r="C7" s="20"/>
    </row>
    <row r="8" spans="1:3" x14ac:dyDescent="0.25">
      <c r="A8" s="19" t="s">
        <v>90</v>
      </c>
      <c r="B8" s="20">
        <v>0</v>
      </c>
      <c r="C8" s="20">
        <v>0</v>
      </c>
    </row>
    <row r="9" spans="1:3" x14ac:dyDescent="0.25">
      <c r="A9" s="19" t="s">
        <v>187</v>
      </c>
      <c r="B9" s="18">
        <v>0</v>
      </c>
      <c r="C9" s="20">
        <v>0</v>
      </c>
    </row>
    <row r="10" spans="1:3" x14ac:dyDescent="0.25">
      <c r="A10" s="19" t="s">
        <v>188</v>
      </c>
      <c r="B10" s="18">
        <v>1</v>
      </c>
      <c r="C10" s="20">
        <v>4</v>
      </c>
    </row>
    <row r="11" spans="1:3" x14ac:dyDescent="0.25">
      <c r="A11" s="19" t="s">
        <v>5</v>
      </c>
      <c r="B11" s="18">
        <v>16</v>
      </c>
      <c r="C11" s="20">
        <v>57</v>
      </c>
    </row>
    <row r="12" spans="1:3" x14ac:dyDescent="0.25">
      <c r="A12" s="19" t="s">
        <v>6</v>
      </c>
      <c r="B12" s="18">
        <v>22</v>
      </c>
      <c r="C12" s="20">
        <v>20</v>
      </c>
    </row>
    <row r="13" spans="1:3" x14ac:dyDescent="0.25">
      <c r="A13" s="19" t="s">
        <v>9</v>
      </c>
      <c r="B13" s="18">
        <v>18</v>
      </c>
      <c r="C13" s="20">
        <v>19</v>
      </c>
    </row>
    <row r="14" spans="1:3" x14ac:dyDescent="0.25">
      <c r="A14" s="3" t="s">
        <v>10</v>
      </c>
      <c r="B14" s="18">
        <v>17</v>
      </c>
      <c r="C14" s="20">
        <v>12</v>
      </c>
    </row>
    <row r="15" spans="1:3" x14ac:dyDescent="0.25">
      <c r="A15" s="3" t="s">
        <v>12</v>
      </c>
      <c r="B15" s="18">
        <v>4</v>
      </c>
      <c r="C15" s="20">
        <v>27</v>
      </c>
    </row>
    <row r="16" spans="1:3" x14ac:dyDescent="0.25">
      <c r="A16" s="3" t="s">
        <v>13</v>
      </c>
      <c r="B16" s="18">
        <v>2</v>
      </c>
      <c r="C16" s="20">
        <v>6</v>
      </c>
    </row>
    <row r="17" spans="1:3" x14ac:dyDescent="0.25">
      <c r="A17" s="3" t="s">
        <v>164</v>
      </c>
      <c r="B17" s="18">
        <v>1</v>
      </c>
      <c r="C17" s="20">
        <v>4</v>
      </c>
    </row>
    <row r="18" spans="1:3" x14ac:dyDescent="0.25">
      <c r="A18" s="3" t="s">
        <v>199</v>
      </c>
      <c r="B18" s="18">
        <v>2</v>
      </c>
      <c r="C18" s="20">
        <v>1</v>
      </c>
    </row>
    <row r="19" spans="1:3" x14ac:dyDescent="0.25">
      <c r="A19" s="3" t="s">
        <v>189</v>
      </c>
      <c r="B19" s="18">
        <v>3</v>
      </c>
      <c r="C19" s="20">
        <v>2</v>
      </c>
    </row>
    <row r="20" spans="1:3" x14ac:dyDescent="0.25">
      <c r="A20" s="3" t="s">
        <v>20</v>
      </c>
      <c r="B20" s="18">
        <v>0</v>
      </c>
      <c r="C20" s="20">
        <v>0</v>
      </c>
    </row>
    <row r="21" spans="1:3" x14ac:dyDescent="0.25">
      <c r="A21" s="22" t="s">
        <v>77</v>
      </c>
      <c r="B21" s="18">
        <v>0</v>
      </c>
      <c r="C21" s="20">
        <v>1</v>
      </c>
    </row>
    <row r="22" spans="1:3" x14ac:dyDescent="0.25">
      <c r="A22" s="22" t="s">
        <v>78</v>
      </c>
      <c r="B22" s="18">
        <v>0</v>
      </c>
      <c r="C22" s="20">
        <v>0</v>
      </c>
    </row>
    <row r="23" spans="1:3" x14ac:dyDescent="0.25">
      <c r="A23" s="22" t="s">
        <v>24</v>
      </c>
      <c r="B23" s="18">
        <v>0</v>
      </c>
      <c r="C23" s="20">
        <v>0</v>
      </c>
    </row>
    <row r="24" spans="1:3" x14ac:dyDescent="0.25">
      <c r="A24" s="22" t="s">
        <v>25</v>
      </c>
      <c r="B24" s="18">
        <v>0</v>
      </c>
      <c r="C24" s="20">
        <v>0</v>
      </c>
    </row>
    <row r="25" spans="1:3" x14ac:dyDescent="0.25">
      <c r="A25" s="22" t="s">
        <v>28</v>
      </c>
      <c r="B25" s="18">
        <v>0</v>
      </c>
      <c r="C25" s="20">
        <v>0</v>
      </c>
    </row>
    <row r="26" spans="1:3" x14ac:dyDescent="0.25">
      <c r="A26" s="22" t="s">
        <v>79</v>
      </c>
      <c r="B26" s="18">
        <v>0</v>
      </c>
      <c r="C26" s="20">
        <v>0</v>
      </c>
    </row>
    <row r="27" spans="1:3" x14ac:dyDescent="0.25">
      <c r="A27" s="22" t="s">
        <v>80</v>
      </c>
      <c r="B27" s="18">
        <v>0</v>
      </c>
      <c r="C27" s="20">
        <v>2</v>
      </c>
    </row>
    <row r="28" spans="1:3" x14ac:dyDescent="0.25">
      <c r="A28" s="22" t="s">
        <v>31</v>
      </c>
      <c r="B28" s="18">
        <v>0</v>
      </c>
      <c r="C28" s="20">
        <v>8</v>
      </c>
    </row>
    <row r="29" spans="1:3" x14ac:dyDescent="0.25">
      <c r="A29" s="22" t="s">
        <v>33</v>
      </c>
      <c r="B29" s="18">
        <v>1</v>
      </c>
      <c r="C29" s="20">
        <v>34</v>
      </c>
    </row>
    <row r="30" spans="1:3" x14ac:dyDescent="0.25">
      <c r="A30" s="22" t="s">
        <v>34</v>
      </c>
      <c r="B30" s="20">
        <v>1</v>
      </c>
      <c r="C30" s="23">
        <v>38</v>
      </c>
    </row>
    <row r="31" spans="1:3" x14ac:dyDescent="0.25">
      <c r="A31" s="22" t="s">
        <v>36</v>
      </c>
      <c r="B31" s="21">
        <v>0</v>
      </c>
      <c r="C31" s="23">
        <v>42</v>
      </c>
    </row>
    <row r="32" spans="1:3" x14ac:dyDescent="0.25">
      <c r="A32" s="22" t="s">
        <v>37</v>
      </c>
      <c r="B32" s="21">
        <v>2</v>
      </c>
      <c r="C32" s="24"/>
    </row>
    <row r="33" spans="1:3" x14ac:dyDescent="0.25">
      <c r="A33" s="22" t="s">
        <v>39</v>
      </c>
      <c r="B33" s="21">
        <v>9</v>
      </c>
      <c r="C33" s="24">
        <v>26</v>
      </c>
    </row>
    <row r="34" spans="1:3" x14ac:dyDescent="0.25">
      <c r="A34" s="22" t="s">
        <v>40</v>
      </c>
      <c r="B34" s="21">
        <v>0</v>
      </c>
      <c r="C34" s="24">
        <v>0</v>
      </c>
    </row>
    <row r="35" spans="1:3" x14ac:dyDescent="0.25">
      <c r="A35" s="22" t="s">
        <v>42</v>
      </c>
      <c r="B35" s="21">
        <v>1</v>
      </c>
      <c r="C35" s="24">
        <v>0</v>
      </c>
    </row>
    <row r="36" spans="1:3" x14ac:dyDescent="0.25">
      <c r="A36" s="22" t="s">
        <v>82</v>
      </c>
      <c r="B36" s="21">
        <v>0</v>
      </c>
      <c r="C36" s="24">
        <v>4</v>
      </c>
    </row>
    <row r="37" spans="1:3" x14ac:dyDescent="0.25">
      <c r="A37" s="22" t="s">
        <v>45</v>
      </c>
      <c r="B37" s="21">
        <v>0</v>
      </c>
      <c r="C37" s="24">
        <v>0</v>
      </c>
    </row>
    <row r="38" spans="1:3" x14ac:dyDescent="0.25">
      <c r="A38" s="22" t="s">
        <v>46</v>
      </c>
      <c r="B38" s="21">
        <v>0</v>
      </c>
      <c r="C38" s="24">
        <v>0</v>
      </c>
    </row>
    <row r="39" spans="1:3" x14ac:dyDescent="0.25">
      <c r="A39" s="22" t="s">
        <v>48</v>
      </c>
      <c r="B39" s="21">
        <v>0</v>
      </c>
      <c r="C39" s="24">
        <v>0</v>
      </c>
    </row>
    <row r="40" spans="1:3" x14ac:dyDescent="0.25">
      <c r="A40" s="22" t="s">
        <v>49</v>
      </c>
      <c r="B40" s="21">
        <v>0</v>
      </c>
      <c r="C40" s="24">
        <v>0</v>
      </c>
    </row>
    <row r="41" spans="1:3" x14ac:dyDescent="0.25">
      <c r="A41" s="22" t="s">
        <v>51</v>
      </c>
      <c r="B41" s="21">
        <v>1</v>
      </c>
      <c r="C41" s="24">
        <v>0</v>
      </c>
    </row>
    <row r="42" spans="1:3" x14ac:dyDescent="0.25">
      <c r="A42" s="22" t="s">
        <v>52</v>
      </c>
      <c r="B42" s="21">
        <v>5</v>
      </c>
      <c r="C42" s="24">
        <v>0</v>
      </c>
    </row>
    <row r="43" spans="1:3" x14ac:dyDescent="0.25">
      <c r="A43" s="22" t="s">
        <v>54</v>
      </c>
      <c r="B43" s="21">
        <v>0</v>
      </c>
      <c r="C43" s="24">
        <v>0</v>
      </c>
    </row>
    <row r="44" spans="1:3" x14ac:dyDescent="0.25">
      <c r="A44" s="22" t="s">
        <v>55</v>
      </c>
      <c r="B44" s="21">
        <v>0</v>
      </c>
      <c r="C44" s="24">
        <v>0</v>
      </c>
    </row>
    <row r="45" spans="1:3" x14ac:dyDescent="0.25">
      <c r="A45" s="22" t="s">
        <v>57</v>
      </c>
      <c r="B45" s="21">
        <v>0</v>
      </c>
      <c r="C45" s="24">
        <v>0</v>
      </c>
    </row>
    <row r="46" spans="1:3" x14ac:dyDescent="0.25">
      <c r="A46" s="22" t="s">
        <v>58</v>
      </c>
      <c r="B46" s="21">
        <v>1</v>
      </c>
      <c r="C46" s="24">
        <v>0</v>
      </c>
    </row>
    <row r="47" spans="1:3" x14ac:dyDescent="0.25">
      <c r="A47" s="22" t="s">
        <v>60</v>
      </c>
      <c r="B47" s="21">
        <v>1</v>
      </c>
      <c r="C47" s="24">
        <v>1</v>
      </c>
    </row>
    <row r="48" spans="1:3" x14ac:dyDescent="0.25">
      <c r="A48" s="22" t="s">
        <v>61</v>
      </c>
      <c r="B48" s="21">
        <v>0</v>
      </c>
      <c r="C48" s="24">
        <v>0</v>
      </c>
    </row>
    <row r="49" spans="1:3" x14ac:dyDescent="0.25">
      <c r="A49" s="22" t="s">
        <v>83</v>
      </c>
      <c r="B49" s="21">
        <v>0</v>
      </c>
      <c r="C49" s="24">
        <v>0</v>
      </c>
    </row>
    <row r="50" spans="1:3" x14ac:dyDescent="0.25">
      <c r="A50" s="22" t="s">
        <v>84</v>
      </c>
      <c r="B50" s="21">
        <v>0</v>
      </c>
      <c r="C50" s="24">
        <v>2</v>
      </c>
    </row>
    <row r="51" spans="1:3" x14ac:dyDescent="0.25">
      <c r="A51" s="22" t="s">
        <v>85</v>
      </c>
      <c r="B51" s="21">
        <v>0</v>
      </c>
      <c r="C51" s="24">
        <v>2</v>
      </c>
    </row>
    <row r="52" spans="1:3" x14ac:dyDescent="0.25">
      <c r="A52" s="22" t="s">
        <v>66</v>
      </c>
      <c r="B52" s="21">
        <v>3</v>
      </c>
      <c r="C52" s="24">
        <v>5</v>
      </c>
    </row>
    <row r="53" spans="1:3" x14ac:dyDescent="0.25">
      <c r="A53" s="22" t="s">
        <v>68</v>
      </c>
      <c r="B53" s="21">
        <v>3</v>
      </c>
      <c r="C53" s="24">
        <v>1</v>
      </c>
    </row>
    <row r="54" spans="1:3" x14ac:dyDescent="0.25">
      <c r="A54" s="22" t="s">
        <v>69</v>
      </c>
      <c r="B54" s="21">
        <v>1</v>
      </c>
      <c r="C54" s="24">
        <v>2</v>
      </c>
    </row>
    <row r="55" spans="1:3" x14ac:dyDescent="0.25">
      <c r="A55" s="22" t="s">
        <v>71</v>
      </c>
      <c r="B55" s="21">
        <v>1</v>
      </c>
      <c r="C55" s="24">
        <v>3</v>
      </c>
    </row>
    <row r="56" spans="1:3" x14ac:dyDescent="0.25">
      <c r="A56" s="22" t="s">
        <v>72</v>
      </c>
      <c r="B56" s="21">
        <v>3</v>
      </c>
      <c r="C56" s="24">
        <v>0</v>
      </c>
    </row>
    <row r="57" spans="1:3" x14ac:dyDescent="0.25">
      <c r="A57" s="22" t="s">
        <v>73</v>
      </c>
      <c r="B57" s="21">
        <v>4</v>
      </c>
      <c r="C57" s="24">
        <v>1</v>
      </c>
    </row>
    <row r="58" spans="1:3" x14ac:dyDescent="0.25">
      <c r="A58" s="3" t="s">
        <v>74</v>
      </c>
      <c r="B58" s="21">
        <v>0</v>
      </c>
      <c r="C58" s="24">
        <v>0</v>
      </c>
    </row>
    <row r="59" spans="1:3" x14ac:dyDescent="0.25">
      <c r="A59" s="3" t="s">
        <v>190</v>
      </c>
      <c r="B59" s="21">
        <v>0</v>
      </c>
      <c r="C59" s="24">
        <v>1</v>
      </c>
    </row>
    <row r="60" spans="1:3" x14ac:dyDescent="0.25">
      <c r="A60" s="19" t="s">
        <v>192</v>
      </c>
      <c r="B60" s="21">
        <v>0</v>
      </c>
      <c r="C60" s="24">
        <v>0</v>
      </c>
    </row>
    <row r="61" spans="1:3" x14ac:dyDescent="0.25">
      <c r="A61" s="19" t="s">
        <v>191</v>
      </c>
      <c r="B61" s="21">
        <v>0</v>
      </c>
      <c r="C61" s="24">
        <v>0</v>
      </c>
    </row>
    <row r="62" spans="1:3" x14ac:dyDescent="0.25">
      <c r="A62" s="19" t="s">
        <v>122</v>
      </c>
      <c r="B62" s="21">
        <v>0</v>
      </c>
      <c r="C62" s="24">
        <v>0</v>
      </c>
    </row>
    <row r="63" spans="1:3" x14ac:dyDescent="0.25">
      <c r="A63" s="32" t="s">
        <v>194</v>
      </c>
      <c r="B63" s="21">
        <v>0</v>
      </c>
      <c r="C63" s="21">
        <v>0</v>
      </c>
    </row>
    <row r="64" spans="1:3" x14ac:dyDescent="0.25">
      <c r="A64" s="32" t="s">
        <v>201</v>
      </c>
      <c r="B64" s="20">
        <v>0</v>
      </c>
      <c r="C64" s="20">
        <v>0</v>
      </c>
    </row>
    <row r="65" spans="1:3" x14ac:dyDescent="0.25">
      <c r="A65" s="2" t="s">
        <v>203</v>
      </c>
      <c r="B65" s="20">
        <v>0</v>
      </c>
      <c r="C65" s="20">
        <v>0</v>
      </c>
    </row>
    <row r="66" spans="1:3" x14ac:dyDescent="0.25">
      <c r="A66" s="2" t="s">
        <v>212</v>
      </c>
      <c r="B66" s="20">
        <v>0</v>
      </c>
      <c r="C66" s="20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sqref="A1:C66"/>
    </sheetView>
  </sheetViews>
  <sheetFormatPr baseColWidth="10" defaultRowHeight="15" x14ac:dyDescent="0.25"/>
  <sheetData>
    <row r="1" spans="1:3" x14ac:dyDescent="0.25">
      <c r="A1" s="14" t="s">
        <v>0</v>
      </c>
      <c r="B1" s="1" t="s">
        <v>1</v>
      </c>
      <c r="C1" s="29" t="s">
        <v>2</v>
      </c>
    </row>
    <row r="2" spans="1:3" x14ac:dyDescent="0.25">
      <c r="A2" s="41" t="s">
        <v>210</v>
      </c>
      <c r="B2" s="25">
        <v>0</v>
      </c>
      <c r="C2" s="42"/>
    </row>
    <row r="3" spans="1:3" x14ac:dyDescent="0.25">
      <c r="A3" s="41" t="s">
        <v>211</v>
      </c>
      <c r="B3" s="25">
        <v>0</v>
      </c>
      <c r="C3" s="42"/>
    </row>
    <row r="4" spans="1:3" x14ac:dyDescent="0.25">
      <c r="A4" s="41" t="s">
        <v>196</v>
      </c>
      <c r="B4" s="25">
        <v>0</v>
      </c>
      <c r="C4" s="42"/>
    </row>
    <row r="5" spans="1:3" x14ac:dyDescent="0.25">
      <c r="A5" s="41" t="s">
        <v>193</v>
      </c>
      <c r="B5" s="25">
        <v>0</v>
      </c>
      <c r="C5" s="42"/>
    </row>
    <row r="6" spans="1:3" x14ac:dyDescent="0.25">
      <c r="A6" s="36" t="s">
        <v>198</v>
      </c>
      <c r="B6" s="20">
        <v>0</v>
      </c>
      <c r="C6" s="20"/>
    </row>
    <row r="7" spans="1:3" x14ac:dyDescent="0.25">
      <c r="A7" s="36" t="s">
        <v>89</v>
      </c>
      <c r="B7" s="20">
        <v>0</v>
      </c>
      <c r="C7" s="20"/>
    </row>
    <row r="8" spans="1:3" x14ac:dyDescent="0.25">
      <c r="A8" s="36" t="s">
        <v>90</v>
      </c>
      <c r="B8" s="20">
        <v>0</v>
      </c>
      <c r="C8" s="20">
        <v>0</v>
      </c>
    </row>
    <row r="9" spans="1:3" x14ac:dyDescent="0.25">
      <c r="A9" s="36" t="s">
        <v>187</v>
      </c>
      <c r="B9" s="18">
        <v>0</v>
      </c>
      <c r="C9" s="20">
        <v>0</v>
      </c>
    </row>
    <row r="10" spans="1:3" x14ac:dyDescent="0.25">
      <c r="A10" s="36" t="s">
        <v>188</v>
      </c>
      <c r="B10" s="18">
        <v>0</v>
      </c>
      <c r="C10" s="20">
        <v>1</v>
      </c>
    </row>
    <row r="11" spans="1:3" x14ac:dyDescent="0.25">
      <c r="A11" s="36" t="s">
        <v>5</v>
      </c>
      <c r="B11" s="18">
        <v>2</v>
      </c>
      <c r="C11" s="20">
        <v>11</v>
      </c>
    </row>
    <row r="12" spans="1:3" x14ac:dyDescent="0.25">
      <c r="A12" s="36" t="s">
        <v>6</v>
      </c>
      <c r="B12" s="18">
        <v>6</v>
      </c>
      <c r="C12" s="20">
        <v>8</v>
      </c>
    </row>
    <row r="13" spans="1:3" x14ac:dyDescent="0.25">
      <c r="A13" s="36" t="s">
        <v>9</v>
      </c>
      <c r="B13" s="18">
        <v>1</v>
      </c>
      <c r="C13" s="20">
        <v>1</v>
      </c>
    </row>
    <row r="14" spans="1:3" x14ac:dyDescent="0.25">
      <c r="A14" s="36" t="s">
        <v>10</v>
      </c>
      <c r="B14" s="18">
        <v>2</v>
      </c>
      <c r="C14" s="20">
        <v>1</v>
      </c>
    </row>
    <row r="15" spans="1:3" x14ac:dyDescent="0.25">
      <c r="A15" s="36" t="s">
        <v>12</v>
      </c>
      <c r="B15" s="18">
        <v>1</v>
      </c>
      <c r="C15" s="20">
        <v>1</v>
      </c>
    </row>
    <row r="16" spans="1:3" x14ac:dyDescent="0.25">
      <c r="A16" s="36" t="s">
        <v>13</v>
      </c>
      <c r="B16" s="18">
        <v>0</v>
      </c>
      <c r="C16" s="20">
        <v>1</v>
      </c>
    </row>
    <row r="17" spans="1:3" x14ac:dyDescent="0.25">
      <c r="A17" s="36" t="s">
        <v>164</v>
      </c>
      <c r="B17" s="18">
        <v>1</v>
      </c>
      <c r="C17" s="20">
        <v>2</v>
      </c>
    </row>
    <row r="18" spans="1:3" x14ac:dyDescent="0.25">
      <c r="A18" s="36" t="s">
        <v>199</v>
      </c>
      <c r="B18" s="18">
        <v>0</v>
      </c>
      <c r="C18" s="20">
        <v>0</v>
      </c>
    </row>
    <row r="19" spans="1:3" x14ac:dyDescent="0.25">
      <c r="A19" s="36" t="s">
        <v>189</v>
      </c>
      <c r="B19" s="18">
        <v>0</v>
      </c>
      <c r="C19" s="20">
        <v>0</v>
      </c>
    </row>
    <row r="20" spans="1:3" x14ac:dyDescent="0.25">
      <c r="A20" s="36" t="s">
        <v>20</v>
      </c>
      <c r="B20" s="18">
        <v>0</v>
      </c>
      <c r="C20" s="20">
        <v>0</v>
      </c>
    </row>
    <row r="21" spans="1:3" x14ac:dyDescent="0.25">
      <c r="A21" s="36" t="s">
        <v>77</v>
      </c>
      <c r="B21" s="20">
        <v>0</v>
      </c>
      <c r="C21" s="20">
        <v>0</v>
      </c>
    </row>
    <row r="22" spans="1:3" x14ac:dyDescent="0.25">
      <c r="A22" s="36" t="s">
        <v>78</v>
      </c>
      <c r="B22" s="20">
        <v>0</v>
      </c>
      <c r="C22" s="20">
        <v>0</v>
      </c>
    </row>
    <row r="23" spans="1:3" x14ac:dyDescent="0.25">
      <c r="A23" s="36" t="s">
        <v>24</v>
      </c>
      <c r="B23" s="20">
        <v>0</v>
      </c>
      <c r="C23" s="20">
        <v>0</v>
      </c>
    </row>
    <row r="24" spans="1:3" x14ac:dyDescent="0.25">
      <c r="A24" s="36" t="s">
        <v>25</v>
      </c>
      <c r="B24" s="20">
        <v>0</v>
      </c>
      <c r="C24" s="20">
        <v>0</v>
      </c>
    </row>
    <row r="25" spans="1:3" x14ac:dyDescent="0.25">
      <c r="A25" s="36" t="s">
        <v>28</v>
      </c>
      <c r="B25" s="20">
        <v>0</v>
      </c>
      <c r="C25" s="20">
        <v>0</v>
      </c>
    </row>
    <row r="26" spans="1:3" x14ac:dyDescent="0.25">
      <c r="A26" s="36" t="s">
        <v>79</v>
      </c>
      <c r="B26" s="2">
        <v>0</v>
      </c>
      <c r="C26" s="2">
        <v>0</v>
      </c>
    </row>
    <row r="27" spans="1:3" x14ac:dyDescent="0.25">
      <c r="A27" s="36" t="s">
        <v>80</v>
      </c>
      <c r="B27" s="4">
        <v>0</v>
      </c>
      <c r="C27" s="2">
        <v>0</v>
      </c>
    </row>
    <row r="28" spans="1:3" x14ac:dyDescent="0.25">
      <c r="A28" s="36" t="s">
        <v>31</v>
      </c>
      <c r="B28" s="4">
        <v>1</v>
      </c>
      <c r="C28" s="2">
        <v>0</v>
      </c>
    </row>
    <row r="29" spans="1:3" x14ac:dyDescent="0.25">
      <c r="A29" s="36" t="s">
        <v>33</v>
      </c>
      <c r="B29" s="4">
        <v>0</v>
      </c>
      <c r="C29" s="2">
        <v>0</v>
      </c>
    </row>
    <row r="30" spans="1:3" x14ac:dyDescent="0.25">
      <c r="A30" s="36" t="s">
        <v>34</v>
      </c>
      <c r="B30" s="2">
        <v>3</v>
      </c>
      <c r="C30" s="7">
        <v>1</v>
      </c>
    </row>
    <row r="31" spans="1:3" x14ac:dyDescent="0.25">
      <c r="A31" s="36" t="s">
        <v>36</v>
      </c>
      <c r="B31" s="5">
        <v>1</v>
      </c>
      <c r="C31" s="7">
        <v>7</v>
      </c>
    </row>
    <row r="32" spans="1:3" x14ac:dyDescent="0.25">
      <c r="A32" s="36" t="s">
        <v>37</v>
      </c>
      <c r="B32" s="5">
        <v>0</v>
      </c>
      <c r="C32" s="9">
        <v>3</v>
      </c>
    </row>
    <row r="33" spans="1:3" x14ac:dyDescent="0.25">
      <c r="A33" s="36" t="s">
        <v>39</v>
      </c>
      <c r="B33" s="5">
        <v>0</v>
      </c>
      <c r="C33" s="9">
        <v>4</v>
      </c>
    </row>
    <row r="34" spans="1:3" x14ac:dyDescent="0.25">
      <c r="A34" s="36" t="s">
        <v>40</v>
      </c>
      <c r="B34" s="5">
        <v>1</v>
      </c>
      <c r="C34" s="9">
        <v>6</v>
      </c>
    </row>
    <row r="35" spans="1:3" x14ac:dyDescent="0.25">
      <c r="A35" s="36" t="s">
        <v>42</v>
      </c>
      <c r="B35" s="5">
        <v>0</v>
      </c>
      <c r="C35" s="9">
        <v>2</v>
      </c>
    </row>
    <row r="36" spans="1:3" x14ac:dyDescent="0.25">
      <c r="A36" s="36" t="s">
        <v>82</v>
      </c>
      <c r="B36" s="5">
        <v>0</v>
      </c>
      <c r="C36" s="9">
        <v>0</v>
      </c>
    </row>
    <row r="37" spans="1:3" x14ac:dyDescent="0.25">
      <c r="A37" s="36" t="s">
        <v>45</v>
      </c>
      <c r="B37" s="5">
        <v>0</v>
      </c>
      <c r="C37" s="9">
        <v>0</v>
      </c>
    </row>
    <row r="38" spans="1:3" x14ac:dyDescent="0.25">
      <c r="A38" s="36" t="s">
        <v>46</v>
      </c>
      <c r="B38" s="5">
        <v>0</v>
      </c>
      <c r="C38" s="9">
        <v>1</v>
      </c>
    </row>
    <row r="39" spans="1:3" x14ac:dyDescent="0.25">
      <c r="A39" s="36" t="s">
        <v>48</v>
      </c>
      <c r="B39" s="5">
        <v>0</v>
      </c>
      <c r="C39" s="9">
        <v>1</v>
      </c>
    </row>
    <row r="40" spans="1:3" x14ac:dyDescent="0.25">
      <c r="A40" s="36" t="s">
        <v>49</v>
      </c>
      <c r="B40" s="5">
        <v>0</v>
      </c>
      <c r="C40" s="9">
        <v>0</v>
      </c>
    </row>
    <row r="41" spans="1:3" x14ac:dyDescent="0.25">
      <c r="A41" s="36" t="s">
        <v>51</v>
      </c>
      <c r="B41" s="5">
        <v>1</v>
      </c>
      <c r="C41" s="9">
        <v>0</v>
      </c>
    </row>
    <row r="42" spans="1:3" x14ac:dyDescent="0.25">
      <c r="A42" s="36" t="s">
        <v>52</v>
      </c>
      <c r="B42" s="5">
        <v>1</v>
      </c>
      <c r="C42" s="5">
        <v>0</v>
      </c>
    </row>
    <row r="43" spans="1:3" x14ac:dyDescent="0.25">
      <c r="A43" s="36" t="s">
        <v>54</v>
      </c>
      <c r="B43" s="5">
        <v>0</v>
      </c>
      <c r="C43" s="5">
        <v>0</v>
      </c>
    </row>
    <row r="44" spans="1:3" x14ac:dyDescent="0.25">
      <c r="A44" s="36" t="s">
        <v>55</v>
      </c>
      <c r="B44" s="5">
        <v>0</v>
      </c>
      <c r="C44" s="5">
        <v>0</v>
      </c>
    </row>
    <row r="45" spans="1:3" x14ac:dyDescent="0.25">
      <c r="A45" s="36" t="s">
        <v>57</v>
      </c>
      <c r="B45" s="5">
        <v>2</v>
      </c>
      <c r="C45" s="5">
        <v>0</v>
      </c>
    </row>
    <row r="46" spans="1:3" x14ac:dyDescent="0.25">
      <c r="A46" s="36" t="s">
        <v>58</v>
      </c>
      <c r="B46" s="5">
        <v>0</v>
      </c>
      <c r="C46" s="9">
        <v>0</v>
      </c>
    </row>
    <row r="47" spans="1:3" x14ac:dyDescent="0.25">
      <c r="A47" s="36" t="s">
        <v>60</v>
      </c>
      <c r="B47" s="5">
        <v>2</v>
      </c>
      <c r="C47" s="9">
        <v>1</v>
      </c>
    </row>
    <row r="48" spans="1:3" x14ac:dyDescent="0.25">
      <c r="A48" s="36" t="s">
        <v>61</v>
      </c>
      <c r="B48" s="5">
        <v>0</v>
      </c>
      <c r="C48" s="9">
        <v>0</v>
      </c>
    </row>
    <row r="49" spans="1:3" x14ac:dyDescent="0.25">
      <c r="A49" s="36" t="s">
        <v>83</v>
      </c>
      <c r="B49" s="5">
        <v>0</v>
      </c>
      <c r="C49" s="9">
        <v>7</v>
      </c>
    </row>
    <row r="50" spans="1:3" x14ac:dyDescent="0.25">
      <c r="A50" s="36" t="s">
        <v>84</v>
      </c>
      <c r="B50" s="5">
        <v>0</v>
      </c>
      <c r="C50" s="9">
        <v>15</v>
      </c>
    </row>
    <row r="51" spans="1:3" x14ac:dyDescent="0.25">
      <c r="A51" s="36" t="s">
        <v>85</v>
      </c>
      <c r="B51" s="5">
        <v>1</v>
      </c>
      <c r="C51" s="9">
        <v>7</v>
      </c>
    </row>
    <row r="52" spans="1:3" x14ac:dyDescent="0.25">
      <c r="A52" s="36" t="s">
        <v>66</v>
      </c>
      <c r="B52" s="5">
        <v>0</v>
      </c>
      <c r="C52" s="9">
        <v>1</v>
      </c>
    </row>
    <row r="53" spans="1:3" x14ac:dyDescent="0.25">
      <c r="A53" s="36" t="s">
        <v>68</v>
      </c>
      <c r="B53" s="5">
        <v>1</v>
      </c>
      <c r="C53" s="9">
        <v>0</v>
      </c>
    </row>
    <row r="54" spans="1:3" x14ac:dyDescent="0.25">
      <c r="A54" s="36" t="s">
        <v>69</v>
      </c>
      <c r="B54" s="5">
        <v>0</v>
      </c>
      <c r="C54" s="9">
        <v>0</v>
      </c>
    </row>
    <row r="55" spans="1:3" x14ac:dyDescent="0.25">
      <c r="A55" s="36" t="s">
        <v>71</v>
      </c>
      <c r="B55" s="5">
        <v>0</v>
      </c>
      <c r="C55" s="9">
        <v>1</v>
      </c>
    </row>
    <row r="56" spans="1:3" x14ac:dyDescent="0.25">
      <c r="A56" s="36" t="s">
        <v>72</v>
      </c>
      <c r="B56" s="5">
        <v>0</v>
      </c>
      <c r="C56" s="9">
        <v>1</v>
      </c>
    </row>
    <row r="57" spans="1:3" x14ac:dyDescent="0.25">
      <c r="A57" s="36" t="s">
        <v>73</v>
      </c>
      <c r="B57" s="5">
        <v>0</v>
      </c>
      <c r="C57" s="9">
        <v>0</v>
      </c>
    </row>
    <row r="58" spans="1:3" x14ac:dyDescent="0.25">
      <c r="A58" s="36" t="s">
        <v>74</v>
      </c>
      <c r="B58" s="21">
        <v>0</v>
      </c>
      <c r="C58" s="24">
        <v>1</v>
      </c>
    </row>
    <row r="59" spans="1:3" x14ac:dyDescent="0.25">
      <c r="A59" s="2" t="s">
        <v>190</v>
      </c>
      <c r="B59" s="21">
        <v>0</v>
      </c>
      <c r="C59" s="21">
        <v>0</v>
      </c>
    </row>
    <row r="60" spans="1:3" x14ac:dyDescent="0.25">
      <c r="A60" s="2" t="s">
        <v>192</v>
      </c>
      <c r="B60" s="21">
        <v>0</v>
      </c>
      <c r="C60" s="21">
        <v>0</v>
      </c>
    </row>
    <row r="61" spans="1:3" x14ac:dyDescent="0.25">
      <c r="A61" s="2" t="s">
        <v>191</v>
      </c>
      <c r="B61" s="21">
        <v>0</v>
      </c>
      <c r="C61" s="21">
        <v>0</v>
      </c>
    </row>
    <row r="62" spans="1:3" x14ac:dyDescent="0.25">
      <c r="A62" s="2" t="s">
        <v>122</v>
      </c>
      <c r="B62" s="21">
        <v>0</v>
      </c>
      <c r="C62" s="21">
        <v>0</v>
      </c>
    </row>
    <row r="63" spans="1:3" x14ac:dyDescent="0.25">
      <c r="A63" s="2" t="s">
        <v>194</v>
      </c>
      <c r="B63" s="21">
        <v>0</v>
      </c>
      <c r="C63" s="21">
        <v>0</v>
      </c>
    </row>
    <row r="64" spans="1:3" x14ac:dyDescent="0.25">
      <c r="A64" s="2" t="s">
        <v>201</v>
      </c>
      <c r="B64" s="21">
        <v>0</v>
      </c>
      <c r="C64" s="21">
        <v>0</v>
      </c>
    </row>
    <row r="65" spans="1:3" x14ac:dyDescent="0.25">
      <c r="A65" s="2" t="s">
        <v>203</v>
      </c>
      <c r="B65" s="21">
        <v>0</v>
      </c>
      <c r="C65" s="21">
        <v>0</v>
      </c>
    </row>
    <row r="66" spans="1:3" x14ac:dyDescent="0.25">
      <c r="A66" s="38" t="s">
        <v>212</v>
      </c>
      <c r="B66" s="35">
        <v>0</v>
      </c>
      <c r="C66" s="35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sqref="A1:C66"/>
    </sheetView>
  </sheetViews>
  <sheetFormatPr baseColWidth="10" defaultRowHeight="15" x14ac:dyDescent="0.25"/>
  <sheetData>
    <row r="1" spans="1:3" ht="15.75" thickBot="1" x14ac:dyDescent="0.3">
      <c r="A1" s="14" t="s">
        <v>0</v>
      </c>
      <c r="B1" s="1" t="s">
        <v>1</v>
      </c>
      <c r="C1" s="13" t="s">
        <v>2</v>
      </c>
    </row>
    <row r="2" spans="1:3" x14ac:dyDescent="0.25">
      <c r="A2" s="40" t="s">
        <v>210</v>
      </c>
      <c r="B2" s="44">
        <v>0</v>
      </c>
      <c r="C2" s="45"/>
    </row>
    <row r="3" spans="1:3" x14ac:dyDescent="0.25">
      <c r="A3" s="43" t="s">
        <v>211</v>
      </c>
      <c r="B3" s="5">
        <v>0</v>
      </c>
      <c r="C3" s="46"/>
    </row>
    <row r="4" spans="1:3" x14ac:dyDescent="0.25">
      <c r="A4" s="43" t="s">
        <v>196</v>
      </c>
      <c r="B4" s="5">
        <v>0</v>
      </c>
      <c r="C4" s="46"/>
    </row>
    <row r="5" spans="1:3" x14ac:dyDescent="0.25">
      <c r="A5" s="43" t="s">
        <v>193</v>
      </c>
      <c r="B5" s="5">
        <v>0</v>
      </c>
      <c r="C5" s="46"/>
    </row>
    <row r="6" spans="1:3" x14ac:dyDescent="0.25">
      <c r="A6" s="19" t="s">
        <v>198</v>
      </c>
      <c r="B6" s="2">
        <v>0</v>
      </c>
      <c r="C6" s="2"/>
    </row>
    <row r="7" spans="1:3" x14ac:dyDescent="0.25">
      <c r="A7" s="19" t="s">
        <v>89</v>
      </c>
      <c r="B7" s="2">
        <v>0</v>
      </c>
      <c r="C7" s="2"/>
    </row>
    <row r="8" spans="1:3" x14ac:dyDescent="0.25">
      <c r="A8" s="19" t="s">
        <v>90</v>
      </c>
      <c r="B8" s="2">
        <v>0</v>
      </c>
      <c r="C8" s="2">
        <v>0</v>
      </c>
    </row>
    <row r="9" spans="1:3" x14ac:dyDescent="0.25">
      <c r="A9" s="19" t="s">
        <v>187</v>
      </c>
      <c r="B9" s="4">
        <v>0</v>
      </c>
      <c r="C9" s="2">
        <v>0</v>
      </c>
    </row>
    <row r="10" spans="1:3" x14ac:dyDescent="0.25">
      <c r="A10" s="19" t="s">
        <v>188</v>
      </c>
      <c r="B10" s="4">
        <v>0</v>
      </c>
      <c r="C10" s="2">
        <v>3</v>
      </c>
    </row>
    <row r="11" spans="1:3" x14ac:dyDescent="0.25">
      <c r="A11" s="19" t="s">
        <v>5</v>
      </c>
      <c r="B11" s="4">
        <v>0</v>
      </c>
      <c r="C11" s="2">
        <v>5</v>
      </c>
    </row>
    <row r="12" spans="1:3" x14ac:dyDescent="0.25">
      <c r="A12" s="19" t="s">
        <v>6</v>
      </c>
      <c r="B12" s="4">
        <v>0</v>
      </c>
      <c r="C12" s="2">
        <v>9</v>
      </c>
    </row>
    <row r="13" spans="1:3" x14ac:dyDescent="0.25">
      <c r="A13" s="19" t="s">
        <v>9</v>
      </c>
      <c r="B13" s="4">
        <v>1</v>
      </c>
      <c r="C13" s="2">
        <v>3</v>
      </c>
    </row>
    <row r="14" spans="1:3" x14ac:dyDescent="0.25">
      <c r="A14" s="19" t="s">
        <v>10</v>
      </c>
      <c r="B14" s="4">
        <v>0</v>
      </c>
      <c r="C14" s="2">
        <v>8</v>
      </c>
    </row>
    <row r="15" spans="1:3" x14ac:dyDescent="0.25">
      <c r="A15" s="19" t="s">
        <v>12</v>
      </c>
      <c r="B15" s="4">
        <v>0</v>
      </c>
      <c r="C15" s="2">
        <v>2</v>
      </c>
    </row>
    <row r="16" spans="1:3" x14ac:dyDescent="0.25">
      <c r="A16" s="19" t="s">
        <v>13</v>
      </c>
      <c r="B16" s="4">
        <v>1</v>
      </c>
      <c r="C16" s="2">
        <v>2</v>
      </c>
    </row>
    <row r="17" spans="1:3" x14ac:dyDescent="0.25">
      <c r="A17" s="19" t="s">
        <v>164</v>
      </c>
      <c r="B17" s="4">
        <v>0</v>
      </c>
      <c r="C17" s="2">
        <v>2</v>
      </c>
    </row>
    <row r="18" spans="1:3" x14ac:dyDescent="0.25">
      <c r="A18" s="19" t="s">
        <v>199</v>
      </c>
      <c r="B18" s="4">
        <v>0</v>
      </c>
      <c r="C18" s="2">
        <v>1</v>
      </c>
    </row>
    <row r="19" spans="1:3" x14ac:dyDescent="0.25">
      <c r="A19" s="19" t="s">
        <v>189</v>
      </c>
      <c r="B19" s="4">
        <v>0</v>
      </c>
      <c r="C19" s="2">
        <v>2</v>
      </c>
    </row>
    <row r="20" spans="1:3" x14ac:dyDescent="0.25">
      <c r="A20" s="19" t="s">
        <v>20</v>
      </c>
      <c r="B20" s="4">
        <v>0</v>
      </c>
      <c r="C20" s="2">
        <v>0</v>
      </c>
    </row>
    <row r="21" spans="1:3" x14ac:dyDescent="0.25">
      <c r="A21" s="19" t="s">
        <v>77</v>
      </c>
      <c r="B21" s="4">
        <v>0</v>
      </c>
      <c r="C21" s="2">
        <v>0</v>
      </c>
    </row>
    <row r="22" spans="1:3" x14ac:dyDescent="0.25">
      <c r="A22" s="19" t="s">
        <v>78</v>
      </c>
      <c r="B22" s="4">
        <v>0</v>
      </c>
      <c r="C22" s="2">
        <v>0</v>
      </c>
    </row>
    <row r="23" spans="1:3" x14ac:dyDescent="0.25">
      <c r="A23" s="19" t="s">
        <v>24</v>
      </c>
      <c r="B23" s="4">
        <v>0</v>
      </c>
      <c r="C23" s="2">
        <v>1</v>
      </c>
    </row>
    <row r="24" spans="1:3" x14ac:dyDescent="0.25">
      <c r="A24" s="19" t="s">
        <v>25</v>
      </c>
      <c r="B24" s="4">
        <v>0</v>
      </c>
      <c r="C24" s="2">
        <v>0</v>
      </c>
    </row>
    <row r="25" spans="1:3" x14ac:dyDescent="0.25">
      <c r="A25" s="19" t="s">
        <v>28</v>
      </c>
      <c r="B25" s="4">
        <v>0</v>
      </c>
      <c r="C25" s="2">
        <v>0</v>
      </c>
    </row>
    <row r="26" spans="1:3" x14ac:dyDescent="0.25">
      <c r="A26" s="19" t="s">
        <v>79</v>
      </c>
      <c r="B26" s="4">
        <v>0</v>
      </c>
      <c r="C26" s="2">
        <v>0</v>
      </c>
    </row>
    <row r="27" spans="1:3" x14ac:dyDescent="0.25">
      <c r="A27" s="19" t="s">
        <v>80</v>
      </c>
      <c r="B27" s="4">
        <v>0</v>
      </c>
      <c r="C27" s="2">
        <v>0</v>
      </c>
    </row>
    <row r="28" spans="1:3" x14ac:dyDescent="0.25">
      <c r="A28" s="19" t="s">
        <v>31</v>
      </c>
      <c r="B28" s="4">
        <v>0</v>
      </c>
      <c r="C28" s="2">
        <v>1</v>
      </c>
    </row>
    <row r="29" spans="1:3" x14ac:dyDescent="0.25">
      <c r="A29" s="19" t="s">
        <v>33</v>
      </c>
      <c r="B29" s="6">
        <v>0</v>
      </c>
      <c r="C29" s="2">
        <v>0</v>
      </c>
    </row>
    <row r="30" spans="1:3" x14ac:dyDescent="0.25">
      <c r="A30" s="19" t="s">
        <v>34</v>
      </c>
      <c r="B30" s="8">
        <v>0</v>
      </c>
      <c r="C30" s="7">
        <v>0</v>
      </c>
    </row>
    <row r="31" spans="1:3" x14ac:dyDescent="0.25">
      <c r="A31" s="19" t="s">
        <v>36</v>
      </c>
      <c r="B31" s="8">
        <v>0</v>
      </c>
      <c r="C31" s="7">
        <v>0</v>
      </c>
    </row>
    <row r="32" spans="1:3" x14ac:dyDescent="0.25">
      <c r="A32" s="19" t="s">
        <v>37</v>
      </c>
      <c r="B32" s="8">
        <v>0</v>
      </c>
      <c r="C32" s="9">
        <v>0</v>
      </c>
    </row>
    <row r="33" spans="1:3" x14ac:dyDescent="0.25">
      <c r="A33" s="19" t="s">
        <v>39</v>
      </c>
      <c r="B33" s="8">
        <v>0</v>
      </c>
      <c r="C33" s="9">
        <v>0</v>
      </c>
    </row>
    <row r="34" spans="1:3" x14ac:dyDescent="0.25">
      <c r="A34" s="19" t="s">
        <v>40</v>
      </c>
      <c r="B34" s="8">
        <v>0</v>
      </c>
      <c r="C34" s="9">
        <v>0</v>
      </c>
    </row>
    <row r="35" spans="1:3" x14ac:dyDescent="0.25">
      <c r="A35" s="19" t="s">
        <v>42</v>
      </c>
      <c r="B35" s="8">
        <v>0</v>
      </c>
      <c r="C35" s="9">
        <v>0</v>
      </c>
    </row>
    <row r="36" spans="1:3" x14ac:dyDescent="0.25">
      <c r="A36" s="19" t="s">
        <v>82</v>
      </c>
      <c r="B36" s="8">
        <v>0</v>
      </c>
      <c r="C36" s="9">
        <v>1</v>
      </c>
    </row>
    <row r="37" spans="1:3" x14ac:dyDescent="0.25">
      <c r="A37" s="19" t="s">
        <v>45</v>
      </c>
      <c r="B37" s="5">
        <v>0</v>
      </c>
      <c r="C37" s="9">
        <v>0</v>
      </c>
    </row>
    <row r="38" spans="1:3" x14ac:dyDescent="0.25">
      <c r="A38" s="19" t="s">
        <v>46</v>
      </c>
      <c r="B38" s="5">
        <v>0</v>
      </c>
      <c r="C38" s="9">
        <v>0</v>
      </c>
    </row>
    <row r="39" spans="1:3" x14ac:dyDescent="0.25">
      <c r="A39" s="19" t="s">
        <v>48</v>
      </c>
      <c r="B39" s="5">
        <v>0</v>
      </c>
      <c r="C39" s="9">
        <v>0</v>
      </c>
    </row>
    <row r="40" spans="1:3" x14ac:dyDescent="0.25">
      <c r="A40" s="19" t="s">
        <v>49</v>
      </c>
      <c r="B40" s="5">
        <v>0</v>
      </c>
      <c r="C40" s="9">
        <v>0</v>
      </c>
    </row>
    <row r="41" spans="1:3" x14ac:dyDescent="0.25">
      <c r="A41" s="19" t="s">
        <v>51</v>
      </c>
      <c r="B41" s="5">
        <v>0</v>
      </c>
      <c r="C41" s="9">
        <v>0</v>
      </c>
    </row>
    <row r="42" spans="1:3" x14ac:dyDescent="0.25">
      <c r="A42" s="19" t="s">
        <v>52</v>
      </c>
      <c r="B42" s="5">
        <v>0</v>
      </c>
      <c r="C42" s="9">
        <v>0</v>
      </c>
    </row>
    <row r="43" spans="1:3" x14ac:dyDescent="0.25">
      <c r="A43" s="19" t="s">
        <v>54</v>
      </c>
      <c r="B43" s="5">
        <v>1</v>
      </c>
      <c r="C43" s="9">
        <v>0</v>
      </c>
    </row>
    <row r="44" spans="1:3" x14ac:dyDescent="0.25">
      <c r="A44" s="19" t="s">
        <v>55</v>
      </c>
      <c r="B44" s="5">
        <v>0</v>
      </c>
      <c r="C44" s="9">
        <v>0</v>
      </c>
    </row>
    <row r="45" spans="1:3" x14ac:dyDescent="0.25">
      <c r="A45" s="19" t="s">
        <v>57</v>
      </c>
      <c r="B45" s="5">
        <v>1</v>
      </c>
      <c r="C45" s="9">
        <v>1</v>
      </c>
    </row>
    <row r="46" spans="1:3" x14ac:dyDescent="0.25">
      <c r="A46" s="19" t="s">
        <v>58</v>
      </c>
      <c r="B46" s="5">
        <v>0</v>
      </c>
      <c r="C46" s="9">
        <v>0</v>
      </c>
    </row>
    <row r="47" spans="1:3" x14ac:dyDescent="0.25">
      <c r="A47" s="19" t="s">
        <v>60</v>
      </c>
      <c r="B47" s="5">
        <v>0</v>
      </c>
      <c r="C47" s="9">
        <v>0</v>
      </c>
    </row>
    <row r="48" spans="1:3" x14ac:dyDescent="0.25">
      <c r="A48" s="19" t="s">
        <v>61</v>
      </c>
      <c r="B48" s="5">
        <v>0</v>
      </c>
      <c r="C48" s="9">
        <v>0</v>
      </c>
    </row>
    <row r="49" spans="1:3" x14ac:dyDescent="0.25">
      <c r="A49" s="19" t="s">
        <v>83</v>
      </c>
      <c r="B49" s="5">
        <v>0</v>
      </c>
      <c r="C49" s="9">
        <v>0</v>
      </c>
    </row>
    <row r="50" spans="1:3" x14ac:dyDescent="0.25">
      <c r="A50" s="19" t="s">
        <v>84</v>
      </c>
      <c r="B50" s="5">
        <v>0</v>
      </c>
      <c r="C50" s="9">
        <v>0</v>
      </c>
    </row>
    <row r="51" spans="1:3" x14ac:dyDescent="0.25">
      <c r="A51" s="19" t="s">
        <v>85</v>
      </c>
      <c r="B51" s="5">
        <v>0</v>
      </c>
      <c r="C51" s="9">
        <v>0</v>
      </c>
    </row>
    <row r="52" spans="1:3" x14ac:dyDescent="0.25">
      <c r="A52" s="19" t="s">
        <v>66</v>
      </c>
      <c r="B52" s="5">
        <v>0</v>
      </c>
      <c r="C52" s="9">
        <v>1</v>
      </c>
    </row>
    <row r="53" spans="1:3" x14ac:dyDescent="0.25">
      <c r="A53" s="19" t="s">
        <v>68</v>
      </c>
      <c r="B53" s="5">
        <v>1</v>
      </c>
      <c r="C53" s="9">
        <v>0</v>
      </c>
    </row>
    <row r="54" spans="1:3" x14ac:dyDescent="0.25">
      <c r="A54" s="19" t="s">
        <v>213</v>
      </c>
      <c r="B54" s="5">
        <v>0</v>
      </c>
      <c r="C54" s="9">
        <v>0</v>
      </c>
    </row>
    <row r="55" spans="1:3" x14ac:dyDescent="0.25">
      <c r="A55" s="19" t="s">
        <v>71</v>
      </c>
      <c r="B55" s="5">
        <v>0</v>
      </c>
      <c r="C55" s="9">
        <v>0</v>
      </c>
    </row>
    <row r="56" spans="1:3" x14ac:dyDescent="0.25">
      <c r="A56" s="19" t="s">
        <v>72</v>
      </c>
      <c r="B56" s="5">
        <v>0</v>
      </c>
      <c r="C56" s="9">
        <v>0</v>
      </c>
    </row>
    <row r="57" spans="1:3" x14ac:dyDescent="0.25">
      <c r="A57" s="19" t="s">
        <v>73</v>
      </c>
      <c r="B57" s="5">
        <v>0</v>
      </c>
      <c r="C57" s="9">
        <v>0</v>
      </c>
    </row>
    <row r="58" spans="1:3" x14ac:dyDescent="0.25">
      <c r="A58" s="19" t="s">
        <v>74</v>
      </c>
      <c r="B58" s="5">
        <v>0</v>
      </c>
      <c r="C58" s="9">
        <v>0</v>
      </c>
    </row>
    <row r="59" spans="1:3" x14ac:dyDescent="0.25">
      <c r="A59" s="30" t="s">
        <v>190</v>
      </c>
      <c r="B59" s="2">
        <v>0</v>
      </c>
      <c r="C59" s="2">
        <v>0</v>
      </c>
    </row>
    <row r="60" spans="1:3" x14ac:dyDescent="0.25">
      <c r="A60" s="7" t="s">
        <v>192</v>
      </c>
      <c r="B60" s="5">
        <v>0</v>
      </c>
      <c r="C60" s="5">
        <v>0</v>
      </c>
    </row>
    <row r="61" spans="1:3" x14ac:dyDescent="0.25">
      <c r="A61" s="31" t="s">
        <v>191</v>
      </c>
      <c r="B61" s="5">
        <v>0</v>
      </c>
      <c r="C61" s="5">
        <v>0</v>
      </c>
    </row>
    <row r="62" spans="1:3" x14ac:dyDescent="0.25">
      <c r="A62" s="7" t="s">
        <v>122</v>
      </c>
      <c r="B62" s="5">
        <v>0</v>
      </c>
      <c r="C62" s="5">
        <v>0</v>
      </c>
    </row>
    <row r="63" spans="1:3" x14ac:dyDescent="0.25">
      <c r="A63" s="7" t="s">
        <v>194</v>
      </c>
      <c r="B63" s="5">
        <v>0</v>
      </c>
      <c r="C63" s="5">
        <v>0</v>
      </c>
    </row>
    <row r="64" spans="1:3" x14ac:dyDescent="0.25">
      <c r="A64" s="7" t="s">
        <v>201</v>
      </c>
      <c r="B64" s="5">
        <v>0</v>
      </c>
      <c r="C64" s="5">
        <v>0</v>
      </c>
    </row>
    <row r="65" spans="1:3" x14ac:dyDescent="0.25">
      <c r="A65" s="7" t="s">
        <v>203</v>
      </c>
      <c r="B65" s="5">
        <v>0</v>
      </c>
      <c r="C65" s="5">
        <v>0</v>
      </c>
    </row>
    <row r="66" spans="1:3" x14ac:dyDescent="0.25">
      <c r="A66" s="10" t="s">
        <v>212</v>
      </c>
      <c r="B66" s="11">
        <v>0</v>
      </c>
      <c r="C66" s="11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topLeftCell="A34" workbookViewId="0">
      <selection activeCell="C10" sqref="C10"/>
    </sheetView>
  </sheetViews>
  <sheetFormatPr baseColWidth="10" defaultRowHeight="15" x14ac:dyDescent="0.25"/>
  <cols>
    <col min="1" max="2" width="11.42578125" style="57"/>
    <col min="3" max="3" width="11.42578125" style="74"/>
    <col min="4" max="16384" width="11.42578125" style="57"/>
  </cols>
  <sheetData>
    <row r="1" spans="1:22" x14ac:dyDescent="0.25">
      <c r="A1" s="58" t="s">
        <v>0</v>
      </c>
      <c r="B1" s="9" t="s">
        <v>289</v>
      </c>
      <c r="C1" s="72" t="s">
        <v>290</v>
      </c>
      <c r="D1" s="57" t="s">
        <v>160</v>
      </c>
      <c r="F1" s="58" t="s">
        <v>0</v>
      </c>
      <c r="G1" s="9" t="s">
        <v>433</v>
      </c>
      <c r="H1" s="59" t="s">
        <v>434</v>
      </c>
      <c r="I1" s="57" t="s">
        <v>160</v>
      </c>
      <c r="K1" s="58" t="s">
        <v>0</v>
      </c>
      <c r="L1" s="9" t="s">
        <v>1</v>
      </c>
      <c r="M1" s="59" t="s">
        <v>2</v>
      </c>
      <c r="N1" s="57" t="s">
        <v>160</v>
      </c>
    </row>
    <row r="2" spans="1:22" x14ac:dyDescent="0.25">
      <c r="A2" s="28" t="s">
        <v>619</v>
      </c>
      <c r="B2" s="24">
        <v>0</v>
      </c>
      <c r="C2" s="73"/>
      <c r="D2" s="57">
        <f>WEEKNUM(A2,21)</f>
        <v>15</v>
      </c>
      <c r="F2" s="58" t="s">
        <v>619</v>
      </c>
      <c r="G2" s="9">
        <v>0</v>
      </c>
      <c r="H2" s="59"/>
      <c r="I2" s="57">
        <f>WEEKNUM(F2,21)</f>
        <v>15</v>
      </c>
      <c r="K2" s="66" t="s">
        <v>619</v>
      </c>
      <c r="L2" s="9">
        <v>0</v>
      </c>
      <c r="M2" s="59"/>
      <c r="N2" s="57">
        <f>WEEKNUM(K2,21)</f>
        <v>15</v>
      </c>
      <c r="P2" s="60" t="s">
        <v>160</v>
      </c>
      <c r="Q2" s="60" t="s">
        <v>289</v>
      </c>
      <c r="R2" s="60" t="s">
        <v>319</v>
      </c>
      <c r="S2" s="60" t="s">
        <v>433</v>
      </c>
      <c r="T2" s="60" t="s">
        <v>503</v>
      </c>
      <c r="U2" s="60" t="s">
        <v>291</v>
      </c>
      <c r="V2" s="60" t="s">
        <v>303</v>
      </c>
    </row>
    <row r="3" spans="1:22" x14ac:dyDescent="0.25">
      <c r="A3" s="28" t="s">
        <v>620</v>
      </c>
      <c r="B3" s="24">
        <v>0</v>
      </c>
      <c r="C3" s="73"/>
      <c r="D3" s="57">
        <f t="shared" ref="D3:D66" si="0">WEEKNUM(A3,21)</f>
        <v>16</v>
      </c>
      <c r="F3" s="58" t="s">
        <v>620</v>
      </c>
      <c r="G3" s="9">
        <v>0</v>
      </c>
      <c r="H3" s="59"/>
      <c r="I3" s="57">
        <f t="shared" ref="I3:I66" si="1">WEEKNUM(F3,21)</f>
        <v>16</v>
      </c>
      <c r="K3" s="66" t="s">
        <v>620</v>
      </c>
      <c r="L3" s="9">
        <v>0</v>
      </c>
      <c r="M3" s="59"/>
      <c r="N3" s="57">
        <f t="shared" ref="N3:N66" si="2">WEEKNUM(K3,21)</f>
        <v>16</v>
      </c>
      <c r="P3" s="57">
        <v>15</v>
      </c>
      <c r="Q3" s="57">
        <f>SUMIF(D$2:D$65,$P3,B$2:B$65)</f>
        <v>0</v>
      </c>
      <c r="R3" s="57">
        <f>SUMIF(D$2:D$65,$P3,C$2:C$65)</f>
        <v>0</v>
      </c>
      <c r="S3" s="57">
        <f>SUMIF(I$2:I$65,$P3,G$2:G$65)</f>
        <v>0</v>
      </c>
      <c r="T3" s="57">
        <f>SUMIF(I$2:I$65,$P3,H$2:H$65)</f>
        <v>0</v>
      </c>
      <c r="U3" s="57">
        <f>SUMIF(N$2:N$65,$P3,L$2:L$65)</f>
        <v>0</v>
      </c>
      <c r="V3" s="57">
        <f>SUMIF(N$2:N$65,$P3,M$2:M$65)</f>
        <v>0</v>
      </c>
    </row>
    <row r="4" spans="1:22" x14ac:dyDescent="0.25">
      <c r="A4" s="28" t="s">
        <v>621</v>
      </c>
      <c r="B4" s="24">
        <v>0</v>
      </c>
      <c r="C4" s="73"/>
      <c r="D4" s="57">
        <f t="shared" si="0"/>
        <v>16</v>
      </c>
      <c r="F4" s="58" t="s">
        <v>621</v>
      </c>
      <c r="G4" s="9">
        <v>0</v>
      </c>
      <c r="H4" s="59"/>
      <c r="I4" s="57">
        <f t="shared" si="1"/>
        <v>16</v>
      </c>
      <c r="K4" s="66" t="s">
        <v>621</v>
      </c>
      <c r="L4" s="9">
        <v>0</v>
      </c>
      <c r="M4" s="59"/>
      <c r="N4" s="57">
        <f t="shared" si="2"/>
        <v>16</v>
      </c>
      <c r="P4" s="57">
        <v>16</v>
      </c>
      <c r="Q4" s="57">
        <f t="shared" ref="Q4:Q36" si="3">SUMIF(D$2:D$65,$P4,B$2:B$65)</f>
        <v>0</v>
      </c>
      <c r="R4" s="57">
        <f t="shared" ref="R4:R36" si="4">SUMIF(D$2:D$65,$P4,C$2:C$65)</f>
        <v>0</v>
      </c>
      <c r="S4" s="57">
        <f t="shared" ref="S4:S36" si="5">SUMIF(I$2:I$65,$P4,G$2:G$65)</f>
        <v>0</v>
      </c>
      <c r="T4" s="57">
        <f t="shared" ref="T4:T36" si="6">SUMIF(I$2:I$65,$P4,H$2:H$65)</f>
        <v>0</v>
      </c>
      <c r="U4" s="57">
        <f t="shared" ref="U4:U36" si="7">SUMIF(N$2:N$65,$P4,L$2:L$65)</f>
        <v>0</v>
      </c>
      <c r="V4" s="57">
        <f t="shared" ref="V4:V36" si="8">SUMIF(N$2:N$65,$P4,M$2:M$65)</f>
        <v>0</v>
      </c>
    </row>
    <row r="5" spans="1:22" x14ac:dyDescent="0.25">
      <c r="A5" s="28" t="s">
        <v>622</v>
      </c>
      <c r="B5" s="24">
        <v>0</v>
      </c>
      <c r="C5" s="73"/>
      <c r="D5" s="57">
        <f t="shared" si="0"/>
        <v>17</v>
      </c>
      <c r="F5" s="58" t="s">
        <v>622</v>
      </c>
      <c r="G5" s="9">
        <v>0</v>
      </c>
      <c r="H5" s="59"/>
      <c r="I5" s="57">
        <f t="shared" si="1"/>
        <v>17</v>
      </c>
      <c r="K5" s="66" t="s">
        <v>622</v>
      </c>
      <c r="L5" s="9">
        <v>0</v>
      </c>
      <c r="M5" s="59"/>
      <c r="N5" s="57">
        <f t="shared" si="2"/>
        <v>17</v>
      </c>
      <c r="P5" s="57">
        <v>17</v>
      </c>
      <c r="Q5" s="57">
        <f t="shared" si="3"/>
        <v>0</v>
      </c>
      <c r="R5" s="57">
        <f t="shared" si="4"/>
        <v>0</v>
      </c>
      <c r="S5" s="57">
        <f t="shared" si="5"/>
        <v>0</v>
      </c>
      <c r="T5" s="57">
        <f t="shared" si="6"/>
        <v>0</v>
      </c>
      <c r="U5" s="57">
        <f t="shared" si="7"/>
        <v>0</v>
      </c>
      <c r="V5" s="57">
        <f t="shared" si="8"/>
        <v>0</v>
      </c>
    </row>
    <row r="6" spans="1:22" x14ac:dyDescent="0.25">
      <c r="A6" s="28" t="s">
        <v>623</v>
      </c>
      <c r="B6" s="24">
        <v>0</v>
      </c>
      <c r="C6" s="73"/>
      <c r="D6" s="57">
        <f t="shared" si="0"/>
        <v>17</v>
      </c>
      <c r="F6" s="68" t="s">
        <v>623</v>
      </c>
      <c r="G6" s="24">
        <v>0</v>
      </c>
      <c r="H6" s="24"/>
      <c r="I6" s="57">
        <f t="shared" si="1"/>
        <v>17</v>
      </c>
      <c r="K6" s="28" t="s">
        <v>623</v>
      </c>
      <c r="L6" s="9">
        <v>0</v>
      </c>
      <c r="M6" s="9"/>
      <c r="N6" s="57">
        <f t="shared" si="2"/>
        <v>17</v>
      </c>
      <c r="P6" s="57">
        <v>18</v>
      </c>
      <c r="Q6" s="57">
        <f t="shared" si="3"/>
        <v>0</v>
      </c>
      <c r="R6" s="57">
        <f t="shared" si="4"/>
        <v>0</v>
      </c>
      <c r="S6" s="57">
        <f t="shared" si="5"/>
        <v>0</v>
      </c>
      <c r="T6" s="57">
        <f t="shared" si="6"/>
        <v>0</v>
      </c>
      <c r="U6" s="57">
        <f t="shared" si="7"/>
        <v>0</v>
      </c>
      <c r="V6" s="57">
        <f t="shared" si="8"/>
        <v>0</v>
      </c>
    </row>
    <row r="7" spans="1:22" x14ac:dyDescent="0.25">
      <c r="A7" s="28" t="s">
        <v>624</v>
      </c>
      <c r="B7" s="24">
        <v>0</v>
      </c>
      <c r="C7" s="73"/>
      <c r="D7" s="57">
        <f t="shared" si="0"/>
        <v>18</v>
      </c>
      <c r="F7" s="68" t="s">
        <v>624</v>
      </c>
      <c r="G7" s="24">
        <v>0</v>
      </c>
      <c r="H7" s="24"/>
      <c r="I7" s="57">
        <f t="shared" si="1"/>
        <v>18</v>
      </c>
      <c r="K7" s="28" t="s">
        <v>624</v>
      </c>
      <c r="L7" s="9">
        <v>0</v>
      </c>
      <c r="M7" s="9"/>
      <c r="N7" s="57">
        <f t="shared" si="2"/>
        <v>18</v>
      </c>
      <c r="P7" s="57">
        <v>19</v>
      </c>
      <c r="Q7" s="57">
        <f t="shared" si="3"/>
        <v>1</v>
      </c>
      <c r="R7" s="57">
        <f t="shared" si="4"/>
        <v>4</v>
      </c>
      <c r="S7" s="57">
        <f t="shared" si="5"/>
        <v>0</v>
      </c>
      <c r="T7" s="57">
        <f t="shared" si="6"/>
        <v>1</v>
      </c>
      <c r="U7" s="57">
        <f t="shared" si="7"/>
        <v>0</v>
      </c>
      <c r="V7" s="57">
        <f t="shared" si="8"/>
        <v>3</v>
      </c>
    </row>
    <row r="8" spans="1:22" x14ac:dyDescent="0.25">
      <c r="A8" s="28" t="s">
        <v>625</v>
      </c>
      <c r="B8" s="24">
        <v>0</v>
      </c>
      <c r="C8" s="73">
        <v>0</v>
      </c>
      <c r="D8" s="57">
        <f t="shared" si="0"/>
        <v>18</v>
      </c>
      <c r="F8" s="68" t="s">
        <v>625</v>
      </c>
      <c r="G8" s="24">
        <v>0</v>
      </c>
      <c r="H8" s="24">
        <v>0</v>
      </c>
      <c r="I8" s="57">
        <f t="shared" si="1"/>
        <v>18</v>
      </c>
      <c r="K8" s="28" t="s">
        <v>625</v>
      </c>
      <c r="L8" s="9">
        <v>0</v>
      </c>
      <c r="M8" s="9">
        <v>0</v>
      </c>
      <c r="N8" s="57">
        <f t="shared" si="2"/>
        <v>18</v>
      </c>
      <c r="P8" s="57">
        <v>20</v>
      </c>
      <c r="Q8" s="57">
        <f t="shared" si="3"/>
        <v>38</v>
      </c>
      <c r="R8" s="57">
        <f t="shared" si="4"/>
        <v>77</v>
      </c>
      <c r="S8" s="57">
        <f t="shared" si="5"/>
        <v>8</v>
      </c>
      <c r="T8" s="57">
        <f t="shared" si="6"/>
        <v>19</v>
      </c>
      <c r="U8" s="57">
        <f t="shared" si="7"/>
        <v>0</v>
      </c>
      <c r="V8" s="57">
        <f t="shared" si="8"/>
        <v>14</v>
      </c>
    </row>
    <row r="9" spans="1:22" x14ac:dyDescent="0.25">
      <c r="A9" s="28" t="s">
        <v>626</v>
      </c>
      <c r="B9" s="24">
        <v>0</v>
      </c>
      <c r="C9" s="73">
        <v>0</v>
      </c>
      <c r="D9" s="57">
        <f t="shared" si="0"/>
        <v>19</v>
      </c>
      <c r="F9" s="68" t="s">
        <v>626</v>
      </c>
      <c r="G9" s="24">
        <v>0</v>
      </c>
      <c r="H9" s="24">
        <v>0</v>
      </c>
      <c r="I9" s="57">
        <f t="shared" si="1"/>
        <v>19</v>
      </c>
      <c r="K9" s="28" t="s">
        <v>626</v>
      </c>
      <c r="L9" s="9">
        <v>0</v>
      </c>
      <c r="M9" s="9">
        <v>0</v>
      </c>
      <c r="N9" s="57">
        <f t="shared" si="2"/>
        <v>19</v>
      </c>
      <c r="P9" s="57">
        <v>21</v>
      </c>
      <c r="Q9" s="57">
        <f t="shared" si="3"/>
        <v>35</v>
      </c>
      <c r="R9" s="57">
        <f t="shared" si="4"/>
        <v>31</v>
      </c>
      <c r="S9" s="57">
        <f t="shared" si="5"/>
        <v>3</v>
      </c>
      <c r="T9" s="57">
        <f t="shared" si="6"/>
        <v>2</v>
      </c>
      <c r="U9" s="57">
        <f t="shared" si="7"/>
        <v>1</v>
      </c>
      <c r="V9" s="57">
        <f t="shared" si="8"/>
        <v>11</v>
      </c>
    </row>
    <row r="10" spans="1:22" x14ac:dyDescent="0.25">
      <c r="A10" s="28" t="s">
        <v>627</v>
      </c>
      <c r="B10" s="24">
        <v>1</v>
      </c>
      <c r="C10" s="73">
        <v>4</v>
      </c>
      <c r="D10" s="57">
        <f t="shared" si="0"/>
        <v>19</v>
      </c>
      <c r="F10" s="68" t="s">
        <v>627</v>
      </c>
      <c r="G10" s="24">
        <v>0</v>
      </c>
      <c r="H10" s="24">
        <v>1</v>
      </c>
      <c r="I10" s="57">
        <f t="shared" si="1"/>
        <v>19</v>
      </c>
      <c r="K10" s="28" t="s">
        <v>627</v>
      </c>
      <c r="L10" s="9">
        <v>0</v>
      </c>
      <c r="M10" s="9">
        <v>3</v>
      </c>
      <c r="N10" s="57">
        <f t="shared" si="2"/>
        <v>19</v>
      </c>
      <c r="P10" s="57">
        <v>22</v>
      </c>
      <c r="Q10" s="57">
        <f t="shared" si="3"/>
        <v>6</v>
      </c>
      <c r="R10" s="57">
        <f t="shared" si="4"/>
        <v>33</v>
      </c>
      <c r="S10" s="57">
        <f t="shared" si="5"/>
        <v>1</v>
      </c>
      <c r="T10" s="57">
        <f t="shared" si="6"/>
        <v>2</v>
      </c>
      <c r="U10" s="57">
        <f t="shared" si="7"/>
        <v>1</v>
      </c>
      <c r="V10" s="57">
        <f t="shared" si="8"/>
        <v>4</v>
      </c>
    </row>
    <row r="11" spans="1:22" x14ac:dyDescent="0.25">
      <c r="A11" s="28" t="s">
        <v>628</v>
      </c>
      <c r="B11" s="24">
        <v>16</v>
      </c>
      <c r="C11" s="73">
        <v>57</v>
      </c>
      <c r="D11" s="57">
        <f t="shared" si="0"/>
        <v>20</v>
      </c>
      <c r="F11" s="68" t="s">
        <v>628</v>
      </c>
      <c r="G11" s="24">
        <v>2</v>
      </c>
      <c r="H11" s="24">
        <v>11</v>
      </c>
      <c r="I11" s="57">
        <f t="shared" si="1"/>
        <v>20</v>
      </c>
      <c r="K11" s="28" t="s">
        <v>628</v>
      </c>
      <c r="L11" s="9">
        <v>0</v>
      </c>
      <c r="M11" s="9">
        <v>5</v>
      </c>
      <c r="N11" s="57">
        <f t="shared" si="2"/>
        <v>20</v>
      </c>
      <c r="P11" s="57">
        <v>23</v>
      </c>
      <c r="Q11" s="57">
        <f t="shared" si="3"/>
        <v>3</v>
      </c>
      <c r="R11" s="57">
        <f t="shared" si="4"/>
        <v>5</v>
      </c>
      <c r="S11" s="57">
        <f t="shared" si="5"/>
        <v>1</v>
      </c>
      <c r="T11" s="57">
        <f t="shared" si="6"/>
        <v>2</v>
      </c>
      <c r="U11" s="57">
        <f t="shared" si="7"/>
        <v>0</v>
      </c>
      <c r="V11" s="57">
        <f t="shared" si="8"/>
        <v>3</v>
      </c>
    </row>
    <row r="12" spans="1:22" x14ac:dyDescent="0.25">
      <c r="A12" s="28" t="s">
        <v>629</v>
      </c>
      <c r="B12" s="24">
        <v>22</v>
      </c>
      <c r="C12" s="73">
        <v>20</v>
      </c>
      <c r="D12" s="57">
        <f t="shared" si="0"/>
        <v>20</v>
      </c>
      <c r="F12" s="68" t="s">
        <v>629</v>
      </c>
      <c r="G12" s="24">
        <v>6</v>
      </c>
      <c r="H12" s="24">
        <v>8</v>
      </c>
      <c r="I12" s="57">
        <f t="shared" si="1"/>
        <v>20</v>
      </c>
      <c r="K12" s="28" t="s">
        <v>629</v>
      </c>
      <c r="L12" s="9">
        <v>0</v>
      </c>
      <c r="M12" s="9">
        <v>9</v>
      </c>
      <c r="N12" s="57">
        <f t="shared" si="2"/>
        <v>20</v>
      </c>
      <c r="P12" s="57">
        <v>24</v>
      </c>
      <c r="Q12" s="57">
        <f t="shared" si="3"/>
        <v>3</v>
      </c>
      <c r="R12" s="57">
        <f t="shared" si="4"/>
        <v>2</v>
      </c>
      <c r="S12" s="57">
        <f t="shared" si="5"/>
        <v>0</v>
      </c>
      <c r="T12" s="57">
        <f t="shared" si="6"/>
        <v>0</v>
      </c>
      <c r="U12" s="57">
        <f t="shared" si="7"/>
        <v>0</v>
      </c>
      <c r="V12" s="57">
        <f t="shared" si="8"/>
        <v>2</v>
      </c>
    </row>
    <row r="13" spans="1:22" x14ac:dyDescent="0.25">
      <c r="A13" s="28" t="s">
        <v>630</v>
      </c>
      <c r="B13" s="24">
        <v>18</v>
      </c>
      <c r="C13" s="73">
        <v>19</v>
      </c>
      <c r="D13" s="57">
        <f t="shared" si="0"/>
        <v>21</v>
      </c>
      <c r="F13" s="68" t="s">
        <v>630</v>
      </c>
      <c r="G13" s="24">
        <v>1</v>
      </c>
      <c r="H13" s="24">
        <v>1</v>
      </c>
      <c r="I13" s="57">
        <f t="shared" si="1"/>
        <v>21</v>
      </c>
      <c r="K13" s="28" t="s">
        <v>630</v>
      </c>
      <c r="L13" s="9">
        <v>1</v>
      </c>
      <c r="M13" s="9">
        <v>3</v>
      </c>
      <c r="N13" s="57">
        <f t="shared" si="2"/>
        <v>21</v>
      </c>
      <c r="P13" s="57">
        <v>25</v>
      </c>
      <c r="Q13" s="57">
        <f t="shared" si="3"/>
        <v>0</v>
      </c>
      <c r="R13" s="57">
        <f t="shared" si="4"/>
        <v>1</v>
      </c>
      <c r="S13" s="57">
        <f t="shared" si="5"/>
        <v>0</v>
      </c>
      <c r="T13" s="57">
        <f t="shared" si="6"/>
        <v>0</v>
      </c>
      <c r="U13" s="57">
        <f t="shared" si="7"/>
        <v>0</v>
      </c>
      <c r="V13" s="57">
        <f t="shared" si="8"/>
        <v>0</v>
      </c>
    </row>
    <row r="14" spans="1:22" x14ac:dyDescent="0.25">
      <c r="A14" s="28" t="s">
        <v>631</v>
      </c>
      <c r="B14" s="24">
        <v>17</v>
      </c>
      <c r="C14" s="73">
        <v>12</v>
      </c>
      <c r="D14" s="57">
        <f t="shared" si="0"/>
        <v>21</v>
      </c>
      <c r="F14" s="68" t="s">
        <v>631</v>
      </c>
      <c r="G14" s="24">
        <v>2</v>
      </c>
      <c r="H14" s="24">
        <v>1</v>
      </c>
      <c r="I14" s="57">
        <f t="shared" si="1"/>
        <v>21</v>
      </c>
      <c r="K14" s="28" t="s">
        <v>631</v>
      </c>
      <c r="L14" s="9">
        <v>0</v>
      </c>
      <c r="M14" s="9">
        <v>8</v>
      </c>
      <c r="N14" s="57">
        <f t="shared" si="2"/>
        <v>21</v>
      </c>
      <c r="P14" s="57">
        <v>26</v>
      </c>
      <c r="Q14" s="57">
        <f t="shared" si="3"/>
        <v>0</v>
      </c>
      <c r="R14" s="57">
        <f t="shared" si="4"/>
        <v>0</v>
      </c>
      <c r="S14" s="57">
        <f t="shared" si="5"/>
        <v>0</v>
      </c>
      <c r="T14" s="57">
        <f t="shared" si="6"/>
        <v>0</v>
      </c>
      <c r="U14" s="57">
        <f t="shared" si="7"/>
        <v>0</v>
      </c>
      <c r="V14" s="57">
        <f t="shared" si="8"/>
        <v>1</v>
      </c>
    </row>
    <row r="15" spans="1:22" x14ac:dyDescent="0.25">
      <c r="A15" s="28" t="s">
        <v>632</v>
      </c>
      <c r="B15" s="24">
        <v>4</v>
      </c>
      <c r="C15" s="73">
        <v>27</v>
      </c>
      <c r="D15" s="57">
        <f t="shared" si="0"/>
        <v>22</v>
      </c>
      <c r="F15" s="68" t="s">
        <v>632</v>
      </c>
      <c r="G15" s="24">
        <v>1</v>
      </c>
      <c r="H15" s="24">
        <v>1</v>
      </c>
      <c r="I15" s="57">
        <f t="shared" si="1"/>
        <v>22</v>
      </c>
      <c r="K15" s="28" t="s">
        <v>632</v>
      </c>
      <c r="L15" s="9">
        <v>0</v>
      </c>
      <c r="M15" s="9">
        <v>2</v>
      </c>
      <c r="N15" s="57">
        <f t="shared" si="2"/>
        <v>22</v>
      </c>
      <c r="P15" s="57">
        <v>27</v>
      </c>
      <c r="Q15" s="57">
        <f t="shared" si="3"/>
        <v>0</v>
      </c>
      <c r="R15" s="57">
        <f t="shared" si="4"/>
        <v>0</v>
      </c>
      <c r="S15" s="57">
        <f t="shared" si="5"/>
        <v>0</v>
      </c>
      <c r="T15" s="57">
        <f t="shared" si="6"/>
        <v>0</v>
      </c>
      <c r="U15" s="57">
        <f t="shared" si="7"/>
        <v>0</v>
      </c>
      <c r="V15" s="57">
        <f t="shared" si="8"/>
        <v>0</v>
      </c>
    </row>
    <row r="16" spans="1:22" x14ac:dyDescent="0.25">
      <c r="A16" s="28" t="s">
        <v>633</v>
      </c>
      <c r="B16" s="24">
        <v>2</v>
      </c>
      <c r="C16" s="73">
        <v>6</v>
      </c>
      <c r="D16" s="57">
        <f t="shared" si="0"/>
        <v>22</v>
      </c>
      <c r="F16" s="68" t="s">
        <v>633</v>
      </c>
      <c r="G16" s="24">
        <v>0</v>
      </c>
      <c r="H16" s="24">
        <v>1</v>
      </c>
      <c r="I16" s="57">
        <f t="shared" si="1"/>
        <v>22</v>
      </c>
      <c r="K16" s="28" t="s">
        <v>633</v>
      </c>
      <c r="L16" s="9">
        <v>1</v>
      </c>
      <c r="M16" s="9">
        <v>2</v>
      </c>
      <c r="N16" s="57">
        <f t="shared" si="2"/>
        <v>22</v>
      </c>
      <c r="P16" s="57">
        <v>28</v>
      </c>
      <c r="Q16" s="57">
        <f t="shared" si="3"/>
        <v>0</v>
      </c>
      <c r="R16" s="57">
        <f t="shared" si="4"/>
        <v>10</v>
      </c>
      <c r="S16" s="57">
        <f t="shared" si="5"/>
        <v>1</v>
      </c>
      <c r="T16" s="57">
        <f t="shared" si="6"/>
        <v>0</v>
      </c>
      <c r="U16" s="57">
        <f t="shared" si="7"/>
        <v>0</v>
      </c>
      <c r="V16" s="57">
        <f t="shared" si="8"/>
        <v>1</v>
      </c>
    </row>
    <row r="17" spans="1:22" x14ac:dyDescent="0.25">
      <c r="A17" s="28" t="s">
        <v>634</v>
      </c>
      <c r="B17" s="24">
        <v>1</v>
      </c>
      <c r="C17" s="73">
        <v>4</v>
      </c>
      <c r="D17" s="57">
        <f t="shared" si="0"/>
        <v>23</v>
      </c>
      <c r="F17" s="68" t="s">
        <v>634</v>
      </c>
      <c r="G17" s="24">
        <v>1</v>
      </c>
      <c r="H17" s="24">
        <v>2</v>
      </c>
      <c r="I17" s="57">
        <f t="shared" si="1"/>
        <v>23</v>
      </c>
      <c r="K17" s="28" t="s">
        <v>634</v>
      </c>
      <c r="L17" s="9">
        <v>0</v>
      </c>
      <c r="M17" s="9">
        <v>2</v>
      </c>
      <c r="N17" s="57">
        <f t="shared" si="2"/>
        <v>23</v>
      </c>
      <c r="P17" s="57">
        <v>29</v>
      </c>
      <c r="Q17" s="57">
        <f t="shared" si="3"/>
        <v>2</v>
      </c>
      <c r="R17" s="57">
        <f t="shared" si="4"/>
        <v>72</v>
      </c>
      <c r="S17" s="57">
        <f t="shared" si="5"/>
        <v>3</v>
      </c>
      <c r="T17" s="57">
        <f t="shared" si="6"/>
        <v>1</v>
      </c>
      <c r="U17" s="57">
        <f t="shared" si="7"/>
        <v>0</v>
      </c>
      <c r="V17" s="57">
        <f t="shared" si="8"/>
        <v>0</v>
      </c>
    </row>
    <row r="18" spans="1:22" x14ac:dyDescent="0.25">
      <c r="A18" s="28" t="s">
        <v>635</v>
      </c>
      <c r="B18" s="24">
        <v>2</v>
      </c>
      <c r="C18" s="73">
        <v>1</v>
      </c>
      <c r="D18" s="57">
        <f t="shared" si="0"/>
        <v>23</v>
      </c>
      <c r="F18" s="68" t="s">
        <v>635</v>
      </c>
      <c r="G18" s="24">
        <v>0</v>
      </c>
      <c r="H18" s="24">
        <v>0</v>
      </c>
      <c r="I18" s="57">
        <f t="shared" si="1"/>
        <v>23</v>
      </c>
      <c r="K18" s="28" t="s">
        <v>635</v>
      </c>
      <c r="L18" s="9">
        <v>0</v>
      </c>
      <c r="M18" s="9">
        <v>1</v>
      </c>
      <c r="N18" s="57">
        <f t="shared" si="2"/>
        <v>23</v>
      </c>
      <c r="P18" s="57">
        <v>30</v>
      </c>
      <c r="Q18" s="57">
        <f t="shared" si="3"/>
        <v>2</v>
      </c>
      <c r="R18" s="57">
        <f t="shared" si="4"/>
        <v>42</v>
      </c>
      <c r="S18" s="57">
        <f t="shared" si="5"/>
        <v>1</v>
      </c>
      <c r="T18" s="57">
        <f t="shared" si="6"/>
        <v>10</v>
      </c>
      <c r="U18" s="57">
        <f t="shared" si="7"/>
        <v>0</v>
      </c>
      <c r="V18" s="57">
        <f t="shared" si="8"/>
        <v>0</v>
      </c>
    </row>
    <row r="19" spans="1:22" x14ac:dyDescent="0.25">
      <c r="A19" s="28" t="s">
        <v>636</v>
      </c>
      <c r="B19" s="24">
        <v>3</v>
      </c>
      <c r="C19" s="73">
        <v>2</v>
      </c>
      <c r="D19" s="57">
        <f t="shared" si="0"/>
        <v>24</v>
      </c>
      <c r="F19" s="68" t="s">
        <v>636</v>
      </c>
      <c r="G19" s="24">
        <v>0</v>
      </c>
      <c r="H19" s="24">
        <v>0</v>
      </c>
      <c r="I19" s="57">
        <f t="shared" si="1"/>
        <v>24</v>
      </c>
      <c r="K19" s="28" t="s">
        <v>636</v>
      </c>
      <c r="L19" s="9">
        <v>0</v>
      </c>
      <c r="M19" s="9">
        <v>2</v>
      </c>
      <c r="N19" s="57">
        <f t="shared" si="2"/>
        <v>24</v>
      </c>
      <c r="P19" s="57">
        <v>31</v>
      </c>
      <c r="Q19" s="57">
        <f t="shared" si="3"/>
        <v>9</v>
      </c>
      <c r="R19" s="57">
        <f t="shared" si="4"/>
        <v>26</v>
      </c>
      <c r="S19" s="57">
        <f t="shared" si="5"/>
        <v>1</v>
      </c>
      <c r="T19" s="57">
        <f t="shared" si="6"/>
        <v>10</v>
      </c>
      <c r="U19" s="57">
        <f t="shared" si="7"/>
        <v>0</v>
      </c>
      <c r="V19" s="57">
        <f t="shared" si="8"/>
        <v>0</v>
      </c>
    </row>
    <row r="20" spans="1:22" x14ac:dyDescent="0.25">
      <c r="A20" s="28" t="s">
        <v>637</v>
      </c>
      <c r="B20" s="24">
        <v>0</v>
      </c>
      <c r="C20" s="73">
        <v>0</v>
      </c>
      <c r="D20" s="57">
        <f t="shared" si="0"/>
        <v>24</v>
      </c>
      <c r="F20" s="68" t="s">
        <v>637</v>
      </c>
      <c r="G20" s="24">
        <v>0</v>
      </c>
      <c r="H20" s="24">
        <v>0</v>
      </c>
      <c r="I20" s="57">
        <f t="shared" si="1"/>
        <v>24</v>
      </c>
      <c r="K20" s="28" t="s">
        <v>637</v>
      </c>
      <c r="L20" s="9">
        <v>0</v>
      </c>
      <c r="M20" s="9">
        <v>0</v>
      </c>
      <c r="N20" s="57">
        <f t="shared" si="2"/>
        <v>24</v>
      </c>
      <c r="P20" s="57">
        <v>32</v>
      </c>
      <c r="Q20" s="57">
        <f t="shared" si="3"/>
        <v>1</v>
      </c>
      <c r="R20" s="57">
        <f t="shared" si="4"/>
        <v>4</v>
      </c>
      <c r="S20" s="57">
        <f t="shared" si="5"/>
        <v>0</v>
      </c>
      <c r="T20" s="57">
        <f t="shared" si="6"/>
        <v>2</v>
      </c>
      <c r="U20" s="57">
        <f t="shared" si="7"/>
        <v>0</v>
      </c>
      <c r="V20" s="57">
        <f t="shared" si="8"/>
        <v>1</v>
      </c>
    </row>
    <row r="21" spans="1:22" x14ac:dyDescent="0.25">
      <c r="A21" s="68" t="s">
        <v>638</v>
      </c>
      <c r="B21" s="24">
        <v>0</v>
      </c>
      <c r="C21" s="73">
        <v>1</v>
      </c>
      <c r="D21" s="57">
        <f t="shared" si="0"/>
        <v>25</v>
      </c>
      <c r="F21" s="68" t="s">
        <v>638</v>
      </c>
      <c r="G21" s="24">
        <v>0</v>
      </c>
      <c r="H21" s="24">
        <v>0</v>
      </c>
      <c r="I21" s="57">
        <f t="shared" si="1"/>
        <v>25</v>
      </c>
      <c r="K21" s="28" t="s">
        <v>638</v>
      </c>
      <c r="L21" s="9">
        <v>0</v>
      </c>
      <c r="M21" s="9">
        <v>0</v>
      </c>
      <c r="N21" s="57">
        <f t="shared" si="2"/>
        <v>25</v>
      </c>
      <c r="P21" s="57">
        <v>33</v>
      </c>
      <c r="Q21" s="57">
        <f t="shared" si="3"/>
        <v>0</v>
      </c>
      <c r="R21" s="57">
        <f t="shared" si="4"/>
        <v>0</v>
      </c>
      <c r="S21" s="57">
        <f t="shared" si="5"/>
        <v>0</v>
      </c>
      <c r="T21" s="57">
        <f t="shared" si="6"/>
        <v>1</v>
      </c>
      <c r="U21" s="57">
        <f t="shared" si="7"/>
        <v>0</v>
      </c>
      <c r="V21" s="57">
        <f t="shared" si="8"/>
        <v>0</v>
      </c>
    </row>
    <row r="22" spans="1:22" x14ac:dyDescent="0.25">
      <c r="A22" s="68" t="s">
        <v>639</v>
      </c>
      <c r="B22" s="24">
        <v>0</v>
      </c>
      <c r="C22" s="73">
        <v>0</v>
      </c>
      <c r="D22" s="57">
        <f t="shared" si="0"/>
        <v>25</v>
      </c>
      <c r="F22" s="68" t="s">
        <v>639</v>
      </c>
      <c r="G22" s="24">
        <v>0</v>
      </c>
      <c r="H22" s="24">
        <v>0</v>
      </c>
      <c r="I22" s="57">
        <f t="shared" si="1"/>
        <v>25</v>
      </c>
      <c r="K22" s="28" t="s">
        <v>639</v>
      </c>
      <c r="L22" s="9">
        <v>0</v>
      </c>
      <c r="M22" s="9">
        <v>0</v>
      </c>
      <c r="N22" s="57">
        <f t="shared" si="2"/>
        <v>25</v>
      </c>
      <c r="P22" s="57">
        <v>34</v>
      </c>
      <c r="Q22" s="57">
        <f t="shared" si="3"/>
        <v>0</v>
      </c>
      <c r="R22" s="57">
        <f t="shared" si="4"/>
        <v>0</v>
      </c>
      <c r="S22" s="57">
        <f t="shared" si="5"/>
        <v>0</v>
      </c>
      <c r="T22" s="57">
        <f t="shared" si="6"/>
        <v>1</v>
      </c>
      <c r="U22" s="57">
        <f t="shared" si="7"/>
        <v>0</v>
      </c>
      <c r="V22" s="57">
        <f t="shared" si="8"/>
        <v>0</v>
      </c>
    </row>
    <row r="23" spans="1:22" x14ac:dyDescent="0.25">
      <c r="A23" s="68" t="s">
        <v>640</v>
      </c>
      <c r="B23" s="24">
        <v>0</v>
      </c>
      <c r="C23" s="73">
        <v>0</v>
      </c>
      <c r="D23" s="57">
        <f t="shared" si="0"/>
        <v>26</v>
      </c>
      <c r="F23" s="68" t="s">
        <v>640</v>
      </c>
      <c r="G23" s="24">
        <v>0</v>
      </c>
      <c r="H23" s="24">
        <v>0</v>
      </c>
      <c r="I23" s="57">
        <f t="shared" si="1"/>
        <v>26</v>
      </c>
      <c r="K23" s="28" t="s">
        <v>640</v>
      </c>
      <c r="L23" s="9">
        <v>0</v>
      </c>
      <c r="M23" s="9">
        <v>1</v>
      </c>
      <c r="N23" s="57">
        <f t="shared" si="2"/>
        <v>26</v>
      </c>
      <c r="P23" s="57">
        <v>35</v>
      </c>
      <c r="Q23" s="57">
        <f t="shared" si="3"/>
        <v>6</v>
      </c>
      <c r="R23" s="57">
        <f t="shared" si="4"/>
        <v>0</v>
      </c>
      <c r="S23" s="57">
        <f t="shared" si="5"/>
        <v>2</v>
      </c>
      <c r="T23" s="57">
        <f t="shared" si="6"/>
        <v>0</v>
      </c>
      <c r="U23" s="57">
        <f t="shared" si="7"/>
        <v>0</v>
      </c>
      <c r="V23" s="57">
        <f t="shared" si="8"/>
        <v>0</v>
      </c>
    </row>
    <row r="24" spans="1:22" x14ac:dyDescent="0.25">
      <c r="A24" s="68" t="s">
        <v>641</v>
      </c>
      <c r="B24" s="24">
        <v>0</v>
      </c>
      <c r="C24" s="73">
        <v>0</v>
      </c>
      <c r="D24" s="57">
        <f t="shared" si="0"/>
        <v>26</v>
      </c>
      <c r="F24" s="68" t="s">
        <v>641</v>
      </c>
      <c r="G24" s="24">
        <v>0</v>
      </c>
      <c r="H24" s="24">
        <v>0</v>
      </c>
      <c r="I24" s="57">
        <f t="shared" si="1"/>
        <v>26</v>
      </c>
      <c r="K24" s="28" t="s">
        <v>641</v>
      </c>
      <c r="L24" s="9">
        <v>0</v>
      </c>
      <c r="M24" s="9">
        <v>0</v>
      </c>
      <c r="N24" s="57">
        <f t="shared" si="2"/>
        <v>26</v>
      </c>
      <c r="P24" s="57">
        <v>36</v>
      </c>
      <c r="Q24" s="57">
        <f t="shared" si="3"/>
        <v>0</v>
      </c>
      <c r="R24" s="57">
        <f t="shared" si="4"/>
        <v>0</v>
      </c>
      <c r="S24" s="57">
        <f t="shared" si="5"/>
        <v>0</v>
      </c>
      <c r="T24" s="57">
        <f t="shared" si="6"/>
        <v>0</v>
      </c>
      <c r="U24" s="57">
        <f t="shared" si="7"/>
        <v>1</v>
      </c>
      <c r="V24" s="57">
        <f t="shared" si="8"/>
        <v>0</v>
      </c>
    </row>
    <row r="25" spans="1:22" x14ac:dyDescent="0.25">
      <c r="A25" s="68" t="s">
        <v>642</v>
      </c>
      <c r="B25" s="24">
        <v>0</v>
      </c>
      <c r="C25" s="73">
        <v>0</v>
      </c>
      <c r="D25" s="57">
        <f t="shared" si="0"/>
        <v>27</v>
      </c>
      <c r="F25" s="68" t="s">
        <v>642</v>
      </c>
      <c r="G25" s="24">
        <v>0</v>
      </c>
      <c r="H25" s="24">
        <v>0</v>
      </c>
      <c r="I25" s="57">
        <f t="shared" si="1"/>
        <v>27</v>
      </c>
      <c r="K25" s="28" t="s">
        <v>642</v>
      </c>
      <c r="L25" s="9">
        <v>0</v>
      </c>
      <c r="M25" s="9">
        <v>0</v>
      </c>
      <c r="N25" s="57">
        <f t="shared" si="2"/>
        <v>27</v>
      </c>
      <c r="P25" s="57">
        <v>37</v>
      </c>
      <c r="Q25" s="57">
        <f t="shared" si="3"/>
        <v>1</v>
      </c>
      <c r="R25" s="57">
        <f t="shared" si="4"/>
        <v>0</v>
      </c>
      <c r="S25" s="57">
        <f t="shared" si="5"/>
        <v>2</v>
      </c>
      <c r="T25" s="57">
        <f t="shared" si="6"/>
        <v>0</v>
      </c>
      <c r="U25" s="57">
        <f t="shared" si="7"/>
        <v>1</v>
      </c>
      <c r="V25" s="57">
        <f t="shared" si="8"/>
        <v>1</v>
      </c>
    </row>
    <row r="26" spans="1:22" x14ac:dyDescent="0.25">
      <c r="A26" s="68" t="s">
        <v>643</v>
      </c>
      <c r="B26" s="24">
        <v>0</v>
      </c>
      <c r="C26" s="73">
        <v>0</v>
      </c>
      <c r="D26" s="57">
        <f t="shared" si="0"/>
        <v>27</v>
      </c>
      <c r="F26" s="68" t="s">
        <v>643</v>
      </c>
      <c r="G26" s="9">
        <v>0</v>
      </c>
      <c r="H26" s="9">
        <v>0</v>
      </c>
      <c r="I26" s="57">
        <f t="shared" si="1"/>
        <v>27</v>
      </c>
      <c r="K26" s="28" t="s">
        <v>643</v>
      </c>
      <c r="L26" s="9">
        <v>0</v>
      </c>
      <c r="M26" s="9">
        <v>0</v>
      </c>
      <c r="N26" s="57">
        <f t="shared" si="2"/>
        <v>27</v>
      </c>
      <c r="P26" s="57">
        <v>38</v>
      </c>
      <c r="Q26" s="57">
        <f t="shared" si="3"/>
        <v>1</v>
      </c>
      <c r="R26" s="57">
        <f t="shared" si="4"/>
        <v>1</v>
      </c>
      <c r="S26" s="57">
        <f t="shared" si="5"/>
        <v>2</v>
      </c>
      <c r="T26" s="57">
        <f t="shared" si="6"/>
        <v>1</v>
      </c>
      <c r="U26" s="57">
        <f t="shared" si="7"/>
        <v>0</v>
      </c>
      <c r="V26" s="57">
        <f t="shared" si="8"/>
        <v>0</v>
      </c>
    </row>
    <row r="27" spans="1:22" x14ac:dyDescent="0.25">
      <c r="A27" s="68" t="s">
        <v>644</v>
      </c>
      <c r="B27" s="24">
        <v>0</v>
      </c>
      <c r="C27" s="73">
        <v>2</v>
      </c>
      <c r="D27" s="57">
        <f t="shared" si="0"/>
        <v>28</v>
      </c>
      <c r="F27" s="68" t="s">
        <v>644</v>
      </c>
      <c r="G27" s="9">
        <v>0</v>
      </c>
      <c r="H27" s="9">
        <v>0</v>
      </c>
      <c r="I27" s="57">
        <f t="shared" si="1"/>
        <v>28</v>
      </c>
      <c r="K27" s="28" t="s">
        <v>644</v>
      </c>
      <c r="L27" s="9">
        <v>0</v>
      </c>
      <c r="M27" s="9">
        <v>0</v>
      </c>
      <c r="N27" s="57">
        <f t="shared" si="2"/>
        <v>28</v>
      </c>
      <c r="P27" s="57">
        <v>39</v>
      </c>
      <c r="Q27" s="57">
        <f t="shared" si="3"/>
        <v>0</v>
      </c>
      <c r="R27" s="57">
        <f t="shared" si="4"/>
        <v>2</v>
      </c>
      <c r="S27" s="57">
        <f t="shared" si="5"/>
        <v>0</v>
      </c>
      <c r="T27" s="57">
        <f t="shared" si="6"/>
        <v>22</v>
      </c>
      <c r="U27" s="57">
        <f t="shared" si="7"/>
        <v>0</v>
      </c>
      <c r="V27" s="57">
        <f t="shared" si="8"/>
        <v>0</v>
      </c>
    </row>
    <row r="28" spans="1:22" x14ac:dyDescent="0.25">
      <c r="A28" s="68" t="s">
        <v>645</v>
      </c>
      <c r="B28" s="24">
        <v>0</v>
      </c>
      <c r="C28" s="73">
        <v>8</v>
      </c>
      <c r="D28" s="57">
        <f t="shared" si="0"/>
        <v>28</v>
      </c>
      <c r="F28" s="68" t="s">
        <v>645</v>
      </c>
      <c r="G28" s="9">
        <v>1</v>
      </c>
      <c r="H28" s="9">
        <v>0</v>
      </c>
      <c r="I28" s="57">
        <f t="shared" si="1"/>
        <v>28</v>
      </c>
      <c r="K28" s="28" t="s">
        <v>645</v>
      </c>
      <c r="L28" s="9">
        <v>0</v>
      </c>
      <c r="M28" s="9">
        <v>1</v>
      </c>
      <c r="N28" s="57">
        <f t="shared" si="2"/>
        <v>28</v>
      </c>
      <c r="P28" s="57">
        <v>40</v>
      </c>
      <c r="Q28" s="57">
        <f t="shared" si="3"/>
        <v>3</v>
      </c>
      <c r="R28" s="57">
        <f t="shared" si="4"/>
        <v>7</v>
      </c>
      <c r="S28" s="57">
        <f t="shared" si="5"/>
        <v>1</v>
      </c>
      <c r="T28" s="57">
        <f t="shared" si="6"/>
        <v>8</v>
      </c>
      <c r="U28" s="57">
        <f t="shared" si="7"/>
        <v>0</v>
      </c>
      <c r="V28" s="57">
        <f t="shared" si="8"/>
        <v>1</v>
      </c>
    </row>
    <row r="29" spans="1:22" x14ac:dyDescent="0.25">
      <c r="A29" s="68" t="s">
        <v>646</v>
      </c>
      <c r="B29" s="24">
        <v>1</v>
      </c>
      <c r="C29" s="73">
        <v>34</v>
      </c>
      <c r="D29" s="57">
        <f t="shared" si="0"/>
        <v>29</v>
      </c>
      <c r="F29" s="68" t="s">
        <v>646</v>
      </c>
      <c r="G29" s="9">
        <v>0</v>
      </c>
      <c r="H29" s="9">
        <v>0</v>
      </c>
      <c r="I29" s="57">
        <f t="shared" si="1"/>
        <v>29</v>
      </c>
      <c r="K29" s="28" t="s">
        <v>646</v>
      </c>
      <c r="L29" s="9">
        <v>0</v>
      </c>
      <c r="M29" s="9">
        <v>0</v>
      </c>
      <c r="N29" s="57">
        <f t="shared" si="2"/>
        <v>29</v>
      </c>
      <c r="P29" s="57">
        <v>41</v>
      </c>
      <c r="Q29" s="57">
        <f t="shared" si="3"/>
        <v>4</v>
      </c>
      <c r="R29" s="57">
        <f t="shared" si="4"/>
        <v>3</v>
      </c>
      <c r="S29" s="57">
        <f t="shared" si="5"/>
        <v>1</v>
      </c>
      <c r="T29" s="57">
        <f t="shared" si="6"/>
        <v>0</v>
      </c>
      <c r="U29" s="57">
        <f t="shared" si="7"/>
        <v>1</v>
      </c>
      <c r="V29" s="57">
        <f t="shared" si="8"/>
        <v>0</v>
      </c>
    </row>
    <row r="30" spans="1:22" x14ac:dyDescent="0.25">
      <c r="A30" s="68" t="s">
        <v>647</v>
      </c>
      <c r="B30" s="24">
        <v>1</v>
      </c>
      <c r="C30" s="73">
        <v>38</v>
      </c>
      <c r="D30" s="57">
        <f t="shared" si="0"/>
        <v>29</v>
      </c>
      <c r="F30" s="68" t="s">
        <v>647</v>
      </c>
      <c r="G30" s="9">
        <v>3</v>
      </c>
      <c r="H30" s="9">
        <v>1</v>
      </c>
      <c r="I30" s="57">
        <f t="shared" si="1"/>
        <v>29</v>
      </c>
      <c r="K30" s="28" t="s">
        <v>647</v>
      </c>
      <c r="L30" s="9">
        <v>0</v>
      </c>
      <c r="M30" s="9">
        <v>0</v>
      </c>
      <c r="N30" s="57">
        <f t="shared" si="2"/>
        <v>29</v>
      </c>
      <c r="P30" s="57">
        <v>42</v>
      </c>
      <c r="Q30" s="57">
        <f t="shared" si="3"/>
        <v>4</v>
      </c>
      <c r="R30" s="57">
        <f t="shared" si="4"/>
        <v>3</v>
      </c>
      <c r="S30" s="57">
        <f t="shared" si="5"/>
        <v>0</v>
      </c>
      <c r="T30" s="57">
        <f t="shared" si="6"/>
        <v>2</v>
      </c>
      <c r="U30" s="57">
        <f t="shared" si="7"/>
        <v>0</v>
      </c>
      <c r="V30" s="57">
        <f t="shared" si="8"/>
        <v>0</v>
      </c>
    </row>
    <row r="31" spans="1:22" x14ac:dyDescent="0.25">
      <c r="A31" s="68" t="s">
        <v>648</v>
      </c>
      <c r="B31" s="24">
        <v>0</v>
      </c>
      <c r="C31" s="73">
        <v>42</v>
      </c>
      <c r="D31" s="57">
        <f t="shared" si="0"/>
        <v>30</v>
      </c>
      <c r="F31" s="68" t="s">
        <v>648</v>
      </c>
      <c r="G31" s="9">
        <v>1</v>
      </c>
      <c r="H31" s="9">
        <v>7</v>
      </c>
      <c r="I31" s="57">
        <f t="shared" si="1"/>
        <v>30</v>
      </c>
      <c r="K31" s="28" t="s">
        <v>648</v>
      </c>
      <c r="L31" s="9">
        <v>0</v>
      </c>
      <c r="M31" s="9">
        <v>0</v>
      </c>
      <c r="N31" s="57">
        <f t="shared" si="2"/>
        <v>30</v>
      </c>
      <c r="P31" s="57">
        <v>43</v>
      </c>
      <c r="Q31" s="57">
        <f t="shared" si="3"/>
        <v>4</v>
      </c>
      <c r="R31" s="57">
        <f t="shared" si="4"/>
        <v>1</v>
      </c>
      <c r="S31" s="57">
        <f t="shared" si="5"/>
        <v>0</v>
      </c>
      <c r="T31" s="57">
        <f t="shared" si="6"/>
        <v>1</v>
      </c>
      <c r="U31" s="57">
        <f t="shared" si="7"/>
        <v>0</v>
      </c>
      <c r="V31" s="57">
        <f t="shared" si="8"/>
        <v>0</v>
      </c>
    </row>
    <row r="32" spans="1:22" x14ac:dyDescent="0.25">
      <c r="A32" s="68" t="s">
        <v>649</v>
      </c>
      <c r="B32" s="24">
        <v>2</v>
      </c>
      <c r="C32" s="73"/>
      <c r="D32" s="57">
        <f t="shared" si="0"/>
        <v>30</v>
      </c>
      <c r="F32" s="68" t="s">
        <v>649</v>
      </c>
      <c r="G32" s="9">
        <v>0</v>
      </c>
      <c r="H32" s="9">
        <v>3</v>
      </c>
      <c r="I32" s="57">
        <f t="shared" si="1"/>
        <v>30</v>
      </c>
      <c r="K32" s="28" t="s">
        <v>649</v>
      </c>
      <c r="L32" s="9">
        <v>0</v>
      </c>
      <c r="M32" s="9">
        <v>0</v>
      </c>
      <c r="N32" s="57">
        <f t="shared" si="2"/>
        <v>30</v>
      </c>
      <c r="P32" s="57">
        <v>44</v>
      </c>
      <c r="Q32" s="57">
        <f t="shared" si="3"/>
        <v>0</v>
      </c>
      <c r="R32" s="57">
        <f t="shared" si="4"/>
        <v>1</v>
      </c>
      <c r="S32" s="57">
        <f t="shared" si="5"/>
        <v>0</v>
      </c>
      <c r="T32" s="57">
        <f t="shared" si="6"/>
        <v>0</v>
      </c>
      <c r="U32" s="57">
        <f t="shared" si="7"/>
        <v>0</v>
      </c>
      <c r="V32" s="57">
        <f t="shared" si="8"/>
        <v>0</v>
      </c>
    </row>
    <row r="33" spans="1:22" x14ac:dyDescent="0.25">
      <c r="A33" s="68" t="s">
        <v>650</v>
      </c>
      <c r="B33" s="24">
        <v>9</v>
      </c>
      <c r="C33" s="73">
        <v>26</v>
      </c>
      <c r="D33" s="57">
        <f t="shared" si="0"/>
        <v>31</v>
      </c>
      <c r="F33" s="68" t="s">
        <v>650</v>
      </c>
      <c r="G33" s="9">
        <v>0</v>
      </c>
      <c r="H33" s="9">
        <v>4</v>
      </c>
      <c r="I33" s="57">
        <f t="shared" si="1"/>
        <v>31</v>
      </c>
      <c r="K33" s="28" t="s">
        <v>650</v>
      </c>
      <c r="L33" s="9">
        <v>0</v>
      </c>
      <c r="M33" s="9">
        <v>0</v>
      </c>
      <c r="N33" s="57">
        <f t="shared" si="2"/>
        <v>31</v>
      </c>
      <c r="P33" s="57">
        <v>45</v>
      </c>
      <c r="Q33" s="57">
        <f t="shared" si="3"/>
        <v>0</v>
      </c>
      <c r="R33" s="57">
        <f t="shared" si="4"/>
        <v>0</v>
      </c>
      <c r="S33" s="57">
        <f t="shared" si="5"/>
        <v>0</v>
      </c>
      <c r="T33" s="57">
        <f t="shared" si="6"/>
        <v>0</v>
      </c>
      <c r="U33" s="57">
        <f t="shared" si="7"/>
        <v>0</v>
      </c>
      <c r="V33" s="57">
        <f t="shared" si="8"/>
        <v>0</v>
      </c>
    </row>
    <row r="34" spans="1:22" x14ac:dyDescent="0.25">
      <c r="A34" s="68" t="s">
        <v>651</v>
      </c>
      <c r="B34" s="24">
        <v>0</v>
      </c>
      <c r="C34" s="73">
        <v>0</v>
      </c>
      <c r="D34" s="57">
        <f t="shared" si="0"/>
        <v>31</v>
      </c>
      <c r="F34" s="68" t="s">
        <v>651</v>
      </c>
      <c r="G34" s="9">
        <v>1</v>
      </c>
      <c r="H34" s="9">
        <v>6</v>
      </c>
      <c r="I34" s="57">
        <f t="shared" si="1"/>
        <v>31</v>
      </c>
      <c r="K34" s="28" t="s">
        <v>651</v>
      </c>
      <c r="L34" s="9">
        <v>0</v>
      </c>
      <c r="M34" s="9">
        <v>0</v>
      </c>
      <c r="N34" s="57">
        <f t="shared" si="2"/>
        <v>31</v>
      </c>
      <c r="P34" s="57">
        <v>46</v>
      </c>
      <c r="Q34" s="57">
        <f t="shared" si="3"/>
        <v>0</v>
      </c>
      <c r="R34" s="57">
        <f t="shared" si="4"/>
        <v>0</v>
      </c>
      <c r="S34" s="57">
        <f t="shared" si="5"/>
        <v>0</v>
      </c>
      <c r="T34" s="57">
        <f t="shared" si="6"/>
        <v>0</v>
      </c>
      <c r="U34" s="57">
        <f t="shared" si="7"/>
        <v>0</v>
      </c>
      <c r="V34" s="57">
        <f t="shared" si="8"/>
        <v>0</v>
      </c>
    </row>
    <row r="35" spans="1:22" x14ac:dyDescent="0.25">
      <c r="A35" s="68" t="s">
        <v>652</v>
      </c>
      <c r="B35" s="24">
        <v>1</v>
      </c>
      <c r="C35" s="73">
        <v>0</v>
      </c>
      <c r="D35" s="57">
        <f t="shared" si="0"/>
        <v>32</v>
      </c>
      <c r="F35" s="68" t="s">
        <v>652</v>
      </c>
      <c r="G35" s="9">
        <v>0</v>
      </c>
      <c r="H35" s="9">
        <v>2</v>
      </c>
      <c r="I35" s="57">
        <f t="shared" si="1"/>
        <v>32</v>
      </c>
      <c r="K35" s="28" t="s">
        <v>652</v>
      </c>
      <c r="L35" s="9">
        <v>0</v>
      </c>
      <c r="M35" s="9">
        <v>0</v>
      </c>
      <c r="N35" s="57">
        <f t="shared" si="2"/>
        <v>32</v>
      </c>
      <c r="P35" s="57">
        <v>47</v>
      </c>
      <c r="Q35" s="57">
        <f t="shared" si="3"/>
        <v>0</v>
      </c>
      <c r="R35" s="57">
        <f t="shared" si="4"/>
        <v>0</v>
      </c>
      <c r="S35" s="57">
        <f t="shared" si="5"/>
        <v>0</v>
      </c>
      <c r="T35" s="57">
        <f t="shared" si="6"/>
        <v>0</v>
      </c>
      <c r="U35" s="57">
        <f t="shared" si="7"/>
        <v>0</v>
      </c>
      <c r="V35" s="57">
        <f t="shared" si="8"/>
        <v>0</v>
      </c>
    </row>
    <row r="36" spans="1:22" x14ac:dyDescent="0.25">
      <c r="A36" s="68" t="s">
        <v>653</v>
      </c>
      <c r="B36" s="24">
        <v>0</v>
      </c>
      <c r="C36" s="73">
        <v>4</v>
      </c>
      <c r="D36" s="57">
        <f t="shared" si="0"/>
        <v>32</v>
      </c>
      <c r="F36" s="68" t="s">
        <v>653</v>
      </c>
      <c r="G36" s="9">
        <v>0</v>
      </c>
      <c r="H36" s="9">
        <v>0</v>
      </c>
      <c r="I36" s="57">
        <f t="shared" si="1"/>
        <v>32</v>
      </c>
      <c r="K36" s="28" t="s">
        <v>653</v>
      </c>
      <c r="L36" s="9">
        <v>0</v>
      </c>
      <c r="M36" s="9">
        <v>1</v>
      </c>
      <c r="N36" s="57">
        <f t="shared" si="2"/>
        <v>32</v>
      </c>
      <c r="P36" s="57">
        <v>48</v>
      </c>
      <c r="Q36" s="57">
        <f t="shared" si="3"/>
        <v>0</v>
      </c>
      <c r="R36" s="57">
        <f t="shared" si="4"/>
        <v>0</v>
      </c>
      <c r="S36" s="57">
        <f t="shared" si="5"/>
        <v>0</v>
      </c>
      <c r="T36" s="57">
        <f t="shared" si="6"/>
        <v>0</v>
      </c>
      <c r="U36" s="57">
        <f t="shared" si="7"/>
        <v>0</v>
      </c>
      <c r="V36" s="57">
        <f t="shared" si="8"/>
        <v>0</v>
      </c>
    </row>
    <row r="37" spans="1:22" x14ac:dyDescent="0.25">
      <c r="A37" s="68" t="s">
        <v>654</v>
      </c>
      <c r="B37" s="24">
        <v>0</v>
      </c>
      <c r="C37" s="73">
        <v>0</v>
      </c>
      <c r="D37" s="57">
        <f t="shared" si="0"/>
        <v>33</v>
      </c>
      <c r="F37" s="68" t="s">
        <v>654</v>
      </c>
      <c r="G37" s="9">
        <v>0</v>
      </c>
      <c r="H37" s="9">
        <v>0</v>
      </c>
      <c r="I37" s="57">
        <f t="shared" si="1"/>
        <v>33</v>
      </c>
      <c r="K37" s="28" t="s">
        <v>654</v>
      </c>
      <c r="L37" s="9">
        <v>0</v>
      </c>
      <c r="M37" s="9">
        <v>0</v>
      </c>
      <c r="N37" s="57">
        <f t="shared" si="2"/>
        <v>33</v>
      </c>
    </row>
    <row r="38" spans="1:22" x14ac:dyDescent="0.25">
      <c r="A38" s="68" t="s">
        <v>655</v>
      </c>
      <c r="B38" s="24">
        <v>0</v>
      </c>
      <c r="C38" s="73">
        <v>0</v>
      </c>
      <c r="D38" s="57">
        <f t="shared" si="0"/>
        <v>33</v>
      </c>
      <c r="F38" s="68" t="s">
        <v>655</v>
      </c>
      <c r="G38" s="9">
        <v>0</v>
      </c>
      <c r="H38" s="9">
        <v>1</v>
      </c>
      <c r="I38" s="57">
        <f t="shared" si="1"/>
        <v>33</v>
      </c>
      <c r="K38" s="28" t="s">
        <v>655</v>
      </c>
      <c r="L38" s="9">
        <v>0</v>
      </c>
      <c r="M38" s="9">
        <v>0</v>
      </c>
      <c r="N38" s="57">
        <f t="shared" si="2"/>
        <v>33</v>
      </c>
    </row>
    <row r="39" spans="1:22" x14ac:dyDescent="0.25">
      <c r="A39" s="68" t="s">
        <v>656</v>
      </c>
      <c r="B39" s="24">
        <v>0</v>
      </c>
      <c r="C39" s="73">
        <v>0</v>
      </c>
      <c r="D39" s="57">
        <f t="shared" si="0"/>
        <v>34</v>
      </c>
      <c r="F39" s="68" t="s">
        <v>656</v>
      </c>
      <c r="G39" s="9">
        <v>0</v>
      </c>
      <c r="H39" s="9">
        <v>1</v>
      </c>
      <c r="I39" s="57">
        <f t="shared" si="1"/>
        <v>34</v>
      </c>
      <c r="K39" s="28" t="s">
        <v>656</v>
      </c>
      <c r="L39" s="9">
        <v>0</v>
      </c>
      <c r="M39" s="9">
        <v>0</v>
      </c>
      <c r="N39" s="57">
        <f t="shared" si="2"/>
        <v>34</v>
      </c>
    </row>
    <row r="40" spans="1:22" x14ac:dyDescent="0.25">
      <c r="A40" s="68" t="s">
        <v>657</v>
      </c>
      <c r="B40" s="24">
        <v>0</v>
      </c>
      <c r="C40" s="73">
        <v>0</v>
      </c>
      <c r="D40" s="57">
        <f t="shared" si="0"/>
        <v>34</v>
      </c>
      <c r="F40" s="68" t="s">
        <v>657</v>
      </c>
      <c r="G40" s="9">
        <v>0</v>
      </c>
      <c r="H40" s="9">
        <v>0</v>
      </c>
      <c r="I40" s="57">
        <f t="shared" si="1"/>
        <v>34</v>
      </c>
      <c r="K40" s="28" t="s">
        <v>657</v>
      </c>
      <c r="L40" s="9">
        <v>0</v>
      </c>
      <c r="M40" s="9">
        <v>0</v>
      </c>
      <c r="N40" s="57">
        <f t="shared" si="2"/>
        <v>34</v>
      </c>
    </row>
    <row r="41" spans="1:22" x14ac:dyDescent="0.25">
      <c r="A41" s="68" t="s">
        <v>658</v>
      </c>
      <c r="B41" s="24">
        <v>1</v>
      </c>
      <c r="C41" s="73">
        <v>0</v>
      </c>
      <c r="D41" s="57">
        <f t="shared" si="0"/>
        <v>35</v>
      </c>
      <c r="F41" s="68" t="s">
        <v>658</v>
      </c>
      <c r="G41" s="9">
        <v>1</v>
      </c>
      <c r="H41" s="9">
        <v>0</v>
      </c>
      <c r="I41" s="57">
        <f t="shared" si="1"/>
        <v>35</v>
      </c>
      <c r="K41" s="28" t="s">
        <v>658</v>
      </c>
      <c r="L41" s="9">
        <v>0</v>
      </c>
      <c r="M41" s="9">
        <v>0</v>
      </c>
      <c r="N41" s="57">
        <f t="shared" si="2"/>
        <v>35</v>
      </c>
    </row>
    <row r="42" spans="1:22" x14ac:dyDescent="0.25">
      <c r="A42" s="68" t="s">
        <v>659</v>
      </c>
      <c r="B42" s="24">
        <v>5</v>
      </c>
      <c r="C42" s="73">
        <v>0</v>
      </c>
      <c r="D42" s="57">
        <f t="shared" si="0"/>
        <v>35</v>
      </c>
      <c r="F42" s="68" t="s">
        <v>659</v>
      </c>
      <c r="G42" s="9">
        <v>1</v>
      </c>
      <c r="H42" s="9">
        <v>0</v>
      </c>
      <c r="I42" s="57">
        <f t="shared" si="1"/>
        <v>35</v>
      </c>
      <c r="K42" s="28" t="s">
        <v>659</v>
      </c>
      <c r="L42" s="9">
        <v>0</v>
      </c>
      <c r="M42" s="9">
        <v>0</v>
      </c>
      <c r="N42" s="57">
        <f t="shared" si="2"/>
        <v>35</v>
      </c>
    </row>
    <row r="43" spans="1:22" x14ac:dyDescent="0.25">
      <c r="A43" s="68" t="s">
        <v>660</v>
      </c>
      <c r="B43" s="24">
        <v>0</v>
      </c>
      <c r="C43" s="73">
        <v>0</v>
      </c>
      <c r="D43" s="57">
        <f t="shared" si="0"/>
        <v>36</v>
      </c>
      <c r="F43" s="68" t="s">
        <v>660</v>
      </c>
      <c r="G43" s="9">
        <v>0</v>
      </c>
      <c r="H43" s="9">
        <v>0</v>
      </c>
      <c r="I43" s="57">
        <f t="shared" si="1"/>
        <v>36</v>
      </c>
      <c r="K43" s="28" t="s">
        <v>660</v>
      </c>
      <c r="L43" s="9">
        <v>1</v>
      </c>
      <c r="M43" s="9">
        <v>0</v>
      </c>
      <c r="N43" s="57">
        <f t="shared" si="2"/>
        <v>36</v>
      </c>
    </row>
    <row r="44" spans="1:22" x14ac:dyDescent="0.25">
      <c r="A44" s="68" t="s">
        <v>661</v>
      </c>
      <c r="B44" s="24">
        <v>0</v>
      </c>
      <c r="C44" s="73">
        <v>0</v>
      </c>
      <c r="D44" s="57">
        <f t="shared" si="0"/>
        <v>36</v>
      </c>
      <c r="F44" s="68" t="s">
        <v>661</v>
      </c>
      <c r="G44" s="9">
        <v>0</v>
      </c>
      <c r="H44" s="9">
        <v>0</v>
      </c>
      <c r="I44" s="57">
        <f t="shared" si="1"/>
        <v>36</v>
      </c>
      <c r="K44" s="28" t="s">
        <v>661</v>
      </c>
      <c r="L44" s="9">
        <v>0</v>
      </c>
      <c r="M44" s="9">
        <v>0</v>
      </c>
      <c r="N44" s="57">
        <f t="shared" si="2"/>
        <v>36</v>
      </c>
    </row>
    <row r="45" spans="1:22" x14ac:dyDescent="0.25">
      <c r="A45" s="68" t="s">
        <v>662</v>
      </c>
      <c r="B45" s="24">
        <v>0</v>
      </c>
      <c r="C45" s="73">
        <v>0</v>
      </c>
      <c r="D45" s="57">
        <f t="shared" si="0"/>
        <v>37</v>
      </c>
      <c r="F45" s="68" t="s">
        <v>662</v>
      </c>
      <c r="G45" s="9">
        <v>2</v>
      </c>
      <c r="H45" s="9">
        <v>0</v>
      </c>
      <c r="I45" s="57">
        <f t="shared" si="1"/>
        <v>37</v>
      </c>
      <c r="K45" s="28" t="s">
        <v>662</v>
      </c>
      <c r="L45" s="9">
        <v>1</v>
      </c>
      <c r="M45" s="9">
        <v>1</v>
      </c>
      <c r="N45" s="57">
        <f t="shared" si="2"/>
        <v>37</v>
      </c>
    </row>
    <row r="46" spans="1:22" x14ac:dyDescent="0.25">
      <c r="A46" s="68" t="s">
        <v>663</v>
      </c>
      <c r="B46" s="24">
        <v>1</v>
      </c>
      <c r="C46" s="73">
        <v>0</v>
      </c>
      <c r="D46" s="57">
        <f t="shared" si="0"/>
        <v>37</v>
      </c>
      <c r="F46" s="68" t="s">
        <v>663</v>
      </c>
      <c r="G46" s="9">
        <v>0</v>
      </c>
      <c r="H46" s="9">
        <v>0</v>
      </c>
      <c r="I46" s="57">
        <f t="shared" si="1"/>
        <v>37</v>
      </c>
      <c r="K46" s="28" t="s">
        <v>663</v>
      </c>
      <c r="L46" s="9">
        <v>0</v>
      </c>
      <c r="M46" s="9">
        <v>0</v>
      </c>
      <c r="N46" s="57">
        <f t="shared" si="2"/>
        <v>37</v>
      </c>
    </row>
    <row r="47" spans="1:22" x14ac:dyDescent="0.25">
      <c r="A47" s="68" t="s">
        <v>664</v>
      </c>
      <c r="B47" s="24">
        <v>1</v>
      </c>
      <c r="C47" s="73">
        <v>1</v>
      </c>
      <c r="D47" s="57">
        <f t="shared" si="0"/>
        <v>38</v>
      </c>
      <c r="F47" s="68" t="s">
        <v>664</v>
      </c>
      <c r="G47" s="9">
        <v>2</v>
      </c>
      <c r="H47" s="9">
        <v>1</v>
      </c>
      <c r="I47" s="57">
        <f t="shared" si="1"/>
        <v>38</v>
      </c>
      <c r="K47" s="28" t="s">
        <v>664</v>
      </c>
      <c r="L47" s="9">
        <v>0</v>
      </c>
      <c r="M47" s="9">
        <v>0</v>
      </c>
      <c r="N47" s="57">
        <f t="shared" si="2"/>
        <v>38</v>
      </c>
    </row>
    <row r="48" spans="1:22" x14ac:dyDescent="0.25">
      <c r="A48" s="68" t="s">
        <v>665</v>
      </c>
      <c r="B48" s="24">
        <v>0</v>
      </c>
      <c r="C48" s="73">
        <v>0</v>
      </c>
      <c r="D48" s="57">
        <f t="shared" si="0"/>
        <v>38</v>
      </c>
      <c r="F48" s="68" t="s">
        <v>665</v>
      </c>
      <c r="G48" s="9">
        <v>0</v>
      </c>
      <c r="H48" s="9">
        <v>0</v>
      </c>
      <c r="I48" s="57">
        <f t="shared" si="1"/>
        <v>38</v>
      </c>
      <c r="K48" s="28" t="s">
        <v>665</v>
      </c>
      <c r="L48" s="9">
        <v>0</v>
      </c>
      <c r="M48" s="9">
        <v>0</v>
      </c>
      <c r="N48" s="57">
        <f t="shared" si="2"/>
        <v>38</v>
      </c>
    </row>
    <row r="49" spans="1:14" x14ac:dyDescent="0.25">
      <c r="A49" s="68" t="s">
        <v>666</v>
      </c>
      <c r="B49" s="24">
        <v>0</v>
      </c>
      <c r="C49" s="73">
        <v>0</v>
      </c>
      <c r="D49" s="57">
        <f t="shared" si="0"/>
        <v>39</v>
      </c>
      <c r="F49" s="68" t="s">
        <v>666</v>
      </c>
      <c r="G49" s="9">
        <v>0</v>
      </c>
      <c r="H49" s="9">
        <v>7</v>
      </c>
      <c r="I49" s="57">
        <f t="shared" si="1"/>
        <v>39</v>
      </c>
      <c r="K49" s="28" t="s">
        <v>666</v>
      </c>
      <c r="L49" s="9">
        <v>0</v>
      </c>
      <c r="M49" s="9">
        <v>0</v>
      </c>
      <c r="N49" s="57">
        <f t="shared" si="2"/>
        <v>39</v>
      </c>
    </row>
    <row r="50" spans="1:14" x14ac:dyDescent="0.25">
      <c r="A50" s="68" t="s">
        <v>667</v>
      </c>
      <c r="B50" s="24">
        <v>0</v>
      </c>
      <c r="C50" s="73">
        <v>2</v>
      </c>
      <c r="D50" s="57">
        <f t="shared" si="0"/>
        <v>39</v>
      </c>
      <c r="F50" s="68" t="s">
        <v>667</v>
      </c>
      <c r="G50" s="9">
        <v>0</v>
      </c>
      <c r="H50" s="9">
        <v>15</v>
      </c>
      <c r="I50" s="57">
        <f t="shared" si="1"/>
        <v>39</v>
      </c>
      <c r="K50" s="28" t="s">
        <v>667</v>
      </c>
      <c r="L50" s="9">
        <v>0</v>
      </c>
      <c r="M50" s="9">
        <v>0</v>
      </c>
      <c r="N50" s="57">
        <f t="shared" si="2"/>
        <v>39</v>
      </c>
    </row>
    <row r="51" spans="1:14" x14ac:dyDescent="0.25">
      <c r="A51" s="68" t="s">
        <v>668</v>
      </c>
      <c r="B51" s="24">
        <v>0</v>
      </c>
      <c r="C51" s="73">
        <v>2</v>
      </c>
      <c r="D51" s="57">
        <f t="shared" si="0"/>
        <v>40</v>
      </c>
      <c r="F51" s="68" t="s">
        <v>668</v>
      </c>
      <c r="G51" s="9">
        <v>1</v>
      </c>
      <c r="H51" s="9">
        <v>7</v>
      </c>
      <c r="I51" s="57">
        <f t="shared" si="1"/>
        <v>40</v>
      </c>
      <c r="K51" s="28" t="s">
        <v>668</v>
      </c>
      <c r="L51" s="9">
        <v>0</v>
      </c>
      <c r="M51" s="9">
        <v>0</v>
      </c>
      <c r="N51" s="57">
        <f t="shared" si="2"/>
        <v>40</v>
      </c>
    </row>
    <row r="52" spans="1:14" x14ac:dyDescent="0.25">
      <c r="A52" s="68" t="s">
        <v>669</v>
      </c>
      <c r="B52" s="24">
        <v>3</v>
      </c>
      <c r="C52" s="73">
        <v>5</v>
      </c>
      <c r="D52" s="57">
        <f t="shared" si="0"/>
        <v>40</v>
      </c>
      <c r="F52" s="68" t="s">
        <v>669</v>
      </c>
      <c r="G52" s="9">
        <v>0</v>
      </c>
      <c r="H52" s="9">
        <v>1</v>
      </c>
      <c r="I52" s="57">
        <f t="shared" si="1"/>
        <v>40</v>
      </c>
      <c r="K52" s="28" t="s">
        <v>669</v>
      </c>
      <c r="L52" s="9">
        <v>0</v>
      </c>
      <c r="M52" s="9">
        <v>1</v>
      </c>
      <c r="N52" s="57">
        <f t="shared" si="2"/>
        <v>40</v>
      </c>
    </row>
    <row r="53" spans="1:14" x14ac:dyDescent="0.25">
      <c r="A53" s="68" t="s">
        <v>670</v>
      </c>
      <c r="B53" s="24">
        <v>3</v>
      </c>
      <c r="C53" s="73">
        <v>1</v>
      </c>
      <c r="D53" s="57">
        <f t="shared" si="0"/>
        <v>41</v>
      </c>
      <c r="F53" s="68" t="s">
        <v>670</v>
      </c>
      <c r="G53" s="9">
        <v>1</v>
      </c>
      <c r="H53" s="9">
        <v>0</v>
      </c>
      <c r="I53" s="57">
        <f t="shared" si="1"/>
        <v>41</v>
      </c>
      <c r="K53" s="28" t="s">
        <v>670</v>
      </c>
      <c r="L53" s="9">
        <v>1</v>
      </c>
      <c r="M53" s="9">
        <v>0</v>
      </c>
      <c r="N53" s="57">
        <f t="shared" si="2"/>
        <v>41</v>
      </c>
    </row>
    <row r="54" spans="1:14" x14ac:dyDescent="0.25">
      <c r="A54" s="68" t="s">
        <v>671</v>
      </c>
      <c r="B54" s="24">
        <v>1</v>
      </c>
      <c r="C54" s="73">
        <v>2</v>
      </c>
      <c r="D54" s="57">
        <f t="shared" si="0"/>
        <v>41</v>
      </c>
      <c r="F54" s="68" t="s">
        <v>671</v>
      </c>
      <c r="G54" s="9">
        <v>0</v>
      </c>
      <c r="H54" s="9">
        <v>0</v>
      </c>
      <c r="I54" s="57">
        <f t="shared" si="1"/>
        <v>41</v>
      </c>
      <c r="K54" s="28" t="s">
        <v>684</v>
      </c>
      <c r="L54" s="9">
        <v>0</v>
      </c>
      <c r="M54" s="9">
        <v>0</v>
      </c>
      <c r="N54" s="57">
        <f t="shared" si="2"/>
        <v>42</v>
      </c>
    </row>
    <row r="55" spans="1:14" x14ac:dyDescent="0.25">
      <c r="A55" s="68" t="s">
        <v>672</v>
      </c>
      <c r="B55" s="24">
        <v>1</v>
      </c>
      <c r="C55" s="73">
        <v>3</v>
      </c>
      <c r="D55" s="57">
        <f t="shared" si="0"/>
        <v>42</v>
      </c>
      <c r="F55" s="68" t="s">
        <v>672</v>
      </c>
      <c r="G55" s="9">
        <v>0</v>
      </c>
      <c r="H55" s="9">
        <v>1</v>
      </c>
      <c r="I55" s="57">
        <f t="shared" si="1"/>
        <v>42</v>
      </c>
      <c r="K55" s="28" t="s">
        <v>672</v>
      </c>
      <c r="L55" s="9">
        <v>0</v>
      </c>
      <c r="M55" s="9">
        <v>0</v>
      </c>
      <c r="N55" s="57">
        <f t="shared" si="2"/>
        <v>42</v>
      </c>
    </row>
    <row r="56" spans="1:14" x14ac:dyDescent="0.25">
      <c r="A56" s="68" t="s">
        <v>673</v>
      </c>
      <c r="B56" s="24">
        <v>3</v>
      </c>
      <c r="C56" s="73">
        <v>0</v>
      </c>
      <c r="D56" s="57">
        <f t="shared" si="0"/>
        <v>42</v>
      </c>
      <c r="F56" s="68" t="s">
        <v>673</v>
      </c>
      <c r="G56" s="9">
        <v>0</v>
      </c>
      <c r="H56" s="9">
        <v>1</v>
      </c>
      <c r="I56" s="57">
        <f t="shared" si="1"/>
        <v>42</v>
      </c>
      <c r="K56" s="28" t="s">
        <v>673</v>
      </c>
      <c r="L56" s="9">
        <v>0</v>
      </c>
      <c r="M56" s="9">
        <v>0</v>
      </c>
      <c r="N56" s="57">
        <f t="shared" si="2"/>
        <v>42</v>
      </c>
    </row>
    <row r="57" spans="1:14" x14ac:dyDescent="0.25">
      <c r="A57" s="68" t="s">
        <v>674</v>
      </c>
      <c r="B57" s="24">
        <v>4</v>
      </c>
      <c r="C57" s="73">
        <v>1</v>
      </c>
      <c r="D57" s="57">
        <f t="shared" si="0"/>
        <v>43</v>
      </c>
      <c r="F57" s="68" t="s">
        <v>674</v>
      </c>
      <c r="G57" s="9">
        <v>0</v>
      </c>
      <c r="H57" s="9">
        <v>0</v>
      </c>
      <c r="I57" s="57">
        <f t="shared" si="1"/>
        <v>43</v>
      </c>
      <c r="K57" s="28" t="s">
        <v>674</v>
      </c>
      <c r="L57" s="9">
        <v>0</v>
      </c>
      <c r="M57" s="9">
        <v>0</v>
      </c>
      <c r="N57" s="57">
        <f t="shared" si="2"/>
        <v>43</v>
      </c>
    </row>
    <row r="58" spans="1:14" x14ac:dyDescent="0.25">
      <c r="A58" s="28" t="s">
        <v>675</v>
      </c>
      <c r="B58" s="24">
        <v>0</v>
      </c>
      <c r="C58" s="73">
        <v>0</v>
      </c>
      <c r="D58" s="57">
        <f t="shared" si="0"/>
        <v>43</v>
      </c>
      <c r="F58" s="68" t="s">
        <v>675</v>
      </c>
      <c r="G58" s="24">
        <v>0</v>
      </c>
      <c r="H58" s="24">
        <v>1</v>
      </c>
      <c r="I58" s="57">
        <f t="shared" si="1"/>
        <v>43</v>
      </c>
      <c r="K58" s="28" t="s">
        <v>675</v>
      </c>
      <c r="L58" s="9">
        <v>0</v>
      </c>
      <c r="M58" s="9">
        <v>0</v>
      </c>
      <c r="N58" s="57">
        <f t="shared" si="2"/>
        <v>43</v>
      </c>
    </row>
    <row r="59" spans="1:14" x14ac:dyDescent="0.25">
      <c r="A59" s="28" t="s">
        <v>676</v>
      </c>
      <c r="B59" s="24">
        <v>0</v>
      </c>
      <c r="C59" s="73">
        <v>1</v>
      </c>
      <c r="D59" s="57">
        <f t="shared" si="0"/>
        <v>44</v>
      </c>
      <c r="F59" s="9" t="s">
        <v>676</v>
      </c>
      <c r="G59" s="24">
        <v>0</v>
      </c>
      <c r="H59" s="24">
        <v>0</v>
      </c>
      <c r="I59" s="57">
        <f t="shared" si="1"/>
        <v>44</v>
      </c>
      <c r="K59" s="28" t="s">
        <v>676</v>
      </c>
      <c r="L59" s="9">
        <v>0</v>
      </c>
      <c r="M59" s="9">
        <v>0</v>
      </c>
      <c r="N59" s="57">
        <f t="shared" si="2"/>
        <v>44</v>
      </c>
    </row>
    <row r="60" spans="1:14" x14ac:dyDescent="0.25">
      <c r="A60" s="28" t="s">
        <v>677</v>
      </c>
      <c r="B60" s="24">
        <v>0</v>
      </c>
      <c r="C60" s="73">
        <v>0</v>
      </c>
      <c r="D60" s="57">
        <f t="shared" si="0"/>
        <v>44</v>
      </c>
      <c r="F60" s="9" t="s">
        <v>677</v>
      </c>
      <c r="G60" s="24">
        <v>0</v>
      </c>
      <c r="H60" s="24">
        <v>0</v>
      </c>
      <c r="I60" s="57">
        <f t="shared" si="1"/>
        <v>44</v>
      </c>
      <c r="K60" s="9" t="s">
        <v>677</v>
      </c>
      <c r="L60" s="9">
        <v>0</v>
      </c>
      <c r="M60" s="9">
        <v>0</v>
      </c>
      <c r="N60" s="57">
        <f t="shared" si="2"/>
        <v>44</v>
      </c>
    </row>
    <row r="61" spans="1:14" x14ac:dyDescent="0.25">
      <c r="A61" s="28" t="s">
        <v>678</v>
      </c>
      <c r="B61" s="24">
        <v>0</v>
      </c>
      <c r="C61" s="73">
        <v>0</v>
      </c>
      <c r="D61" s="57">
        <f t="shared" si="0"/>
        <v>45</v>
      </c>
      <c r="F61" s="9" t="s">
        <v>678</v>
      </c>
      <c r="G61" s="24">
        <v>0</v>
      </c>
      <c r="H61" s="24">
        <v>0</v>
      </c>
      <c r="I61" s="57">
        <f t="shared" si="1"/>
        <v>45</v>
      </c>
      <c r="K61" s="68" t="s">
        <v>678</v>
      </c>
      <c r="L61" s="9">
        <v>0</v>
      </c>
      <c r="M61" s="9">
        <v>0</v>
      </c>
      <c r="N61" s="57">
        <f t="shared" si="2"/>
        <v>45</v>
      </c>
    </row>
    <row r="62" spans="1:14" x14ac:dyDescent="0.25">
      <c r="A62" s="28" t="s">
        <v>679</v>
      </c>
      <c r="B62" s="24">
        <v>0</v>
      </c>
      <c r="C62" s="73">
        <v>0</v>
      </c>
      <c r="D62" s="57">
        <f t="shared" si="0"/>
        <v>45</v>
      </c>
      <c r="F62" s="9" t="s">
        <v>679</v>
      </c>
      <c r="G62" s="24">
        <v>0</v>
      </c>
      <c r="H62" s="24">
        <v>0</v>
      </c>
      <c r="I62" s="57">
        <f t="shared" si="1"/>
        <v>45</v>
      </c>
      <c r="K62" s="9" t="s">
        <v>679</v>
      </c>
      <c r="L62" s="9">
        <v>0</v>
      </c>
      <c r="M62" s="9">
        <v>0</v>
      </c>
      <c r="N62" s="57">
        <f t="shared" si="2"/>
        <v>45</v>
      </c>
    </row>
    <row r="63" spans="1:14" x14ac:dyDescent="0.25">
      <c r="A63" s="70" t="s">
        <v>680</v>
      </c>
      <c r="B63" s="24">
        <v>0</v>
      </c>
      <c r="C63" s="73">
        <v>0</v>
      </c>
      <c r="D63" s="57">
        <f t="shared" si="0"/>
        <v>46</v>
      </c>
      <c r="F63" s="9" t="s">
        <v>680</v>
      </c>
      <c r="G63" s="24">
        <v>0</v>
      </c>
      <c r="H63" s="24">
        <v>0</v>
      </c>
      <c r="I63" s="57">
        <f t="shared" si="1"/>
        <v>46</v>
      </c>
      <c r="K63" s="9" t="s">
        <v>680</v>
      </c>
      <c r="L63" s="9">
        <v>0</v>
      </c>
      <c r="M63" s="9">
        <v>0</v>
      </c>
      <c r="N63" s="57">
        <f t="shared" si="2"/>
        <v>46</v>
      </c>
    </row>
    <row r="64" spans="1:14" x14ac:dyDescent="0.25">
      <c r="A64" s="70" t="s">
        <v>681</v>
      </c>
      <c r="B64" s="24">
        <v>0</v>
      </c>
      <c r="C64" s="73">
        <v>0</v>
      </c>
      <c r="D64" s="57">
        <f t="shared" si="0"/>
        <v>46</v>
      </c>
      <c r="F64" s="9" t="s">
        <v>681</v>
      </c>
      <c r="G64" s="24">
        <v>0</v>
      </c>
      <c r="H64" s="24">
        <v>0</v>
      </c>
      <c r="I64" s="57">
        <f t="shared" si="1"/>
        <v>46</v>
      </c>
      <c r="K64" s="9" t="s">
        <v>681</v>
      </c>
      <c r="L64" s="9">
        <v>0</v>
      </c>
      <c r="M64" s="9">
        <v>0</v>
      </c>
      <c r="N64" s="57">
        <f t="shared" si="2"/>
        <v>46</v>
      </c>
    </row>
    <row r="65" spans="1:14" x14ac:dyDescent="0.25">
      <c r="A65" s="9" t="s">
        <v>682</v>
      </c>
      <c r="B65" s="24">
        <v>0</v>
      </c>
      <c r="C65" s="73">
        <v>0</v>
      </c>
      <c r="D65" s="57">
        <f t="shared" si="0"/>
        <v>47</v>
      </c>
      <c r="F65" s="9" t="s">
        <v>682</v>
      </c>
      <c r="G65" s="24">
        <v>0</v>
      </c>
      <c r="H65" s="24">
        <v>0</v>
      </c>
      <c r="I65" s="57">
        <f t="shared" si="1"/>
        <v>47</v>
      </c>
      <c r="K65" s="9" t="s">
        <v>682</v>
      </c>
      <c r="L65" s="9">
        <v>0</v>
      </c>
      <c r="M65" s="9">
        <v>0</v>
      </c>
      <c r="N65" s="57">
        <f t="shared" si="2"/>
        <v>47</v>
      </c>
    </row>
    <row r="66" spans="1:14" x14ac:dyDescent="0.25">
      <c r="A66" s="9" t="s">
        <v>683</v>
      </c>
      <c r="B66" s="24">
        <v>0</v>
      </c>
      <c r="C66" s="73">
        <v>0</v>
      </c>
      <c r="D66" s="57">
        <f t="shared" si="0"/>
        <v>48</v>
      </c>
      <c r="F66" s="9" t="s">
        <v>683</v>
      </c>
      <c r="G66" s="24">
        <v>0</v>
      </c>
      <c r="H66" s="24">
        <v>0</v>
      </c>
      <c r="I66" s="57">
        <f t="shared" si="1"/>
        <v>48</v>
      </c>
      <c r="K66" s="9" t="s">
        <v>683</v>
      </c>
      <c r="L66" s="9">
        <v>0</v>
      </c>
      <c r="M66" s="9">
        <v>0</v>
      </c>
      <c r="N66" s="57">
        <f t="shared" si="2"/>
        <v>48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C55"/>
    </sheetView>
  </sheetViews>
  <sheetFormatPr baseColWidth="10" defaultRowHeight="15" x14ac:dyDescent="0.25"/>
  <cols>
    <col min="2" max="3" width="11.42578125" style="49"/>
  </cols>
  <sheetData>
    <row r="1" spans="1:3" x14ac:dyDescent="0.25">
      <c r="A1" s="14" t="s">
        <v>0</v>
      </c>
      <c r="B1" s="47" t="s">
        <v>1</v>
      </c>
      <c r="C1" s="50" t="s">
        <v>2</v>
      </c>
    </row>
    <row r="2" spans="1:3" x14ac:dyDescent="0.25">
      <c r="A2" s="19" t="s">
        <v>214</v>
      </c>
      <c r="B2" s="21">
        <v>0</v>
      </c>
      <c r="C2" s="21"/>
    </row>
    <row r="3" spans="1:3" x14ac:dyDescent="0.25">
      <c r="A3" s="19" t="s">
        <v>215</v>
      </c>
      <c r="B3" s="21">
        <v>0</v>
      </c>
      <c r="C3" s="21"/>
    </row>
    <row r="4" spans="1:3" x14ac:dyDescent="0.25">
      <c r="A4" s="19" t="s">
        <v>124</v>
      </c>
      <c r="B4" s="21">
        <v>0</v>
      </c>
      <c r="C4" s="21"/>
    </row>
    <row r="5" spans="1:3" x14ac:dyDescent="0.25">
      <c r="A5" s="19" t="s">
        <v>87</v>
      </c>
      <c r="B5" s="21">
        <v>0</v>
      </c>
      <c r="C5" s="21"/>
    </row>
    <row r="6" spans="1:3" x14ac:dyDescent="0.25">
      <c r="A6" s="19" t="s">
        <v>126</v>
      </c>
      <c r="B6" s="21">
        <v>0</v>
      </c>
      <c r="C6" s="21"/>
    </row>
    <row r="7" spans="1:3" x14ac:dyDescent="0.25">
      <c r="A7" s="19" t="s">
        <v>127</v>
      </c>
      <c r="B7" s="21">
        <v>0</v>
      </c>
      <c r="C7" s="21">
        <v>0</v>
      </c>
    </row>
    <row r="8" spans="1:3" x14ac:dyDescent="0.25">
      <c r="A8" s="19" t="s">
        <v>129</v>
      </c>
      <c r="B8" s="48">
        <v>5</v>
      </c>
      <c r="C8" s="21">
        <v>1</v>
      </c>
    </row>
    <row r="9" spans="1:3" x14ac:dyDescent="0.25">
      <c r="A9" s="19" t="s">
        <v>188</v>
      </c>
      <c r="B9" s="48">
        <v>9</v>
      </c>
      <c r="C9" s="21">
        <v>1</v>
      </c>
    </row>
    <row r="10" spans="1:3" x14ac:dyDescent="0.25">
      <c r="A10" s="19" t="s">
        <v>4</v>
      </c>
      <c r="B10" s="48">
        <v>10</v>
      </c>
      <c r="C10" s="21">
        <v>1</v>
      </c>
    </row>
    <row r="11" spans="1:3" x14ac:dyDescent="0.25">
      <c r="A11" s="19" t="s">
        <v>93</v>
      </c>
      <c r="B11" s="48">
        <v>9</v>
      </c>
      <c r="C11" s="21">
        <v>1</v>
      </c>
    </row>
    <row r="12" spans="1:3" x14ac:dyDescent="0.25">
      <c r="A12" s="19" t="s">
        <v>9</v>
      </c>
      <c r="B12" s="48">
        <v>0</v>
      </c>
      <c r="C12" s="21">
        <v>0</v>
      </c>
    </row>
    <row r="13" spans="1:3" x14ac:dyDescent="0.25">
      <c r="A13" s="3" t="s">
        <v>94</v>
      </c>
      <c r="B13" s="48">
        <v>2</v>
      </c>
      <c r="C13" s="21">
        <v>0</v>
      </c>
    </row>
    <row r="14" spans="1:3" x14ac:dyDescent="0.25">
      <c r="A14" s="3" t="s">
        <v>131</v>
      </c>
      <c r="B14" s="48">
        <v>6</v>
      </c>
      <c r="C14" s="21">
        <v>0</v>
      </c>
    </row>
    <row r="15" spans="1:3" x14ac:dyDescent="0.25">
      <c r="A15" s="3" t="s">
        <v>216</v>
      </c>
      <c r="B15" s="48">
        <v>0</v>
      </c>
      <c r="C15" s="21">
        <v>0</v>
      </c>
    </row>
    <row r="16" spans="1:3" x14ac:dyDescent="0.25">
      <c r="A16" s="3" t="s">
        <v>15</v>
      </c>
      <c r="B16" s="48">
        <v>3</v>
      </c>
      <c r="C16" s="21">
        <v>0</v>
      </c>
    </row>
    <row r="17" spans="1:3" x14ac:dyDescent="0.25">
      <c r="A17" s="3" t="s">
        <v>199</v>
      </c>
      <c r="B17" s="48">
        <v>0</v>
      </c>
      <c r="C17" s="21">
        <v>0</v>
      </c>
    </row>
    <row r="18" spans="1:3" x14ac:dyDescent="0.25">
      <c r="A18" s="3" t="s">
        <v>19</v>
      </c>
      <c r="B18" s="48">
        <v>1</v>
      </c>
      <c r="C18" s="21">
        <v>0</v>
      </c>
    </row>
    <row r="19" spans="1:3" x14ac:dyDescent="0.25">
      <c r="A19" s="3" t="s">
        <v>97</v>
      </c>
      <c r="B19" s="48">
        <v>0</v>
      </c>
      <c r="C19" s="21">
        <v>0</v>
      </c>
    </row>
    <row r="20" spans="1:3" x14ac:dyDescent="0.25">
      <c r="A20" s="22" t="s">
        <v>133</v>
      </c>
      <c r="B20" s="48">
        <v>0</v>
      </c>
      <c r="C20" s="21">
        <v>0</v>
      </c>
    </row>
    <row r="21" spans="1:3" x14ac:dyDescent="0.25">
      <c r="A21" s="22" t="s">
        <v>98</v>
      </c>
      <c r="B21" s="21">
        <v>0</v>
      </c>
      <c r="C21" s="21">
        <v>0</v>
      </c>
    </row>
    <row r="22" spans="1:3" x14ac:dyDescent="0.25">
      <c r="A22" s="22" t="s">
        <v>23</v>
      </c>
      <c r="B22" s="48">
        <v>0</v>
      </c>
      <c r="C22" s="21">
        <v>0</v>
      </c>
    </row>
    <row r="23" spans="1:3" x14ac:dyDescent="0.25">
      <c r="A23" s="22" t="s">
        <v>100</v>
      </c>
      <c r="B23" s="48">
        <v>0</v>
      </c>
      <c r="C23" s="21">
        <v>0</v>
      </c>
    </row>
    <row r="24" spans="1:3" x14ac:dyDescent="0.25">
      <c r="A24" s="22" t="s">
        <v>134</v>
      </c>
      <c r="B24" s="48">
        <v>0</v>
      </c>
      <c r="C24" s="21">
        <v>0</v>
      </c>
    </row>
    <row r="25" spans="1:3" x14ac:dyDescent="0.25">
      <c r="A25" s="22" t="s">
        <v>101</v>
      </c>
      <c r="B25" s="48">
        <v>0</v>
      </c>
      <c r="C25" s="21">
        <v>0</v>
      </c>
    </row>
    <row r="26" spans="1:3" x14ac:dyDescent="0.25">
      <c r="A26" s="22" t="s">
        <v>30</v>
      </c>
      <c r="B26" s="48">
        <v>0</v>
      </c>
      <c r="C26" s="21">
        <v>0</v>
      </c>
    </row>
    <row r="27" spans="1:3" x14ac:dyDescent="0.25">
      <c r="A27" s="22" t="s">
        <v>103</v>
      </c>
      <c r="B27" s="48">
        <v>0</v>
      </c>
      <c r="C27" s="21">
        <v>0</v>
      </c>
    </row>
    <row r="28" spans="1:3" x14ac:dyDescent="0.25">
      <c r="A28" s="22" t="s">
        <v>104</v>
      </c>
      <c r="B28" s="48">
        <v>1</v>
      </c>
      <c r="C28" s="21">
        <v>0</v>
      </c>
    </row>
    <row r="29" spans="1:3" x14ac:dyDescent="0.25">
      <c r="A29" s="22" t="s">
        <v>105</v>
      </c>
      <c r="B29" s="21">
        <v>1</v>
      </c>
      <c r="C29" s="24">
        <v>0</v>
      </c>
    </row>
    <row r="30" spans="1:3" x14ac:dyDescent="0.25">
      <c r="A30" s="22" t="s">
        <v>35</v>
      </c>
      <c r="B30" s="21">
        <v>0</v>
      </c>
      <c r="C30" s="24">
        <v>0</v>
      </c>
    </row>
    <row r="31" spans="1:3" x14ac:dyDescent="0.25">
      <c r="A31" s="22" t="s">
        <v>106</v>
      </c>
      <c r="B31" s="21">
        <v>0</v>
      </c>
      <c r="C31" s="24">
        <v>0</v>
      </c>
    </row>
    <row r="32" spans="1:3" x14ac:dyDescent="0.25">
      <c r="A32" s="22" t="s">
        <v>137</v>
      </c>
      <c r="B32" s="21">
        <v>0</v>
      </c>
      <c r="C32" s="24">
        <v>1</v>
      </c>
    </row>
    <row r="33" spans="1:3" x14ac:dyDescent="0.25">
      <c r="A33" s="22" t="s">
        <v>107</v>
      </c>
      <c r="B33" s="21">
        <v>0</v>
      </c>
      <c r="C33" s="24">
        <v>0</v>
      </c>
    </row>
    <row r="34" spans="1:3" x14ac:dyDescent="0.25">
      <c r="A34" s="22" t="s">
        <v>139</v>
      </c>
      <c r="B34" s="21">
        <v>0</v>
      </c>
      <c r="C34" s="24">
        <v>0</v>
      </c>
    </row>
    <row r="35" spans="1:3" x14ac:dyDescent="0.25">
      <c r="A35" s="22" t="s">
        <v>108</v>
      </c>
      <c r="B35" s="21">
        <v>0</v>
      </c>
      <c r="C35" s="24">
        <v>0</v>
      </c>
    </row>
    <row r="36" spans="1:3" x14ac:dyDescent="0.25">
      <c r="A36" s="22" t="s">
        <v>140</v>
      </c>
      <c r="B36" s="21">
        <v>16</v>
      </c>
      <c r="C36" s="24">
        <v>1</v>
      </c>
    </row>
    <row r="37" spans="1:3" x14ac:dyDescent="0.25">
      <c r="A37" s="22" t="s">
        <v>109</v>
      </c>
      <c r="B37" s="21">
        <v>9</v>
      </c>
      <c r="C37" s="24">
        <v>0</v>
      </c>
    </row>
    <row r="38" spans="1:3" x14ac:dyDescent="0.25">
      <c r="A38" s="22" t="s">
        <v>142</v>
      </c>
      <c r="B38" s="21">
        <v>13</v>
      </c>
      <c r="C38" s="24">
        <v>1</v>
      </c>
    </row>
    <row r="39" spans="1:3" x14ac:dyDescent="0.25">
      <c r="A39" s="22" t="s">
        <v>110</v>
      </c>
      <c r="B39" s="21">
        <v>5</v>
      </c>
      <c r="C39" s="24">
        <v>0</v>
      </c>
    </row>
    <row r="40" spans="1:3" x14ac:dyDescent="0.25">
      <c r="A40" s="22" t="s">
        <v>143</v>
      </c>
      <c r="B40" s="21">
        <v>5</v>
      </c>
      <c r="C40" s="24">
        <v>0</v>
      </c>
    </row>
    <row r="41" spans="1:3" x14ac:dyDescent="0.25">
      <c r="A41" s="22" t="s">
        <v>111</v>
      </c>
      <c r="B41" s="21">
        <v>4</v>
      </c>
      <c r="C41" s="24">
        <v>1</v>
      </c>
    </row>
    <row r="42" spans="1:3" x14ac:dyDescent="0.25">
      <c r="A42" s="22" t="s">
        <v>145</v>
      </c>
      <c r="B42" s="21">
        <v>8</v>
      </c>
      <c r="C42" s="24">
        <v>0</v>
      </c>
    </row>
    <row r="43" spans="1:3" x14ac:dyDescent="0.25">
      <c r="A43" s="22" t="s">
        <v>112</v>
      </c>
      <c r="B43" s="21">
        <v>8</v>
      </c>
      <c r="C43" s="24">
        <v>2</v>
      </c>
    </row>
    <row r="44" spans="1:3" x14ac:dyDescent="0.25">
      <c r="A44" s="22" t="s">
        <v>147</v>
      </c>
      <c r="B44" s="21">
        <v>14</v>
      </c>
      <c r="C44" s="24">
        <v>2</v>
      </c>
    </row>
    <row r="45" spans="1:3" x14ac:dyDescent="0.25">
      <c r="A45" s="22" t="s">
        <v>58</v>
      </c>
      <c r="B45" s="21">
        <v>5</v>
      </c>
      <c r="C45" s="24">
        <v>6</v>
      </c>
    </row>
    <row r="46" spans="1:3" x14ac:dyDescent="0.25">
      <c r="A46" s="22" t="s">
        <v>149</v>
      </c>
      <c r="B46" s="21">
        <v>12</v>
      </c>
      <c r="C46" s="24">
        <v>2</v>
      </c>
    </row>
    <row r="47" spans="1:3" x14ac:dyDescent="0.25">
      <c r="A47" s="22" t="s">
        <v>114</v>
      </c>
      <c r="B47" s="21">
        <v>24</v>
      </c>
      <c r="C47" s="24">
        <v>0</v>
      </c>
    </row>
    <row r="48" spans="1:3" x14ac:dyDescent="0.25">
      <c r="A48" s="22" t="s">
        <v>63</v>
      </c>
      <c r="B48" s="21">
        <v>22</v>
      </c>
      <c r="C48" s="24">
        <v>1</v>
      </c>
    </row>
    <row r="49" spans="1:3" x14ac:dyDescent="0.25">
      <c r="A49" s="22" t="s">
        <v>115</v>
      </c>
      <c r="B49" s="21">
        <v>6</v>
      </c>
      <c r="C49" s="24">
        <v>4</v>
      </c>
    </row>
    <row r="50" spans="1:3" x14ac:dyDescent="0.25">
      <c r="A50" s="22" t="s">
        <v>65</v>
      </c>
      <c r="B50" s="21">
        <v>0</v>
      </c>
      <c r="C50" s="24">
        <v>0</v>
      </c>
    </row>
    <row r="51" spans="1:3" x14ac:dyDescent="0.25">
      <c r="A51" s="22" t="s">
        <v>117</v>
      </c>
      <c r="B51" s="21">
        <v>0</v>
      </c>
      <c r="C51" s="24">
        <v>0</v>
      </c>
    </row>
    <row r="52" spans="1:3" x14ac:dyDescent="0.25">
      <c r="A52" s="22" t="s">
        <v>152</v>
      </c>
      <c r="B52" s="21">
        <v>5</v>
      </c>
      <c r="C52" s="24">
        <v>2</v>
      </c>
    </row>
    <row r="53" spans="1:3" x14ac:dyDescent="0.25">
      <c r="A53" s="22" t="s">
        <v>118</v>
      </c>
      <c r="B53" s="21">
        <v>1</v>
      </c>
      <c r="C53" s="24">
        <v>0</v>
      </c>
    </row>
    <row r="54" spans="1:3" x14ac:dyDescent="0.25">
      <c r="A54" s="22" t="s">
        <v>154</v>
      </c>
      <c r="B54" s="21">
        <v>11</v>
      </c>
      <c r="C54" s="24">
        <v>1</v>
      </c>
    </row>
    <row r="55" spans="1:3" x14ac:dyDescent="0.25">
      <c r="A55" s="22" t="s">
        <v>119</v>
      </c>
      <c r="B55" s="21">
        <v>7</v>
      </c>
      <c r="C55" s="24">
        <v>0</v>
      </c>
    </row>
  </sheetData>
  <pageMargins left="0.7" right="0.7" top="0.78740157499999996" bottom="0.78740157499999996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sqref="A1:C66"/>
    </sheetView>
  </sheetViews>
  <sheetFormatPr baseColWidth="10" defaultRowHeight="15" x14ac:dyDescent="0.25"/>
  <cols>
    <col min="2" max="2" width="11.42578125" style="49"/>
  </cols>
  <sheetData>
    <row r="1" spans="1:3" x14ac:dyDescent="0.25">
      <c r="A1" s="14" t="s">
        <v>0</v>
      </c>
      <c r="B1" s="47" t="s">
        <v>1</v>
      </c>
      <c r="C1" s="29" t="s">
        <v>2</v>
      </c>
    </row>
    <row r="2" spans="1:3" x14ac:dyDescent="0.25">
      <c r="A2" s="41" t="s">
        <v>210</v>
      </c>
      <c r="B2" s="5">
        <v>0</v>
      </c>
      <c r="C2" s="42"/>
    </row>
    <row r="3" spans="1:3" x14ac:dyDescent="0.25">
      <c r="A3" s="41" t="s">
        <v>211</v>
      </c>
      <c r="B3" s="5">
        <v>0</v>
      </c>
      <c r="C3" s="42"/>
    </row>
    <row r="4" spans="1:3" x14ac:dyDescent="0.25">
      <c r="A4" s="41" t="s">
        <v>196</v>
      </c>
      <c r="B4" s="5">
        <v>0</v>
      </c>
      <c r="C4" s="42"/>
    </row>
    <row r="5" spans="1:3" x14ac:dyDescent="0.25">
      <c r="A5" s="41" t="s">
        <v>193</v>
      </c>
      <c r="B5" s="5">
        <v>0</v>
      </c>
      <c r="C5" s="42"/>
    </row>
    <row r="6" spans="1:3" x14ac:dyDescent="0.25">
      <c r="A6" s="36" t="s">
        <v>198</v>
      </c>
      <c r="B6" s="21">
        <v>0</v>
      </c>
      <c r="C6" s="20"/>
    </row>
    <row r="7" spans="1:3" x14ac:dyDescent="0.25">
      <c r="A7" s="36" t="s">
        <v>89</v>
      </c>
      <c r="B7" s="21">
        <v>0</v>
      </c>
      <c r="C7" s="20"/>
    </row>
    <row r="8" spans="1:3" x14ac:dyDescent="0.25">
      <c r="A8" s="36" t="s">
        <v>90</v>
      </c>
      <c r="B8" s="21">
        <v>0</v>
      </c>
      <c r="C8" s="20">
        <v>0</v>
      </c>
    </row>
    <row r="9" spans="1:3" x14ac:dyDescent="0.25">
      <c r="A9" s="36" t="s">
        <v>187</v>
      </c>
      <c r="B9" s="48">
        <v>0</v>
      </c>
      <c r="C9" s="20">
        <v>0</v>
      </c>
    </row>
    <row r="10" spans="1:3" x14ac:dyDescent="0.25">
      <c r="A10" s="36" t="s">
        <v>188</v>
      </c>
      <c r="B10" s="48">
        <v>0</v>
      </c>
      <c r="C10" s="20">
        <v>1</v>
      </c>
    </row>
    <row r="11" spans="1:3" x14ac:dyDescent="0.25">
      <c r="A11" s="36" t="s">
        <v>5</v>
      </c>
      <c r="B11" s="48">
        <v>2</v>
      </c>
      <c r="C11" s="20">
        <v>11</v>
      </c>
    </row>
    <row r="12" spans="1:3" x14ac:dyDescent="0.25">
      <c r="A12" s="36" t="s">
        <v>6</v>
      </c>
      <c r="B12" s="48">
        <v>6</v>
      </c>
      <c r="C12" s="20">
        <v>8</v>
      </c>
    </row>
    <row r="13" spans="1:3" x14ac:dyDescent="0.25">
      <c r="A13" s="36" t="s">
        <v>9</v>
      </c>
      <c r="B13" s="48">
        <v>1</v>
      </c>
      <c r="C13" s="20">
        <v>1</v>
      </c>
    </row>
    <row r="14" spans="1:3" x14ac:dyDescent="0.25">
      <c r="A14" s="36" t="s">
        <v>10</v>
      </c>
      <c r="B14" s="48">
        <v>2</v>
      </c>
      <c r="C14" s="20">
        <v>1</v>
      </c>
    </row>
    <row r="15" spans="1:3" x14ac:dyDescent="0.25">
      <c r="A15" s="36" t="s">
        <v>12</v>
      </c>
      <c r="B15" s="48">
        <v>1</v>
      </c>
      <c r="C15" s="20">
        <v>1</v>
      </c>
    </row>
    <row r="16" spans="1:3" x14ac:dyDescent="0.25">
      <c r="A16" s="36" t="s">
        <v>13</v>
      </c>
      <c r="B16" s="48">
        <v>0</v>
      </c>
      <c r="C16" s="20">
        <v>1</v>
      </c>
    </row>
    <row r="17" spans="1:3" x14ac:dyDescent="0.25">
      <c r="A17" s="36" t="s">
        <v>164</v>
      </c>
      <c r="B17" s="48">
        <v>1</v>
      </c>
      <c r="C17" s="20">
        <v>2</v>
      </c>
    </row>
    <row r="18" spans="1:3" x14ac:dyDescent="0.25">
      <c r="A18" s="36" t="s">
        <v>199</v>
      </c>
      <c r="B18" s="48">
        <v>0</v>
      </c>
      <c r="C18" s="20">
        <v>0</v>
      </c>
    </row>
    <row r="19" spans="1:3" x14ac:dyDescent="0.25">
      <c r="A19" s="36" t="s">
        <v>189</v>
      </c>
      <c r="B19" s="48">
        <v>0</v>
      </c>
      <c r="C19" s="20">
        <v>0</v>
      </c>
    </row>
    <row r="20" spans="1:3" x14ac:dyDescent="0.25">
      <c r="A20" s="36" t="s">
        <v>20</v>
      </c>
      <c r="B20" s="48">
        <v>0</v>
      </c>
      <c r="C20" s="20">
        <v>0</v>
      </c>
    </row>
    <row r="21" spans="1:3" x14ac:dyDescent="0.25">
      <c r="A21" s="36" t="s">
        <v>77</v>
      </c>
      <c r="B21" s="21">
        <v>0</v>
      </c>
      <c r="C21" s="20">
        <v>0</v>
      </c>
    </row>
    <row r="22" spans="1:3" x14ac:dyDescent="0.25">
      <c r="A22" s="36" t="s">
        <v>78</v>
      </c>
      <c r="B22" s="21">
        <v>0</v>
      </c>
      <c r="C22" s="20">
        <v>0</v>
      </c>
    </row>
    <row r="23" spans="1:3" x14ac:dyDescent="0.25">
      <c r="A23" s="36" t="s">
        <v>24</v>
      </c>
      <c r="B23" s="21">
        <v>0</v>
      </c>
      <c r="C23" s="20">
        <v>0</v>
      </c>
    </row>
    <row r="24" spans="1:3" x14ac:dyDescent="0.25">
      <c r="A24" s="36" t="s">
        <v>25</v>
      </c>
      <c r="B24" s="21">
        <v>0</v>
      </c>
      <c r="C24" s="20">
        <v>0</v>
      </c>
    </row>
    <row r="25" spans="1:3" x14ac:dyDescent="0.25">
      <c r="A25" s="36" t="s">
        <v>28</v>
      </c>
      <c r="B25" s="21">
        <v>0</v>
      </c>
      <c r="C25" s="20">
        <v>0</v>
      </c>
    </row>
    <row r="26" spans="1:3" x14ac:dyDescent="0.25">
      <c r="A26" s="36" t="s">
        <v>79</v>
      </c>
      <c r="B26" s="5">
        <v>0</v>
      </c>
      <c r="C26" s="2">
        <v>0</v>
      </c>
    </row>
    <row r="27" spans="1:3" x14ac:dyDescent="0.25">
      <c r="A27" s="36" t="s">
        <v>80</v>
      </c>
      <c r="B27" s="51">
        <v>0</v>
      </c>
      <c r="C27" s="2">
        <v>0</v>
      </c>
    </row>
    <row r="28" spans="1:3" x14ac:dyDescent="0.25">
      <c r="A28" s="36" t="s">
        <v>31</v>
      </c>
      <c r="B28" s="51">
        <v>1</v>
      </c>
      <c r="C28" s="2">
        <v>0</v>
      </c>
    </row>
    <row r="29" spans="1:3" x14ac:dyDescent="0.25">
      <c r="A29" s="36" t="s">
        <v>33</v>
      </c>
      <c r="B29" s="51">
        <v>0</v>
      </c>
      <c r="C29" s="2">
        <v>0</v>
      </c>
    </row>
    <row r="30" spans="1:3" x14ac:dyDescent="0.25">
      <c r="A30" s="36" t="s">
        <v>34</v>
      </c>
      <c r="B30" s="5">
        <v>3</v>
      </c>
      <c r="C30" s="7">
        <v>1</v>
      </c>
    </row>
    <row r="31" spans="1:3" x14ac:dyDescent="0.25">
      <c r="A31" s="36" t="s">
        <v>36</v>
      </c>
      <c r="B31" s="5">
        <v>1</v>
      </c>
      <c r="C31" s="7">
        <v>7</v>
      </c>
    </row>
    <row r="32" spans="1:3" x14ac:dyDescent="0.25">
      <c r="A32" s="36" t="s">
        <v>37</v>
      </c>
      <c r="B32" s="5">
        <v>0</v>
      </c>
      <c r="C32" s="9">
        <v>3</v>
      </c>
    </row>
    <row r="33" spans="1:3" x14ac:dyDescent="0.25">
      <c r="A33" s="36" t="s">
        <v>39</v>
      </c>
      <c r="B33" s="5">
        <v>0</v>
      </c>
      <c r="C33" s="9">
        <v>4</v>
      </c>
    </row>
    <row r="34" spans="1:3" x14ac:dyDescent="0.25">
      <c r="A34" s="36" t="s">
        <v>40</v>
      </c>
      <c r="B34" s="5">
        <v>1</v>
      </c>
      <c r="C34" s="9">
        <v>6</v>
      </c>
    </row>
    <row r="35" spans="1:3" x14ac:dyDescent="0.25">
      <c r="A35" s="36" t="s">
        <v>42</v>
      </c>
      <c r="B35" s="5">
        <v>0</v>
      </c>
      <c r="C35" s="9">
        <v>2</v>
      </c>
    </row>
    <row r="36" spans="1:3" x14ac:dyDescent="0.25">
      <c r="A36" s="36" t="s">
        <v>82</v>
      </c>
      <c r="B36" s="5">
        <v>0</v>
      </c>
      <c r="C36" s="9">
        <v>0</v>
      </c>
    </row>
    <row r="37" spans="1:3" x14ac:dyDescent="0.25">
      <c r="A37" s="36" t="s">
        <v>45</v>
      </c>
      <c r="B37" s="5">
        <v>0</v>
      </c>
      <c r="C37" s="9">
        <v>0</v>
      </c>
    </row>
    <row r="38" spans="1:3" x14ac:dyDescent="0.25">
      <c r="A38" s="36" t="s">
        <v>46</v>
      </c>
      <c r="B38" s="5">
        <v>0</v>
      </c>
      <c r="C38" s="9">
        <v>1</v>
      </c>
    </row>
    <row r="39" spans="1:3" x14ac:dyDescent="0.25">
      <c r="A39" s="36" t="s">
        <v>48</v>
      </c>
      <c r="B39" s="5">
        <v>0</v>
      </c>
      <c r="C39" s="9">
        <v>1</v>
      </c>
    </row>
    <row r="40" spans="1:3" x14ac:dyDescent="0.25">
      <c r="A40" s="36" t="s">
        <v>49</v>
      </c>
      <c r="B40" s="5">
        <v>0</v>
      </c>
      <c r="C40" s="9">
        <v>0</v>
      </c>
    </row>
    <row r="41" spans="1:3" x14ac:dyDescent="0.25">
      <c r="A41" s="36" t="s">
        <v>51</v>
      </c>
      <c r="B41" s="5">
        <v>1</v>
      </c>
      <c r="C41" s="9">
        <v>0</v>
      </c>
    </row>
    <row r="42" spans="1:3" x14ac:dyDescent="0.25">
      <c r="A42" s="36" t="s">
        <v>52</v>
      </c>
      <c r="B42" s="5">
        <v>1</v>
      </c>
      <c r="C42" s="5">
        <v>0</v>
      </c>
    </row>
    <row r="43" spans="1:3" x14ac:dyDescent="0.25">
      <c r="A43" s="36" t="s">
        <v>54</v>
      </c>
      <c r="B43" s="5">
        <v>0</v>
      </c>
      <c r="C43" s="5">
        <v>0</v>
      </c>
    </row>
    <row r="44" spans="1:3" x14ac:dyDescent="0.25">
      <c r="A44" s="36" t="s">
        <v>55</v>
      </c>
      <c r="B44" s="5">
        <v>0</v>
      </c>
      <c r="C44" s="5">
        <v>0</v>
      </c>
    </row>
    <row r="45" spans="1:3" x14ac:dyDescent="0.25">
      <c r="A45" s="36" t="s">
        <v>57</v>
      </c>
      <c r="B45" s="5">
        <v>2</v>
      </c>
      <c r="C45" s="5">
        <v>0</v>
      </c>
    </row>
    <row r="46" spans="1:3" x14ac:dyDescent="0.25">
      <c r="A46" s="36" t="s">
        <v>58</v>
      </c>
      <c r="B46" s="5">
        <v>0</v>
      </c>
      <c r="C46" s="9">
        <v>0</v>
      </c>
    </row>
    <row r="47" spans="1:3" x14ac:dyDescent="0.25">
      <c r="A47" s="36" t="s">
        <v>60</v>
      </c>
      <c r="B47" s="5">
        <v>2</v>
      </c>
      <c r="C47" s="9">
        <v>1</v>
      </c>
    </row>
    <row r="48" spans="1:3" x14ac:dyDescent="0.25">
      <c r="A48" s="36" t="s">
        <v>61</v>
      </c>
      <c r="B48" s="5">
        <v>0</v>
      </c>
      <c r="C48" s="9">
        <v>0</v>
      </c>
    </row>
    <row r="49" spans="1:3" x14ac:dyDescent="0.25">
      <c r="A49" s="36" t="s">
        <v>83</v>
      </c>
      <c r="B49" s="5">
        <v>0</v>
      </c>
      <c r="C49" s="9">
        <v>7</v>
      </c>
    </row>
    <row r="50" spans="1:3" x14ac:dyDescent="0.25">
      <c r="A50" s="36" t="s">
        <v>84</v>
      </c>
      <c r="B50" s="5">
        <v>0</v>
      </c>
      <c r="C50" s="9">
        <v>15</v>
      </c>
    </row>
    <row r="51" spans="1:3" x14ac:dyDescent="0.25">
      <c r="A51" s="36" t="s">
        <v>85</v>
      </c>
      <c r="B51" s="5">
        <v>1</v>
      </c>
      <c r="C51" s="9">
        <v>7</v>
      </c>
    </row>
    <row r="52" spans="1:3" x14ac:dyDescent="0.25">
      <c r="A52" s="36" t="s">
        <v>66</v>
      </c>
      <c r="B52" s="5">
        <v>0</v>
      </c>
      <c r="C52" s="9">
        <v>1</v>
      </c>
    </row>
    <row r="53" spans="1:3" x14ac:dyDescent="0.25">
      <c r="A53" s="36" t="s">
        <v>68</v>
      </c>
      <c r="B53" s="5">
        <v>1</v>
      </c>
      <c r="C53" s="9">
        <v>0</v>
      </c>
    </row>
    <row r="54" spans="1:3" x14ac:dyDescent="0.25">
      <c r="A54" s="36" t="s">
        <v>69</v>
      </c>
      <c r="B54" s="5">
        <v>0</v>
      </c>
      <c r="C54" s="9">
        <v>0</v>
      </c>
    </row>
    <row r="55" spans="1:3" x14ac:dyDescent="0.25">
      <c r="A55" s="36" t="s">
        <v>71</v>
      </c>
      <c r="B55" s="5">
        <v>0</v>
      </c>
      <c r="C55" s="9">
        <v>1</v>
      </c>
    </row>
    <row r="56" spans="1:3" x14ac:dyDescent="0.25">
      <c r="A56" s="36" t="s">
        <v>72</v>
      </c>
      <c r="B56" s="5">
        <v>0</v>
      </c>
      <c r="C56" s="9">
        <v>1</v>
      </c>
    </row>
    <row r="57" spans="1:3" x14ac:dyDescent="0.25">
      <c r="A57" s="36" t="s">
        <v>73</v>
      </c>
      <c r="B57" s="5">
        <v>0</v>
      </c>
      <c r="C57" s="9">
        <v>0</v>
      </c>
    </row>
    <row r="58" spans="1:3" x14ac:dyDescent="0.25">
      <c r="A58" s="36" t="s">
        <v>74</v>
      </c>
      <c r="B58" s="21">
        <v>0</v>
      </c>
      <c r="C58" s="24">
        <v>1</v>
      </c>
    </row>
    <row r="59" spans="1:3" x14ac:dyDescent="0.25">
      <c r="A59" s="2" t="s">
        <v>190</v>
      </c>
      <c r="B59" s="21">
        <v>0</v>
      </c>
      <c r="C59" s="21">
        <v>0</v>
      </c>
    </row>
    <row r="60" spans="1:3" x14ac:dyDescent="0.25">
      <c r="A60" s="2" t="s">
        <v>192</v>
      </c>
      <c r="B60" s="21">
        <v>0</v>
      </c>
      <c r="C60" s="21">
        <v>0</v>
      </c>
    </row>
    <row r="61" spans="1:3" x14ac:dyDescent="0.25">
      <c r="A61" s="2" t="s">
        <v>191</v>
      </c>
      <c r="B61" s="21">
        <v>0</v>
      </c>
      <c r="C61" s="21">
        <v>0</v>
      </c>
    </row>
    <row r="62" spans="1:3" x14ac:dyDescent="0.25">
      <c r="A62" s="2" t="s">
        <v>122</v>
      </c>
      <c r="B62" s="21">
        <v>0</v>
      </c>
      <c r="C62" s="21">
        <v>0</v>
      </c>
    </row>
    <row r="63" spans="1:3" x14ac:dyDescent="0.25">
      <c r="A63" s="2" t="s">
        <v>194</v>
      </c>
      <c r="B63" s="21">
        <v>0</v>
      </c>
      <c r="C63" s="21">
        <v>0</v>
      </c>
    </row>
    <row r="64" spans="1:3" x14ac:dyDescent="0.25">
      <c r="A64" s="2" t="s">
        <v>201</v>
      </c>
      <c r="B64" s="21">
        <v>0</v>
      </c>
      <c r="C64" s="21">
        <v>0</v>
      </c>
    </row>
    <row r="65" spans="1:3" x14ac:dyDescent="0.25">
      <c r="A65" s="2" t="s">
        <v>203</v>
      </c>
      <c r="B65" s="21">
        <v>0</v>
      </c>
      <c r="C65" s="21">
        <v>0</v>
      </c>
    </row>
    <row r="66" spans="1:3" x14ac:dyDescent="0.25">
      <c r="A66" s="38" t="s">
        <v>212</v>
      </c>
      <c r="B66" s="35">
        <v>0</v>
      </c>
      <c r="C66" s="35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opLeftCell="A28" workbookViewId="0">
      <selection activeCell="W41" sqref="W41"/>
    </sheetView>
  </sheetViews>
  <sheetFormatPr baseColWidth="10" defaultRowHeight="15" x14ac:dyDescent="0.25"/>
  <cols>
    <col min="1" max="16384" width="11.42578125" style="57"/>
  </cols>
  <sheetData>
    <row r="1" spans="1:16" x14ac:dyDescent="0.25">
      <c r="A1" s="58" t="s">
        <v>0</v>
      </c>
      <c r="B1" s="9" t="s">
        <v>289</v>
      </c>
      <c r="C1" s="59" t="s">
        <v>319</v>
      </c>
      <c r="F1" s="58" t="s">
        <v>0</v>
      </c>
      <c r="G1" s="9" t="s">
        <v>433</v>
      </c>
      <c r="H1" s="59" t="s">
        <v>503</v>
      </c>
      <c r="L1" s="60" t="s">
        <v>160</v>
      </c>
      <c r="M1" s="60" t="s">
        <v>289</v>
      </c>
      <c r="N1" s="60" t="s">
        <v>319</v>
      </c>
      <c r="O1" s="60" t="s">
        <v>433</v>
      </c>
      <c r="P1" s="60" t="s">
        <v>503</v>
      </c>
    </row>
    <row r="2" spans="1:16" x14ac:dyDescent="0.25">
      <c r="A2" s="28" t="s">
        <v>685</v>
      </c>
      <c r="B2" s="24">
        <v>0</v>
      </c>
      <c r="C2" s="24"/>
      <c r="D2" s="57">
        <f>WEEKNUM(A2,21)</f>
        <v>16</v>
      </c>
      <c r="F2" s="58" t="s">
        <v>739</v>
      </c>
      <c r="G2" s="9">
        <v>0</v>
      </c>
      <c r="H2" s="59"/>
      <c r="I2" s="57">
        <f>WEEKNUM(F2,21)</f>
        <v>15</v>
      </c>
      <c r="L2" s="57">
        <v>15</v>
      </c>
      <c r="M2" s="57">
        <f>SUMIF(D$2:D$65,$L2,B$2:B$65)</f>
        <v>0</v>
      </c>
      <c r="N2" s="57">
        <f>SUMIF(D$2:D$65,$L2,C$2:C$65)</f>
        <v>0</v>
      </c>
      <c r="O2" s="57">
        <f>SUMIF(I$2:I$65,$L2,G$2:G$65)</f>
        <v>0</v>
      </c>
      <c r="P2" s="57">
        <f>SUMIF(I$2:I$65,$L2,H$2:H$65)</f>
        <v>0</v>
      </c>
    </row>
    <row r="3" spans="1:16" x14ac:dyDescent="0.25">
      <c r="A3" s="28" t="s">
        <v>686</v>
      </c>
      <c r="B3" s="24">
        <v>0</v>
      </c>
      <c r="C3" s="24"/>
      <c r="D3" s="57">
        <f t="shared" ref="D3:D55" si="0">WEEKNUM(A3,21)</f>
        <v>16</v>
      </c>
      <c r="F3" s="58" t="s">
        <v>740</v>
      </c>
      <c r="G3" s="9">
        <v>0</v>
      </c>
      <c r="H3" s="59"/>
      <c r="I3" s="57">
        <f t="shared" ref="I3:I66" si="1">WEEKNUM(F3,21)</f>
        <v>16</v>
      </c>
      <c r="L3" s="57">
        <v>16</v>
      </c>
      <c r="M3" s="57">
        <f>SUMIF(D$2:D$65,$L3,B$2:B$65)</f>
        <v>0</v>
      </c>
      <c r="N3" s="57">
        <f>SUMIF(D$2:D$65,$L3,C$2:C$65)</f>
        <v>0</v>
      </c>
      <c r="O3" s="57">
        <f>SUMIF(I$2:I$65,$L3,G$2:G$65)</f>
        <v>0</v>
      </c>
      <c r="P3" s="57">
        <f>SUMIF(I$2:I$65,$L3,H$2:H$65)</f>
        <v>0</v>
      </c>
    </row>
    <row r="4" spans="1:16" x14ac:dyDescent="0.25">
      <c r="A4" s="28" t="s">
        <v>687</v>
      </c>
      <c r="B4" s="24">
        <v>0</v>
      </c>
      <c r="C4" s="24"/>
      <c r="D4" s="57">
        <f t="shared" si="0"/>
        <v>17</v>
      </c>
      <c r="F4" s="58" t="s">
        <v>741</v>
      </c>
      <c r="G4" s="9">
        <v>0</v>
      </c>
      <c r="H4" s="59"/>
      <c r="I4" s="57">
        <f t="shared" si="1"/>
        <v>16</v>
      </c>
      <c r="L4" s="57">
        <v>17</v>
      </c>
      <c r="M4" s="57">
        <f>SUMIF(D$2:D$65,$L4,B$2:B$65)</f>
        <v>0</v>
      </c>
      <c r="N4" s="57">
        <f>SUMIF(D$2:D$65,$L4,C$2:C$65)</f>
        <v>0</v>
      </c>
      <c r="O4" s="57">
        <f>SUMIF(I$2:I$65,$L4,G$2:G$65)</f>
        <v>0</v>
      </c>
      <c r="P4" s="57">
        <f>SUMIF(I$2:I$65,$L4,H$2:H$65)</f>
        <v>0</v>
      </c>
    </row>
    <row r="5" spans="1:16" x14ac:dyDescent="0.25">
      <c r="A5" s="28" t="s">
        <v>688</v>
      </c>
      <c r="B5" s="24">
        <v>0</v>
      </c>
      <c r="C5" s="24"/>
      <c r="D5" s="57">
        <f t="shared" si="0"/>
        <v>17</v>
      </c>
      <c r="F5" s="58" t="s">
        <v>742</v>
      </c>
      <c r="G5" s="9">
        <v>0</v>
      </c>
      <c r="H5" s="59"/>
      <c r="I5" s="57">
        <f t="shared" si="1"/>
        <v>17</v>
      </c>
      <c r="L5" s="57">
        <v>18</v>
      </c>
      <c r="M5" s="57">
        <f>SUMIF(D$2:D$65,$L5,B$2:B$65)</f>
        <v>0</v>
      </c>
      <c r="N5" s="57">
        <f>SUMIF(D$2:D$65,$L5,C$2:C$65)</f>
        <v>0</v>
      </c>
      <c r="O5" s="57">
        <f>SUMIF(I$2:I$65,$L5,G$2:G$65)</f>
        <v>0</v>
      </c>
      <c r="P5" s="57">
        <f>SUMIF(I$2:I$65,$L5,H$2:H$65)</f>
        <v>0</v>
      </c>
    </row>
    <row r="6" spans="1:16" x14ac:dyDescent="0.25">
      <c r="A6" s="28" t="s">
        <v>689</v>
      </c>
      <c r="B6" s="24">
        <v>0</v>
      </c>
      <c r="C6" s="24"/>
      <c r="D6" s="57">
        <f t="shared" si="0"/>
        <v>18</v>
      </c>
      <c r="F6" s="68" t="s">
        <v>743</v>
      </c>
      <c r="G6" s="24">
        <v>0</v>
      </c>
      <c r="H6" s="24"/>
      <c r="I6" s="57">
        <f t="shared" si="1"/>
        <v>17</v>
      </c>
      <c r="L6" s="57">
        <v>19</v>
      </c>
      <c r="M6" s="57">
        <f>SUMIF(D$2:D$65,$L6,B$2:B$65)</f>
        <v>14</v>
      </c>
      <c r="N6" s="57">
        <f>SUMIF(D$2:D$65,$L6,C$2:C$65)</f>
        <v>2</v>
      </c>
      <c r="O6" s="57">
        <f>SUMIF(I$2:I$65,$L6,G$2:G$65)</f>
        <v>0</v>
      </c>
      <c r="P6" s="57">
        <f>SUMIF(I$2:I$65,$L6,H$2:H$65)</f>
        <v>1</v>
      </c>
    </row>
    <row r="7" spans="1:16" x14ac:dyDescent="0.25">
      <c r="A7" s="28" t="s">
        <v>690</v>
      </c>
      <c r="B7" s="24">
        <v>0</v>
      </c>
      <c r="C7" s="24">
        <v>0</v>
      </c>
      <c r="D7" s="57">
        <f t="shared" si="0"/>
        <v>18</v>
      </c>
      <c r="F7" s="68" t="s">
        <v>744</v>
      </c>
      <c r="G7" s="24">
        <v>0</v>
      </c>
      <c r="H7" s="24"/>
      <c r="I7" s="57">
        <f t="shared" si="1"/>
        <v>18</v>
      </c>
      <c r="L7" s="57">
        <v>20</v>
      </c>
      <c r="M7" s="57">
        <f>SUMIF(D$2:D$65,$L7,B$2:B$65)</f>
        <v>19</v>
      </c>
      <c r="N7" s="57">
        <f>SUMIF(D$2:D$65,$L7,C$2:C$65)</f>
        <v>2</v>
      </c>
      <c r="O7" s="57">
        <f>SUMIF(I$2:I$65,$L7,G$2:G$65)</f>
        <v>8</v>
      </c>
      <c r="P7" s="57">
        <f>SUMIF(I$2:I$65,$L7,H$2:H$65)</f>
        <v>19</v>
      </c>
    </row>
    <row r="8" spans="1:16" x14ac:dyDescent="0.25">
      <c r="A8" s="28" t="s">
        <v>691</v>
      </c>
      <c r="B8" s="24">
        <v>5</v>
      </c>
      <c r="C8" s="24">
        <v>1</v>
      </c>
      <c r="D8" s="57">
        <f t="shared" si="0"/>
        <v>19</v>
      </c>
      <c r="F8" s="68" t="s">
        <v>745</v>
      </c>
      <c r="G8" s="24">
        <v>0</v>
      </c>
      <c r="H8" s="24">
        <v>0</v>
      </c>
      <c r="I8" s="57">
        <f t="shared" si="1"/>
        <v>18</v>
      </c>
      <c r="L8" s="57">
        <v>21</v>
      </c>
      <c r="M8" s="57">
        <f>SUMIF(D$2:D$65,$L8,B$2:B$65)</f>
        <v>2</v>
      </c>
      <c r="N8" s="57">
        <f>SUMIF(D$2:D$65,$L8,C$2:C$65)</f>
        <v>0</v>
      </c>
      <c r="O8" s="57">
        <f>SUMIF(I$2:I$65,$L8,G$2:G$65)</f>
        <v>3</v>
      </c>
      <c r="P8" s="57">
        <f>SUMIF(I$2:I$65,$L8,H$2:H$65)</f>
        <v>2</v>
      </c>
    </row>
    <row r="9" spans="1:16" x14ac:dyDescent="0.25">
      <c r="A9" s="28" t="s">
        <v>692</v>
      </c>
      <c r="B9" s="24">
        <v>9</v>
      </c>
      <c r="C9" s="24">
        <v>1</v>
      </c>
      <c r="D9" s="57">
        <f t="shared" si="0"/>
        <v>19</v>
      </c>
      <c r="F9" s="68" t="s">
        <v>746</v>
      </c>
      <c r="G9" s="24">
        <v>0</v>
      </c>
      <c r="H9" s="24">
        <v>0</v>
      </c>
      <c r="I9" s="57">
        <f t="shared" si="1"/>
        <v>19</v>
      </c>
      <c r="L9" s="57">
        <v>22</v>
      </c>
      <c r="M9" s="57">
        <f>SUMIF(D$2:D$65,$L9,B$2:B$65)</f>
        <v>6</v>
      </c>
      <c r="N9" s="57">
        <f>SUMIF(D$2:D$65,$L9,C$2:C$65)</f>
        <v>0</v>
      </c>
      <c r="O9" s="57">
        <f>SUMIF(I$2:I$65,$L9,G$2:G$65)</f>
        <v>1</v>
      </c>
      <c r="P9" s="57">
        <f>SUMIF(I$2:I$65,$L9,H$2:H$65)</f>
        <v>2</v>
      </c>
    </row>
    <row r="10" spans="1:16" x14ac:dyDescent="0.25">
      <c r="A10" s="28" t="s">
        <v>693</v>
      </c>
      <c r="B10" s="24">
        <v>10</v>
      </c>
      <c r="C10" s="24">
        <v>1</v>
      </c>
      <c r="D10" s="57">
        <f t="shared" si="0"/>
        <v>20</v>
      </c>
      <c r="F10" s="68" t="s">
        <v>692</v>
      </c>
      <c r="G10" s="24">
        <v>0</v>
      </c>
      <c r="H10" s="24">
        <v>1</v>
      </c>
      <c r="I10" s="57">
        <f t="shared" si="1"/>
        <v>19</v>
      </c>
      <c r="L10" s="57">
        <v>23</v>
      </c>
      <c r="M10" s="57">
        <f>SUMIF(D$2:D$65,$L10,B$2:B$65)</f>
        <v>3</v>
      </c>
      <c r="N10" s="57">
        <f>SUMIF(D$2:D$65,$L10,C$2:C$65)</f>
        <v>0</v>
      </c>
      <c r="O10" s="57">
        <f>SUMIF(I$2:I$65,$L10,G$2:G$65)</f>
        <v>1</v>
      </c>
      <c r="P10" s="57">
        <f>SUMIF(I$2:I$65,$L10,H$2:H$65)</f>
        <v>2</v>
      </c>
    </row>
    <row r="11" spans="1:16" x14ac:dyDescent="0.25">
      <c r="A11" s="28" t="s">
        <v>694</v>
      </c>
      <c r="B11" s="24">
        <v>9</v>
      </c>
      <c r="C11" s="24">
        <v>1</v>
      </c>
      <c r="D11" s="57">
        <f t="shared" si="0"/>
        <v>20</v>
      </c>
      <c r="F11" s="68" t="s">
        <v>747</v>
      </c>
      <c r="G11" s="24">
        <v>2</v>
      </c>
      <c r="H11" s="24">
        <v>11</v>
      </c>
      <c r="I11" s="57">
        <f t="shared" si="1"/>
        <v>20</v>
      </c>
      <c r="L11" s="57">
        <v>24</v>
      </c>
      <c r="M11" s="57">
        <f>SUMIF(D$2:D$65,$L11,B$2:B$65)</f>
        <v>1</v>
      </c>
      <c r="N11" s="57">
        <f>SUMIF(D$2:D$65,$L11,C$2:C$65)</f>
        <v>0</v>
      </c>
      <c r="O11" s="57">
        <f>SUMIF(I$2:I$65,$L11,G$2:G$65)</f>
        <v>0</v>
      </c>
      <c r="P11" s="57">
        <f>SUMIF(I$2:I$65,$L11,H$2:H$65)</f>
        <v>0</v>
      </c>
    </row>
    <row r="12" spans="1:16" x14ac:dyDescent="0.25">
      <c r="A12" s="28" t="s">
        <v>695</v>
      </c>
      <c r="B12" s="24">
        <v>0</v>
      </c>
      <c r="C12" s="24">
        <v>0</v>
      </c>
      <c r="D12" s="57">
        <f t="shared" si="0"/>
        <v>21</v>
      </c>
      <c r="F12" s="68" t="s">
        <v>748</v>
      </c>
      <c r="G12" s="24">
        <v>6</v>
      </c>
      <c r="H12" s="24">
        <v>8</v>
      </c>
      <c r="I12" s="57">
        <f t="shared" si="1"/>
        <v>20</v>
      </c>
      <c r="L12" s="57">
        <v>25</v>
      </c>
      <c r="M12" s="57">
        <f>SUMIF(D$2:D$65,$L12,B$2:B$65)</f>
        <v>0</v>
      </c>
      <c r="N12" s="57">
        <f>SUMIF(D$2:D$65,$L12,C$2:C$65)</f>
        <v>0</v>
      </c>
      <c r="O12" s="57">
        <f>SUMIF(I$2:I$65,$L12,G$2:G$65)</f>
        <v>0</v>
      </c>
      <c r="P12" s="57">
        <f>SUMIF(I$2:I$65,$L12,H$2:H$65)</f>
        <v>0</v>
      </c>
    </row>
    <row r="13" spans="1:16" x14ac:dyDescent="0.25">
      <c r="A13" s="28" t="s">
        <v>696</v>
      </c>
      <c r="B13" s="24">
        <v>2</v>
      </c>
      <c r="C13" s="24">
        <v>0</v>
      </c>
      <c r="D13" s="57">
        <f t="shared" si="0"/>
        <v>21</v>
      </c>
      <c r="F13" s="68" t="s">
        <v>695</v>
      </c>
      <c r="G13" s="24">
        <v>1</v>
      </c>
      <c r="H13" s="24">
        <v>1</v>
      </c>
      <c r="I13" s="57">
        <f t="shared" si="1"/>
        <v>21</v>
      </c>
      <c r="L13" s="57">
        <v>26</v>
      </c>
      <c r="M13" s="57">
        <f>SUMIF(D$2:D$65,$L13,B$2:B$65)</f>
        <v>0</v>
      </c>
      <c r="N13" s="57">
        <f>SUMIF(D$2:D$65,$L13,C$2:C$65)</f>
        <v>0</v>
      </c>
      <c r="O13" s="57">
        <f>SUMIF(I$2:I$65,$L13,G$2:G$65)</f>
        <v>0</v>
      </c>
      <c r="P13" s="57">
        <f>SUMIF(I$2:I$65,$L13,H$2:H$65)</f>
        <v>0</v>
      </c>
    </row>
    <row r="14" spans="1:16" x14ac:dyDescent="0.25">
      <c r="A14" s="28" t="s">
        <v>697</v>
      </c>
      <c r="B14" s="24">
        <v>6</v>
      </c>
      <c r="C14" s="24">
        <v>0</v>
      </c>
      <c r="D14" s="57">
        <f t="shared" si="0"/>
        <v>22</v>
      </c>
      <c r="F14" s="68" t="s">
        <v>749</v>
      </c>
      <c r="G14" s="24">
        <v>2</v>
      </c>
      <c r="H14" s="24">
        <v>1</v>
      </c>
      <c r="I14" s="57">
        <f t="shared" si="1"/>
        <v>21</v>
      </c>
      <c r="L14" s="57">
        <v>27</v>
      </c>
      <c r="M14" s="57">
        <f>SUMIF(D$2:D$65,$L14,B$2:B$65)</f>
        <v>0</v>
      </c>
      <c r="N14" s="57">
        <f>SUMIF(D$2:D$65,$L14,C$2:C$65)</f>
        <v>0</v>
      </c>
      <c r="O14" s="57">
        <f>SUMIF(I$2:I$65,$L14,G$2:G$65)</f>
        <v>0</v>
      </c>
      <c r="P14" s="57">
        <f>SUMIF(I$2:I$65,$L14,H$2:H$65)</f>
        <v>0</v>
      </c>
    </row>
    <row r="15" spans="1:16" x14ac:dyDescent="0.25">
      <c r="A15" s="28" t="s">
        <v>698</v>
      </c>
      <c r="B15" s="24">
        <v>0</v>
      </c>
      <c r="C15" s="24">
        <v>0</v>
      </c>
      <c r="D15" s="57">
        <f t="shared" si="0"/>
        <v>22</v>
      </c>
      <c r="F15" s="68" t="s">
        <v>750</v>
      </c>
      <c r="G15" s="24">
        <v>1</v>
      </c>
      <c r="H15" s="24">
        <v>1</v>
      </c>
      <c r="I15" s="57">
        <f t="shared" si="1"/>
        <v>22</v>
      </c>
      <c r="L15" s="57">
        <v>28</v>
      </c>
      <c r="M15" s="57">
        <f>SUMIF(D$2:D$65,$L15,B$2:B$65)</f>
        <v>0</v>
      </c>
      <c r="N15" s="57">
        <f>SUMIF(D$2:D$65,$L15,C$2:C$65)</f>
        <v>0</v>
      </c>
      <c r="O15" s="57">
        <f>SUMIF(I$2:I$65,$L15,G$2:G$65)</f>
        <v>1</v>
      </c>
      <c r="P15" s="57">
        <f>SUMIF(I$2:I$65,$L15,H$2:H$65)</f>
        <v>0</v>
      </c>
    </row>
    <row r="16" spans="1:16" x14ac:dyDescent="0.25">
      <c r="A16" s="28" t="s">
        <v>699</v>
      </c>
      <c r="B16" s="24">
        <v>3</v>
      </c>
      <c r="C16" s="24">
        <v>0</v>
      </c>
      <c r="D16" s="57">
        <f t="shared" si="0"/>
        <v>23</v>
      </c>
      <c r="F16" s="68" t="s">
        <v>751</v>
      </c>
      <c r="G16" s="24">
        <v>0</v>
      </c>
      <c r="H16" s="24">
        <v>1</v>
      </c>
      <c r="I16" s="57">
        <f t="shared" si="1"/>
        <v>22</v>
      </c>
      <c r="L16" s="57">
        <v>29</v>
      </c>
      <c r="M16" s="57">
        <f>SUMIF(D$2:D$65,$L16,B$2:B$65)</f>
        <v>2</v>
      </c>
      <c r="N16" s="57">
        <f>SUMIF(D$2:D$65,$L16,C$2:C$65)</f>
        <v>0</v>
      </c>
      <c r="O16" s="57">
        <f>SUMIF(I$2:I$65,$L16,G$2:G$65)</f>
        <v>3</v>
      </c>
      <c r="P16" s="57">
        <f>SUMIF(I$2:I$65,$L16,H$2:H$65)</f>
        <v>1</v>
      </c>
    </row>
    <row r="17" spans="1:16" x14ac:dyDescent="0.25">
      <c r="A17" s="28" t="s">
        <v>700</v>
      </c>
      <c r="B17" s="24">
        <v>0</v>
      </c>
      <c r="C17" s="24">
        <v>0</v>
      </c>
      <c r="D17" s="57">
        <f t="shared" si="0"/>
        <v>23</v>
      </c>
      <c r="F17" s="68" t="s">
        <v>752</v>
      </c>
      <c r="G17" s="24">
        <v>1</v>
      </c>
      <c r="H17" s="24">
        <v>2</v>
      </c>
      <c r="I17" s="57">
        <f t="shared" si="1"/>
        <v>23</v>
      </c>
      <c r="L17" s="57">
        <v>30</v>
      </c>
      <c r="M17" s="57">
        <f>SUMIF(D$2:D$65,$L17,B$2:B$65)</f>
        <v>0</v>
      </c>
      <c r="N17" s="57">
        <f>SUMIF(D$2:D$65,$L17,C$2:C$65)</f>
        <v>0</v>
      </c>
      <c r="O17" s="57">
        <f>SUMIF(I$2:I$65,$L17,G$2:G$65)</f>
        <v>1</v>
      </c>
      <c r="P17" s="57">
        <f>SUMIF(I$2:I$65,$L17,H$2:H$65)</f>
        <v>10</v>
      </c>
    </row>
    <row r="18" spans="1:16" x14ac:dyDescent="0.25">
      <c r="A18" s="28" t="s">
        <v>701</v>
      </c>
      <c r="B18" s="24">
        <v>1</v>
      </c>
      <c r="C18" s="24">
        <v>0</v>
      </c>
      <c r="D18" s="57">
        <f t="shared" si="0"/>
        <v>24</v>
      </c>
      <c r="F18" s="68" t="s">
        <v>700</v>
      </c>
      <c r="G18" s="24">
        <v>0</v>
      </c>
      <c r="H18" s="24">
        <v>0</v>
      </c>
      <c r="I18" s="57">
        <f t="shared" si="1"/>
        <v>23</v>
      </c>
      <c r="L18" s="57">
        <v>31</v>
      </c>
      <c r="M18" s="57">
        <f>SUMIF(D$2:D$65,$L18,B$2:B$65)</f>
        <v>0</v>
      </c>
      <c r="N18" s="57">
        <f>SUMIF(D$2:D$65,$L18,C$2:C$65)</f>
        <v>1</v>
      </c>
      <c r="O18" s="57">
        <f>SUMIF(I$2:I$65,$L18,G$2:G$65)</f>
        <v>1</v>
      </c>
      <c r="P18" s="57">
        <f>SUMIF(I$2:I$65,$L18,H$2:H$65)</f>
        <v>10</v>
      </c>
    </row>
    <row r="19" spans="1:16" x14ac:dyDescent="0.25">
      <c r="A19" s="28" t="s">
        <v>702</v>
      </c>
      <c r="B19" s="24">
        <v>0</v>
      </c>
      <c r="C19" s="24">
        <v>0</v>
      </c>
      <c r="D19" s="57">
        <f t="shared" si="0"/>
        <v>24</v>
      </c>
      <c r="F19" s="68" t="s">
        <v>753</v>
      </c>
      <c r="G19" s="24">
        <v>0</v>
      </c>
      <c r="H19" s="24">
        <v>0</v>
      </c>
      <c r="I19" s="57">
        <f t="shared" si="1"/>
        <v>24</v>
      </c>
      <c r="L19" s="57">
        <v>32</v>
      </c>
      <c r="M19" s="57">
        <f>SUMIF(D$2:D$65,$L19,B$2:B$65)</f>
        <v>0</v>
      </c>
      <c r="N19" s="57">
        <f>SUMIF(D$2:D$65,$L19,C$2:C$65)</f>
        <v>0</v>
      </c>
      <c r="O19" s="57">
        <f>SUMIF(I$2:I$65,$L19,G$2:G$65)</f>
        <v>0</v>
      </c>
      <c r="P19" s="57">
        <f>SUMIF(I$2:I$65,$L19,H$2:H$65)</f>
        <v>2</v>
      </c>
    </row>
    <row r="20" spans="1:16" x14ac:dyDescent="0.25">
      <c r="A20" s="68" t="s">
        <v>703</v>
      </c>
      <c r="B20" s="24">
        <v>0</v>
      </c>
      <c r="C20" s="24">
        <v>0</v>
      </c>
      <c r="D20" s="57">
        <f t="shared" si="0"/>
        <v>25</v>
      </c>
      <c r="F20" s="68" t="s">
        <v>754</v>
      </c>
      <c r="G20" s="24">
        <v>0</v>
      </c>
      <c r="H20" s="24">
        <v>0</v>
      </c>
      <c r="I20" s="57">
        <f t="shared" si="1"/>
        <v>24</v>
      </c>
      <c r="L20" s="57">
        <v>33</v>
      </c>
      <c r="M20" s="57">
        <f>SUMIF(D$2:D$65,$L20,B$2:B$65)</f>
        <v>25</v>
      </c>
      <c r="N20" s="57">
        <f>SUMIF(D$2:D$65,$L20,C$2:C$65)</f>
        <v>1</v>
      </c>
      <c r="O20" s="57">
        <f>SUMIF(I$2:I$65,$L20,G$2:G$65)</f>
        <v>0</v>
      </c>
      <c r="P20" s="57">
        <f>SUMIF(I$2:I$65,$L20,H$2:H$65)</f>
        <v>1</v>
      </c>
    </row>
    <row r="21" spans="1:16" x14ac:dyDescent="0.25">
      <c r="A21" s="68" t="s">
        <v>704</v>
      </c>
      <c r="B21" s="24">
        <v>0</v>
      </c>
      <c r="C21" s="24">
        <v>0</v>
      </c>
      <c r="D21" s="57">
        <f t="shared" si="0"/>
        <v>25</v>
      </c>
      <c r="F21" s="68" t="s">
        <v>755</v>
      </c>
      <c r="G21" s="24">
        <v>0</v>
      </c>
      <c r="H21" s="24">
        <v>0</v>
      </c>
      <c r="I21" s="57">
        <f t="shared" si="1"/>
        <v>25</v>
      </c>
      <c r="L21" s="57">
        <v>34</v>
      </c>
      <c r="M21" s="57">
        <f>SUMIF(D$2:D$65,$L21,B$2:B$65)</f>
        <v>18</v>
      </c>
      <c r="N21" s="57">
        <f>SUMIF(D$2:D$65,$L21,C$2:C$65)</f>
        <v>1</v>
      </c>
      <c r="O21" s="57">
        <f>SUMIF(I$2:I$65,$L21,G$2:G$65)</f>
        <v>0</v>
      </c>
      <c r="P21" s="57">
        <f>SUMIF(I$2:I$65,$L21,H$2:H$65)</f>
        <v>1</v>
      </c>
    </row>
    <row r="22" spans="1:16" x14ac:dyDescent="0.25">
      <c r="A22" s="68" t="s">
        <v>705</v>
      </c>
      <c r="B22" s="24">
        <v>0</v>
      </c>
      <c r="C22" s="24">
        <v>0</v>
      </c>
      <c r="D22" s="57">
        <f t="shared" si="0"/>
        <v>26</v>
      </c>
      <c r="F22" s="68" t="s">
        <v>756</v>
      </c>
      <c r="G22" s="24">
        <v>0</v>
      </c>
      <c r="H22" s="24">
        <v>0</v>
      </c>
      <c r="I22" s="57">
        <f t="shared" si="1"/>
        <v>25</v>
      </c>
      <c r="L22" s="57">
        <v>35</v>
      </c>
      <c r="M22" s="57">
        <f>SUMIF(D$2:D$65,$L22,B$2:B$65)</f>
        <v>9</v>
      </c>
      <c r="N22" s="57">
        <f>SUMIF(D$2:D$65,$L22,C$2:C$65)</f>
        <v>1</v>
      </c>
      <c r="O22" s="57">
        <f>SUMIF(I$2:I$65,$L22,G$2:G$65)</f>
        <v>2</v>
      </c>
      <c r="P22" s="57">
        <f>SUMIF(I$2:I$65,$L22,H$2:H$65)</f>
        <v>0</v>
      </c>
    </row>
    <row r="23" spans="1:16" x14ac:dyDescent="0.25">
      <c r="A23" s="68" t="s">
        <v>706</v>
      </c>
      <c r="B23" s="24">
        <v>0</v>
      </c>
      <c r="C23" s="24">
        <v>0</v>
      </c>
      <c r="D23" s="57">
        <f t="shared" si="0"/>
        <v>26</v>
      </c>
      <c r="F23" s="68" t="s">
        <v>757</v>
      </c>
      <c r="G23" s="24">
        <v>0</v>
      </c>
      <c r="H23" s="24">
        <v>0</v>
      </c>
      <c r="I23" s="57">
        <f t="shared" si="1"/>
        <v>26</v>
      </c>
      <c r="L23" s="57">
        <v>36</v>
      </c>
      <c r="M23" s="57">
        <f>SUMIF(D$2:D$65,$L23,B$2:B$65)</f>
        <v>16</v>
      </c>
      <c r="N23" s="57">
        <f>SUMIF(D$2:D$65,$L23,C$2:C$65)</f>
        <v>2</v>
      </c>
      <c r="O23" s="57">
        <f>SUMIF(I$2:I$65,$L23,G$2:G$65)</f>
        <v>0</v>
      </c>
      <c r="P23" s="57">
        <f>SUMIF(I$2:I$65,$L23,H$2:H$65)</f>
        <v>0</v>
      </c>
    </row>
    <row r="24" spans="1:16" x14ac:dyDescent="0.25">
      <c r="A24" s="68" t="s">
        <v>707</v>
      </c>
      <c r="B24" s="24">
        <v>0</v>
      </c>
      <c r="C24" s="24">
        <v>0</v>
      </c>
      <c r="D24" s="57">
        <f t="shared" si="0"/>
        <v>27</v>
      </c>
      <c r="F24" s="68" t="s">
        <v>758</v>
      </c>
      <c r="G24" s="24">
        <v>0</v>
      </c>
      <c r="H24" s="24">
        <v>0</v>
      </c>
      <c r="I24" s="57">
        <f t="shared" si="1"/>
        <v>26</v>
      </c>
      <c r="L24" s="57">
        <v>37</v>
      </c>
      <c r="M24" s="57">
        <f>SUMIF(D$2:D$65,$L24,B$2:B$65)</f>
        <v>19</v>
      </c>
      <c r="N24" s="57">
        <f>SUMIF(D$2:D$65,$L24,C$2:C$65)</f>
        <v>8</v>
      </c>
      <c r="O24" s="57">
        <f>SUMIF(I$2:I$65,$L24,G$2:G$65)</f>
        <v>2</v>
      </c>
      <c r="P24" s="57">
        <f>SUMIF(I$2:I$65,$L24,H$2:H$65)</f>
        <v>0</v>
      </c>
    </row>
    <row r="25" spans="1:16" x14ac:dyDescent="0.25">
      <c r="A25" s="68" t="s">
        <v>708</v>
      </c>
      <c r="B25" s="24">
        <v>0</v>
      </c>
      <c r="C25" s="24">
        <v>0</v>
      </c>
      <c r="D25" s="57">
        <f t="shared" si="0"/>
        <v>27</v>
      </c>
      <c r="F25" s="68" t="s">
        <v>759</v>
      </c>
      <c r="G25" s="24">
        <v>0</v>
      </c>
      <c r="H25" s="24">
        <v>0</v>
      </c>
      <c r="I25" s="57">
        <f t="shared" si="1"/>
        <v>27</v>
      </c>
      <c r="L25" s="57">
        <v>38</v>
      </c>
      <c r="M25" s="57">
        <f>SUMIF(D$2:D$65,$L25,B$2:B$65)</f>
        <v>36</v>
      </c>
      <c r="N25" s="57">
        <f>SUMIF(D$2:D$65,$L25,C$2:C$65)</f>
        <v>2</v>
      </c>
      <c r="O25" s="57">
        <f>SUMIF(I$2:I$65,$L25,G$2:G$65)</f>
        <v>2</v>
      </c>
      <c r="P25" s="57">
        <f>SUMIF(I$2:I$65,$L25,H$2:H$65)</f>
        <v>1</v>
      </c>
    </row>
    <row r="26" spans="1:16" x14ac:dyDescent="0.25">
      <c r="A26" s="68" t="s">
        <v>709</v>
      </c>
      <c r="B26" s="24">
        <v>0</v>
      </c>
      <c r="C26" s="24">
        <v>0</v>
      </c>
      <c r="D26" s="57">
        <f t="shared" si="0"/>
        <v>28</v>
      </c>
      <c r="F26" s="68" t="s">
        <v>760</v>
      </c>
      <c r="G26" s="9">
        <v>0</v>
      </c>
      <c r="H26" s="9">
        <v>0</v>
      </c>
      <c r="I26" s="57">
        <f t="shared" si="1"/>
        <v>27</v>
      </c>
      <c r="L26" s="57">
        <v>39</v>
      </c>
      <c r="M26" s="57">
        <f>SUMIF(D$2:D$65,$L26,B$2:B$65)</f>
        <v>28</v>
      </c>
      <c r="N26" s="57">
        <f>SUMIF(D$2:D$65,$L26,C$2:C$65)</f>
        <v>5</v>
      </c>
      <c r="O26" s="57">
        <f>SUMIF(I$2:I$65,$L26,G$2:G$65)</f>
        <v>0</v>
      </c>
      <c r="P26" s="57">
        <f>SUMIF(I$2:I$65,$L26,H$2:H$65)</f>
        <v>22</v>
      </c>
    </row>
    <row r="27" spans="1:16" x14ac:dyDescent="0.25">
      <c r="A27" s="68" t="s">
        <v>710</v>
      </c>
      <c r="B27" s="24">
        <v>0</v>
      </c>
      <c r="C27" s="24">
        <v>0</v>
      </c>
      <c r="D27" s="57">
        <f t="shared" si="0"/>
        <v>28</v>
      </c>
      <c r="F27" s="68" t="s">
        <v>761</v>
      </c>
      <c r="G27" s="9">
        <v>0</v>
      </c>
      <c r="H27" s="9">
        <v>0</v>
      </c>
      <c r="I27" s="57">
        <f t="shared" si="1"/>
        <v>28</v>
      </c>
      <c r="L27" s="57">
        <v>40</v>
      </c>
      <c r="M27" s="57">
        <f>SUMIF(D$2:D$65,$L27,B$2:B$65)</f>
        <v>0</v>
      </c>
      <c r="N27" s="57">
        <f>SUMIF(D$2:D$65,$L27,C$2:C$65)</f>
        <v>0</v>
      </c>
      <c r="O27" s="57">
        <f>SUMIF(I$2:I$65,$L27,G$2:G$65)</f>
        <v>1</v>
      </c>
      <c r="P27" s="57">
        <f>SUMIF(I$2:I$65,$L27,H$2:H$65)</f>
        <v>8</v>
      </c>
    </row>
    <row r="28" spans="1:16" x14ac:dyDescent="0.25">
      <c r="A28" s="68" t="s">
        <v>711</v>
      </c>
      <c r="B28" s="24">
        <v>1</v>
      </c>
      <c r="C28" s="24">
        <v>0</v>
      </c>
      <c r="D28" s="57">
        <f t="shared" si="0"/>
        <v>29</v>
      </c>
      <c r="F28" s="68" t="s">
        <v>762</v>
      </c>
      <c r="G28" s="9">
        <v>1</v>
      </c>
      <c r="H28" s="9">
        <v>0</v>
      </c>
      <c r="I28" s="57">
        <f t="shared" si="1"/>
        <v>28</v>
      </c>
      <c r="L28" s="57">
        <v>41</v>
      </c>
      <c r="M28" s="57">
        <f>SUMIF(D$2:D$65,$L28,B$2:B$65)</f>
        <v>6</v>
      </c>
      <c r="N28" s="57">
        <f>SUMIF(D$2:D$65,$L28,C$2:C$65)</f>
        <v>2</v>
      </c>
      <c r="O28" s="57">
        <f>SUMIF(I$2:I$65,$L28,G$2:G$65)</f>
        <v>1</v>
      </c>
      <c r="P28" s="57">
        <f>SUMIF(I$2:I$65,$L28,H$2:H$65)</f>
        <v>0</v>
      </c>
    </row>
    <row r="29" spans="1:16" x14ac:dyDescent="0.25">
      <c r="A29" s="68" t="s">
        <v>712</v>
      </c>
      <c r="B29" s="24">
        <v>1</v>
      </c>
      <c r="C29" s="24">
        <v>0</v>
      </c>
      <c r="D29" s="57">
        <f t="shared" si="0"/>
        <v>29</v>
      </c>
      <c r="F29" s="68" t="s">
        <v>763</v>
      </c>
      <c r="G29" s="9">
        <v>0</v>
      </c>
      <c r="H29" s="9">
        <v>0</v>
      </c>
      <c r="I29" s="57">
        <f t="shared" si="1"/>
        <v>29</v>
      </c>
      <c r="L29" s="57">
        <v>42</v>
      </c>
      <c r="M29" s="57">
        <f>SUMIF(D$2:D$65,$L29,B$2:B$65)</f>
        <v>18</v>
      </c>
      <c r="N29" s="57">
        <f>SUMIF(D$2:D$65,$L29,C$2:C$65)</f>
        <v>1</v>
      </c>
      <c r="O29" s="57">
        <f>SUMIF(I$2:I$65,$L29,G$2:G$65)</f>
        <v>0</v>
      </c>
      <c r="P29" s="57">
        <f>SUMIF(I$2:I$65,$L29,H$2:H$65)</f>
        <v>2</v>
      </c>
    </row>
    <row r="30" spans="1:16" x14ac:dyDescent="0.25">
      <c r="A30" s="68" t="s">
        <v>713</v>
      </c>
      <c r="B30" s="24">
        <v>0</v>
      </c>
      <c r="C30" s="24">
        <v>0</v>
      </c>
      <c r="D30" s="57">
        <f t="shared" si="0"/>
        <v>30</v>
      </c>
      <c r="F30" s="68" t="s">
        <v>764</v>
      </c>
      <c r="G30" s="9">
        <v>3</v>
      </c>
      <c r="H30" s="9">
        <v>1</v>
      </c>
      <c r="I30" s="57">
        <f t="shared" si="1"/>
        <v>29</v>
      </c>
      <c r="L30" s="57">
        <v>43</v>
      </c>
      <c r="M30" s="57">
        <f>SUMIF(D$2:D$65,$L30,B$2:B$65)</f>
        <v>0</v>
      </c>
      <c r="N30" s="57">
        <f>SUMIF(D$2:D$65,$L30,C$2:C$65)</f>
        <v>0</v>
      </c>
      <c r="O30" s="57">
        <f>SUMIF(I$2:I$65,$L30,G$2:G$65)</f>
        <v>0</v>
      </c>
      <c r="P30" s="57">
        <f>SUMIF(I$2:I$65,$L30,H$2:H$65)</f>
        <v>1</v>
      </c>
    </row>
    <row r="31" spans="1:16" x14ac:dyDescent="0.25">
      <c r="A31" s="68" t="s">
        <v>714</v>
      </c>
      <c r="B31" s="24">
        <v>0</v>
      </c>
      <c r="C31" s="24">
        <v>0</v>
      </c>
      <c r="D31" s="57">
        <f t="shared" si="0"/>
        <v>30</v>
      </c>
      <c r="F31" s="68" t="s">
        <v>765</v>
      </c>
      <c r="G31" s="9">
        <v>1</v>
      </c>
      <c r="H31" s="9">
        <v>7</v>
      </c>
      <c r="I31" s="57">
        <f t="shared" si="1"/>
        <v>30</v>
      </c>
      <c r="L31" s="57">
        <v>44</v>
      </c>
      <c r="M31" s="57">
        <f>SUMIF(D$2:D$65,$L31,B$2:B$65)</f>
        <v>0</v>
      </c>
      <c r="N31" s="57">
        <f>SUMIF(D$2:D$65,$L31,C$2:C$65)</f>
        <v>0</v>
      </c>
      <c r="O31" s="57">
        <f>SUMIF(I$2:I$65,$L31,G$2:G$65)</f>
        <v>0</v>
      </c>
      <c r="P31" s="57">
        <f>SUMIF(I$2:I$65,$L31,H$2:H$65)</f>
        <v>0</v>
      </c>
    </row>
    <row r="32" spans="1:16" x14ac:dyDescent="0.25">
      <c r="A32" s="68" t="s">
        <v>715</v>
      </c>
      <c r="B32" s="24">
        <v>0</v>
      </c>
      <c r="C32" s="24">
        <v>1</v>
      </c>
      <c r="D32" s="57">
        <f t="shared" si="0"/>
        <v>31</v>
      </c>
      <c r="F32" s="68" t="s">
        <v>766</v>
      </c>
      <c r="G32" s="9">
        <v>0</v>
      </c>
      <c r="H32" s="9">
        <v>3</v>
      </c>
      <c r="I32" s="57">
        <f t="shared" si="1"/>
        <v>30</v>
      </c>
      <c r="L32" s="57">
        <v>45</v>
      </c>
      <c r="M32" s="57">
        <f>SUMIF(D$2:D$65,$L32,B$2:B$65)</f>
        <v>0</v>
      </c>
      <c r="N32" s="57">
        <f>SUMIF(D$2:D$65,$L32,C$2:C$65)</f>
        <v>0</v>
      </c>
      <c r="O32" s="57">
        <f>SUMIF(I$2:I$65,$L32,G$2:G$65)</f>
        <v>0</v>
      </c>
      <c r="P32" s="57">
        <f>SUMIF(I$2:I$65,$L32,H$2:H$65)</f>
        <v>0</v>
      </c>
    </row>
    <row r="33" spans="1:16" x14ac:dyDescent="0.25">
      <c r="A33" s="68" t="s">
        <v>716</v>
      </c>
      <c r="B33" s="24">
        <v>0</v>
      </c>
      <c r="C33" s="24">
        <v>0</v>
      </c>
      <c r="D33" s="57">
        <f t="shared" si="0"/>
        <v>31</v>
      </c>
      <c r="F33" s="68" t="s">
        <v>767</v>
      </c>
      <c r="G33" s="9">
        <v>0</v>
      </c>
      <c r="H33" s="9">
        <v>4</v>
      </c>
      <c r="I33" s="57">
        <f t="shared" si="1"/>
        <v>31</v>
      </c>
      <c r="L33" s="57">
        <v>46</v>
      </c>
      <c r="M33" s="57">
        <f>SUMIF(D$2:D$65,$L33,B$2:B$65)</f>
        <v>0</v>
      </c>
      <c r="N33" s="57">
        <f>SUMIF(D$2:D$65,$L33,C$2:C$65)</f>
        <v>0</v>
      </c>
      <c r="O33" s="57">
        <f>SUMIF(I$2:I$65,$L33,G$2:G$65)</f>
        <v>0</v>
      </c>
      <c r="P33" s="57">
        <f>SUMIF(I$2:I$65,$L33,H$2:H$65)</f>
        <v>0</v>
      </c>
    </row>
    <row r="34" spans="1:16" x14ac:dyDescent="0.25">
      <c r="A34" s="68" t="s">
        <v>717</v>
      </c>
      <c r="B34" s="24">
        <v>0</v>
      </c>
      <c r="C34" s="24">
        <v>0</v>
      </c>
      <c r="D34" s="57">
        <f t="shared" si="0"/>
        <v>32</v>
      </c>
      <c r="F34" s="68" t="s">
        <v>768</v>
      </c>
      <c r="G34" s="9">
        <v>1</v>
      </c>
      <c r="H34" s="9">
        <v>6</v>
      </c>
      <c r="I34" s="57">
        <f t="shared" si="1"/>
        <v>31</v>
      </c>
      <c r="L34" s="57">
        <v>47</v>
      </c>
      <c r="M34" s="57">
        <f>SUMIF(D$2:D$65,$L34,B$2:B$65)</f>
        <v>0</v>
      </c>
      <c r="N34" s="57">
        <f>SUMIF(D$2:D$65,$L34,C$2:C$65)</f>
        <v>0</v>
      </c>
      <c r="O34" s="57">
        <f>SUMIF(I$2:I$65,$L34,G$2:G$65)</f>
        <v>0</v>
      </c>
      <c r="P34" s="57">
        <f>SUMIF(I$2:I$65,$L34,H$2:H$65)</f>
        <v>0</v>
      </c>
    </row>
    <row r="35" spans="1:16" x14ac:dyDescent="0.25">
      <c r="A35" s="68" t="s">
        <v>718</v>
      </c>
      <c r="B35" s="24">
        <v>0</v>
      </c>
      <c r="C35" s="24">
        <v>0</v>
      </c>
      <c r="D35" s="57">
        <f t="shared" si="0"/>
        <v>32</v>
      </c>
      <c r="F35" s="68" t="s">
        <v>769</v>
      </c>
      <c r="G35" s="9">
        <v>0</v>
      </c>
      <c r="H35" s="9">
        <v>2</v>
      </c>
      <c r="I35" s="57">
        <f t="shared" si="1"/>
        <v>32</v>
      </c>
      <c r="L35" s="57">
        <v>48</v>
      </c>
      <c r="M35" s="57">
        <f>SUMIF(D$2:D$65,$L35,B$2:B$65)</f>
        <v>0</v>
      </c>
      <c r="N35" s="57">
        <f>SUMIF(D$2:D$65,$L35,C$2:C$65)</f>
        <v>0</v>
      </c>
      <c r="O35" s="57">
        <f>SUMIF(I$2:I$65,$L35,G$2:G$65)</f>
        <v>0</v>
      </c>
      <c r="P35" s="57">
        <f>SUMIF(I$2:I$65,$L35,H$2:H$65)</f>
        <v>0</v>
      </c>
    </row>
    <row r="36" spans="1:16" x14ac:dyDescent="0.25">
      <c r="A36" s="68" t="s">
        <v>719</v>
      </c>
      <c r="B36" s="24">
        <v>16</v>
      </c>
      <c r="C36" s="24">
        <v>1</v>
      </c>
      <c r="D36" s="57">
        <f t="shared" si="0"/>
        <v>33</v>
      </c>
      <c r="F36" s="68" t="s">
        <v>770</v>
      </c>
      <c r="G36" s="9">
        <v>0</v>
      </c>
      <c r="H36" s="9">
        <v>0</v>
      </c>
      <c r="I36" s="57">
        <f t="shared" si="1"/>
        <v>32</v>
      </c>
    </row>
    <row r="37" spans="1:16" x14ac:dyDescent="0.25">
      <c r="A37" s="68" t="s">
        <v>720</v>
      </c>
      <c r="B37" s="24">
        <v>9</v>
      </c>
      <c r="C37" s="24">
        <v>0</v>
      </c>
      <c r="D37" s="57">
        <f t="shared" si="0"/>
        <v>33</v>
      </c>
      <c r="F37" s="68" t="s">
        <v>771</v>
      </c>
      <c r="G37" s="9">
        <v>0</v>
      </c>
      <c r="H37" s="9">
        <v>0</v>
      </c>
      <c r="I37" s="57">
        <f t="shared" si="1"/>
        <v>33</v>
      </c>
    </row>
    <row r="38" spans="1:16" x14ac:dyDescent="0.25">
      <c r="A38" s="68" t="s">
        <v>721</v>
      </c>
      <c r="B38" s="24">
        <v>13</v>
      </c>
      <c r="C38" s="24">
        <v>1</v>
      </c>
      <c r="D38" s="57">
        <f t="shared" si="0"/>
        <v>34</v>
      </c>
      <c r="F38" s="68" t="s">
        <v>772</v>
      </c>
      <c r="G38" s="9">
        <v>0</v>
      </c>
      <c r="H38" s="9">
        <v>1</v>
      </c>
      <c r="I38" s="57">
        <f t="shared" si="1"/>
        <v>33</v>
      </c>
    </row>
    <row r="39" spans="1:16" x14ac:dyDescent="0.25">
      <c r="A39" s="68" t="s">
        <v>722</v>
      </c>
      <c r="B39" s="24">
        <v>5</v>
      </c>
      <c r="C39" s="24">
        <v>0</v>
      </c>
      <c r="D39" s="57">
        <f t="shared" si="0"/>
        <v>34</v>
      </c>
      <c r="F39" s="68" t="s">
        <v>773</v>
      </c>
      <c r="G39" s="9">
        <v>0</v>
      </c>
      <c r="H39" s="9">
        <v>1</v>
      </c>
      <c r="I39" s="57">
        <f t="shared" si="1"/>
        <v>34</v>
      </c>
    </row>
    <row r="40" spans="1:16" x14ac:dyDescent="0.25">
      <c r="A40" s="68" t="s">
        <v>723</v>
      </c>
      <c r="B40" s="24">
        <v>5</v>
      </c>
      <c r="C40" s="24">
        <v>0</v>
      </c>
      <c r="D40" s="57">
        <f t="shared" si="0"/>
        <v>35</v>
      </c>
      <c r="F40" s="68" t="s">
        <v>774</v>
      </c>
      <c r="G40" s="9">
        <v>0</v>
      </c>
      <c r="H40" s="9">
        <v>0</v>
      </c>
      <c r="I40" s="57">
        <f t="shared" si="1"/>
        <v>34</v>
      </c>
    </row>
    <row r="41" spans="1:16" x14ac:dyDescent="0.25">
      <c r="A41" s="68" t="s">
        <v>724</v>
      </c>
      <c r="B41" s="24">
        <v>4</v>
      </c>
      <c r="C41" s="24">
        <v>1</v>
      </c>
      <c r="D41" s="57">
        <f t="shared" si="0"/>
        <v>35</v>
      </c>
      <c r="F41" s="68" t="s">
        <v>775</v>
      </c>
      <c r="G41" s="9">
        <v>1</v>
      </c>
      <c r="H41" s="9">
        <v>0</v>
      </c>
      <c r="I41" s="57">
        <f t="shared" si="1"/>
        <v>35</v>
      </c>
    </row>
    <row r="42" spans="1:16" x14ac:dyDescent="0.25">
      <c r="A42" s="68" t="s">
        <v>725</v>
      </c>
      <c r="B42" s="24">
        <v>8</v>
      </c>
      <c r="C42" s="24">
        <v>0</v>
      </c>
      <c r="D42" s="57">
        <f t="shared" si="0"/>
        <v>36</v>
      </c>
      <c r="F42" s="68" t="s">
        <v>776</v>
      </c>
      <c r="G42" s="9">
        <v>1</v>
      </c>
      <c r="H42" s="9">
        <v>0</v>
      </c>
      <c r="I42" s="57">
        <f t="shared" si="1"/>
        <v>35</v>
      </c>
    </row>
    <row r="43" spans="1:16" x14ac:dyDescent="0.25">
      <c r="A43" s="68" t="s">
        <v>726</v>
      </c>
      <c r="B43" s="24">
        <v>8</v>
      </c>
      <c r="C43" s="24">
        <v>2</v>
      </c>
      <c r="D43" s="57">
        <f t="shared" si="0"/>
        <v>36</v>
      </c>
      <c r="F43" s="68" t="s">
        <v>777</v>
      </c>
      <c r="G43" s="9">
        <v>0</v>
      </c>
      <c r="H43" s="9">
        <v>0</v>
      </c>
      <c r="I43" s="57">
        <f t="shared" si="1"/>
        <v>36</v>
      </c>
    </row>
    <row r="44" spans="1:16" x14ac:dyDescent="0.25">
      <c r="A44" s="68" t="s">
        <v>727</v>
      </c>
      <c r="B44" s="24">
        <v>14</v>
      </c>
      <c r="C44" s="24">
        <v>2</v>
      </c>
      <c r="D44" s="57">
        <f t="shared" si="0"/>
        <v>37</v>
      </c>
      <c r="F44" s="68" t="s">
        <v>778</v>
      </c>
      <c r="G44" s="9">
        <v>0</v>
      </c>
      <c r="H44" s="9">
        <v>0</v>
      </c>
      <c r="I44" s="57">
        <f t="shared" si="1"/>
        <v>36</v>
      </c>
    </row>
    <row r="45" spans="1:16" x14ac:dyDescent="0.25">
      <c r="A45" s="68" t="s">
        <v>728</v>
      </c>
      <c r="B45" s="24">
        <v>5</v>
      </c>
      <c r="C45" s="24">
        <v>6</v>
      </c>
      <c r="D45" s="57">
        <f t="shared" si="0"/>
        <v>37</v>
      </c>
      <c r="F45" s="68" t="s">
        <v>779</v>
      </c>
      <c r="G45" s="9">
        <v>2</v>
      </c>
      <c r="H45" s="9">
        <v>0</v>
      </c>
      <c r="I45" s="57">
        <f t="shared" si="1"/>
        <v>37</v>
      </c>
    </row>
    <row r="46" spans="1:16" x14ac:dyDescent="0.25">
      <c r="A46" s="68" t="s">
        <v>729</v>
      </c>
      <c r="B46" s="24">
        <v>12</v>
      </c>
      <c r="C46" s="24">
        <v>2</v>
      </c>
      <c r="D46" s="57">
        <f t="shared" si="0"/>
        <v>38</v>
      </c>
      <c r="F46" s="68" t="s">
        <v>728</v>
      </c>
      <c r="G46" s="9">
        <v>0</v>
      </c>
      <c r="H46" s="9">
        <v>0</v>
      </c>
      <c r="I46" s="57">
        <f t="shared" si="1"/>
        <v>37</v>
      </c>
    </row>
    <row r="47" spans="1:16" x14ac:dyDescent="0.25">
      <c r="A47" s="68" t="s">
        <v>730</v>
      </c>
      <c r="B47" s="24">
        <v>24</v>
      </c>
      <c r="C47" s="24">
        <v>0</v>
      </c>
      <c r="D47" s="57">
        <f t="shared" si="0"/>
        <v>38</v>
      </c>
      <c r="F47" s="68" t="s">
        <v>780</v>
      </c>
      <c r="G47" s="9">
        <v>2</v>
      </c>
      <c r="H47" s="9">
        <v>1</v>
      </c>
      <c r="I47" s="57">
        <f t="shared" si="1"/>
        <v>38</v>
      </c>
    </row>
    <row r="48" spans="1:16" x14ac:dyDescent="0.25">
      <c r="A48" s="68" t="s">
        <v>731</v>
      </c>
      <c r="B48" s="24">
        <v>22</v>
      </c>
      <c r="C48" s="24">
        <v>1</v>
      </c>
      <c r="D48" s="57">
        <f t="shared" si="0"/>
        <v>39</v>
      </c>
      <c r="F48" s="68" t="s">
        <v>781</v>
      </c>
      <c r="G48" s="9">
        <v>0</v>
      </c>
      <c r="H48" s="9">
        <v>0</v>
      </c>
      <c r="I48" s="57">
        <f t="shared" si="1"/>
        <v>38</v>
      </c>
    </row>
    <row r="49" spans="1:9" x14ac:dyDescent="0.25">
      <c r="A49" s="68" t="s">
        <v>732</v>
      </c>
      <c r="B49" s="24">
        <v>6</v>
      </c>
      <c r="C49" s="24">
        <v>4</v>
      </c>
      <c r="D49" s="57">
        <f t="shared" si="0"/>
        <v>39</v>
      </c>
      <c r="F49" s="68" t="s">
        <v>782</v>
      </c>
      <c r="G49" s="9">
        <v>0</v>
      </c>
      <c r="H49" s="9">
        <v>7</v>
      </c>
      <c r="I49" s="57">
        <f t="shared" si="1"/>
        <v>39</v>
      </c>
    </row>
    <row r="50" spans="1:9" x14ac:dyDescent="0.25">
      <c r="A50" s="68" t="s">
        <v>733</v>
      </c>
      <c r="B50" s="24">
        <v>0</v>
      </c>
      <c r="C50" s="24">
        <v>0</v>
      </c>
      <c r="D50" s="57">
        <f t="shared" si="0"/>
        <v>40</v>
      </c>
      <c r="F50" s="68" t="s">
        <v>783</v>
      </c>
      <c r="G50" s="9">
        <v>0</v>
      </c>
      <c r="H50" s="9">
        <v>15</v>
      </c>
      <c r="I50" s="57">
        <f t="shared" si="1"/>
        <v>39</v>
      </c>
    </row>
    <row r="51" spans="1:9" x14ac:dyDescent="0.25">
      <c r="A51" s="68" t="s">
        <v>734</v>
      </c>
      <c r="B51" s="24">
        <v>0</v>
      </c>
      <c r="C51" s="24">
        <v>0</v>
      </c>
      <c r="D51" s="57">
        <f t="shared" si="0"/>
        <v>40</v>
      </c>
      <c r="F51" s="68" t="s">
        <v>784</v>
      </c>
      <c r="G51" s="9">
        <v>1</v>
      </c>
      <c r="H51" s="9">
        <v>7</v>
      </c>
      <c r="I51" s="57">
        <f t="shared" si="1"/>
        <v>40</v>
      </c>
    </row>
    <row r="52" spans="1:9" x14ac:dyDescent="0.25">
      <c r="A52" s="68" t="s">
        <v>735</v>
      </c>
      <c r="B52" s="24">
        <v>5</v>
      </c>
      <c r="C52" s="24">
        <v>2</v>
      </c>
      <c r="D52" s="57">
        <f t="shared" si="0"/>
        <v>41</v>
      </c>
      <c r="F52" s="68" t="s">
        <v>785</v>
      </c>
      <c r="G52" s="9">
        <v>0</v>
      </c>
      <c r="H52" s="9">
        <v>1</v>
      </c>
      <c r="I52" s="57">
        <f t="shared" si="1"/>
        <v>40</v>
      </c>
    </row>
    <row r="53" spans="1:9" x14ac:dyDescent="0.25">
      <c r="A53" s="68" t="s">
        <v>736</v>
      </c>
      <c r="B53" s="24">
        <v>1</v>
      </c>
      <c r="C53" s="24">
        <v>0</v>
      </c>
      <c r="D53" s="57">
        <f t="shared" si="0"/>
        <v>41</v>
      </c>
      <c r="F53" s="68" t="s">
        <v>786</v>
      </c>
      <c r="G53" s="9">
        <v>1</v>
      </c>
      <c r="H53" s="9">
        <v>0</v>
      </c>
      <c r="I53" s="57">
        <f t="shared" si="1"/>
        <v>41</v>
      </c>
    </row>
    <row r="54" spans="1:9" x14ac:dyDescent="0.25">
      <c r="A54" s="68" t="s">
        <v>737</v>
      </c>
      <c r="B54" s="24">
        <v>11</v>
      </c>
      <c r="C54" s="24">
        <v>1</v>
      </c>
      <c r="D54" s="57">
        <f t="shared" si="0"/>
        <v>42</v>
      </c>
      <c r="F54" s="68" t="s">
        <v>787</v>
      </c>
      <c r="G54" s="9">
        <v>0</v>
      </c>
      <c r="H54" s="9">
        <v>0</v>
      </c>
      <c r="I54" s="57">
        <f t="shared" si="1"/>
        <v>41</v>
      </c>
    </row>
    <row r="55" spans="1:9" x14ac:dyDescent="0.25">
      <c r="A55" s="68" t="s">
        <v>738</v>
      </c>
      <c r="B55" s="24">
        <v>7</v>
      </c>
      <c r="C55" s="24">
        <v>0</v>
      </c>
      <c r="D55" s="57">
        <f t="shared" si="0"/>
        <v>42</v>
      </c>
      <c r="F55" s="68" t="s">
        <v>788</v>
      </c>
      <c r="G55" s="9">
        <v>0</v>
      </c>
      <c r="H55" s="9">
        <v>1</v>
      </c>
      <c r="I55" s="57">
        <f t="shared" si="1"/>
        <v>42</v>
      </c>
    </row>
    <row r="56" spans="1:9" x14ac:dyDescent="0.25">
      <c r="F56" s="68" t="s">
        <v>789</v>
      </c>
      <c r="G56" s="9">
        <v>0</v>
      </c>
      <c r="H56" s="9">
        <v>1</v>
      </c>
      <c r="I56" s="57">
        <f t="shared" si="1"/>
        <v>42</v>
      </c>
    </row>
    <row r="57" spans="1:9" x14ac:dyDescent="0.25">
      <c r="F57" s="68" t="s">
        <v>790</v>
      </c>
      <c r="G57" s="9">
        <v>0</v>
      </c>
      <c r="H57" s="9">
        <v>0</v>
      </c>
      <c r="I57" s="57">
        <f t="shared" si="1"/>
        <v>43</v>
      </c>
    </row>
    <row r="58" spans="1:9" x14ac:dyDescent="0.25">
      <c r="F58" s="68" t="s">
        <v>791</v>
      </c>
      <c r="G58" s="24">
        <v>0</v>
      </c>
      <c r="H58" s="24">
        <v>1</v>
      </c>
      <c r="I58" s="57">
        <f t="shared" si="1"/>
        <v>43</v>
      </c>
    </row>
    <row r="59" spans="1:9" x14ac:dyDescent="0.25">
      <c r="F59" s="9" t="s">
        <v>792</v>
      </c>
      <c r="G59" s="24">
        <v>0</v>
      </c>
      <c r="H59" s="24">
        <v>0</v>
      </c>
      <c r="I59" s="57">
        <f t="shared" si="1"/>
        <v>44</v>
      </c>
    </row>
    <row r="60" spans="1:9" x14ac:dyDescent="0.25">
      <c r="F60" s="9" t="s">
        <v>793</v>
      </c>
      <c r="G60" s="24">
        <v>0</v>
      </c>
      <c r="H60" s="24">
        <v>0</v>
      </c>
      <c r="I60" s="57">
        <f t="shared" si="1"/>
        <v>44</v>
      </c>
    </row>
    <row r="61" spans="1:9" x14ac:dyDescent="0.25">
      <c r="F61" s="9" t="s">
        <v>794</v>
      </c>
      <c r="G61" s="24">
        <v>0</v>
      </c>
      <c r="H61" s="24">
        <v>0</v>
      </c>
      <c r="I61" s="57">
        <f t="shared" si="1"/>
        <v>45</v>
      </c>
    </row>
    <row r="62" spans="1:9" x14ac:dyDescent="0.25">
      <c r="F62" s="9" t="s">
        <v>795</v>
      </c>
      <c r="G62" s="24">
        <v>0</v>
      </c>
      <c r="H62" s="24">
        <v>0</v>
      </c>
      <c r="I62" s="57">
        <f t="shared" si="1"/>
        <v>45</v>
      </c>
    </row>
    <row r="63" spans="1:9" x14ac:dyDescent="0.25">
      <c r="F63" s="9" t="s">
        <v>796</v>
      </c>
      <c r="G63" s="24">
        <v>0</v>
      </c>
      <c r="H63" s="24">
        <v>0</v>
      </c>
      <c r="I63" s="57">
        <f t="shared" si="1"/>
        <v>46</v>
      </c>
    </row>
    <row r="64" spans="1:9" x14ac:dyDescent="0.25">
      <c r="F64" s="9" t="s">
        <v>797</v>
      </c>
      <c r="G64" s="24">
        <v>0</v>
      </c>
      <c r="H64" s="24">
        <v>0</v>
      </c>
      <c r="I64" s="57">
        <f t="shared" si="1"/>
        <v>46</v>
      </c>
    </row>
    <row r="65" spans="6:9" x14ac:dyDescent="0.25">
      <c r="F65" s="9" t="s">
        <v>798</v>
      </c>
      <c r="G65" s="24">
        <v>0</v>
      </c>
      <c r="H65" s="24">
        <v>0</v>
      </c>
      <c r="I65" s="57">
        <f t="shared" si="1"/>
        <v>47</v>
      </c>
    </row>
    <row r="66" spans="6:9" x14ac:dyDescent="0.25">
      <c r="F66" s="9" t="s">
        <v>799</v>
      </c>
      <c r="G66" s="24">
        <v>0</v>
      </c>
      <c r="H66" s="24">
        <v>0</v>
      </c>
      <c r="I66" s="57">
        <f t="shared" si="1"/>
        <v>48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sqref="A1:B52"/>
    </sheetView>
  </sheetViews>
  <sheetFormatPr baseColWidth="10" defaultRowHeight="15" x14ac:dyDescent="0.25"/>
  <sheetData>
    <row r="1" spans="1:2" x14ac:dyDescent="0.25">
      <c r="A1" s="14" t="s">
        <v>0</v>
      </c>
      <c r="B1" s="13" t="s">
        <v>2</v>
      </c>
    </row>
    <row r="2" spans="1:2" x14ac:dyDescent="0.25">
      <c r="A2" s="19" t="s">
        <v>130</v>
      </c>
      <c r="B2" s="2">
        <v>0</v>
      </c>
    </row>
    <row r="3" spans="1:2" x14ac:dyDescent="0.25">
      <c r="A3" s="19" t="s">
        <v>5</v>
      </c>
      <c r="B3" s="2">
        <v>1</v>
      </c>
    </row>
    <row r="4" spans="1:2" x14ac:dyDescent="0.25">
      <c r="A4" s="19" t="s">
        <v>7</v>
      </c>
      <c r="B4" s="2">
        <v>1</v>
      </c>
    </row>
    <row r="5" spans="1:2" x14ac:dyDescent="0.25">
      <c r="A5" s="19" t="s">
        <v>9</v>
      </c>
      <c r="B5" s="2">
        <v>7</v>
      </c>
    </row>
    <row r="6" spans="1:2" x14ac:dyDescent="0.25">
      <c r="A6" s="19" t="s">
        <v>10</v>
      </c>
      <c r="B6" s="2">
        <v>15</v>
      </c>
    </row>
    <row r="7" spans="1:2" x14ac:dyDescent="0.25">
      <c r="A7" s="19" t="s">
        <v>12</v>
      </c>
      <c r="B7" s="2">
        <v>7</v>
      </c>
    </row>
    <row r="8" spans="1:2" x14ac:dyDescent="0.25">
      <c r="A8" s="19" t="s">
        <v>14</v>
      </c>
      <c r="B8" s="2">
        <v>4</v>
      </c>
    </row>
    <row r="9" spans="1:2" x14ac:dyDescent="0.25">
      <c r="A9" s="19" t="s">
        <v>16</v>
      </c>
      <c r="B9" s="2">
        <v>2</v>
      </c>
    </row>
    <row r="10" spans="1:2" x14ac:dyDescent="0.25">
      <c r="A10" s="19" t="s">
        <v>17</v>
      </c>
      <c r="B10" s="2">
        <v>1</v>
      </c>
    </row>
    <row r="11" spans="1:2" x14ac:dyDescent="0.25">
      <c r="A11" s="19" t="s">
        <v>189</v>
      </c>
      <c r="B11" s="2">
        <v>0</v>
      </c>
    </row>
    <row r="12" spans="1:2" x14ac:dyDescent="0.25">
      <c r="A12" s="19" t="s">
        <v>132</v>
      </c>
      <c r="B12" s="2">
        <v>0</v>
      </c>
    </row>
    <row r="13" spans="1:2" x14ac:dyDescent="0.25">
      <c r="A13" s="19" t="s">
        <v>77</v>
      </c>
      <c r="B13" s="2">
        <v>0</v>
      </c>
    </row>
    <row r="14" spans="1:2" x14ac:dyDescent="0.25">
      <c r="A14" s="19" t="s">
        <v>22</v>
      </c>
      <c r="B14" s="2">
        <v>0</v>
      </c>
    </row>
    <row r="15" spans="1:2" x14ac:dyDescent="0.25">
      <c r="A15" s="19" t="s">
        <v>24</v>
      </c>
      <c r="B15" s="2">
        <v>0</v>
      </c>
    </row>
    <row r="16" spans="1:2" x14ac:dyDescent="0.25">
      <c r="A16" s="19" t="s">
        <v>26</v>
      </c>
      <c r="B16" s="2">
        <v>0</v>
      </c>
    </row>
    <row r="17" spans="1:2" x14ac:dyDescent="0.25">
      <c r="A17" s="19" t="s">
        <v>28</v>
      </c>
      <c r="B17" s="2">
        <v>0</v>
      </c>
    </row>
    <row r="18" spans="1:2" x14ac:dyDescent="0.25">
      <c r="A18" s="19" t="s">
        <v>29</v>
      </c>
      <c r="B18" s="2">
        <v>0</v>
      </c>
    </row>
    <row r="19" spans="1:2" x14ac:dyDescent="0.25">
      <c r="A19" s="19" t="s">
        <v>80</v>
      </c>
      <c r="B19" s="2">
        <v>0</v>
      </c>
    </row>
    <row r="20" spans="1:2" x14ac:dyDescent="0.25">
      <c r="A20" s="19" t="s">
        <v>170</v>
      </c>
      <c r="B20" s="2">
        <v>0</v>
      </c>
    </row>
    <row r="21" spans="1:2" x14ac:dyDescent="0.25">
      <c r="A21" s="19" t="s">
        <v>33</v>
      </c>
      <c r="B21" s="7">
        <v>0</v>
      </c>
    </row>
    <row r="22" spans="1:2" x14ac:dyDescent="0.25">
      <c r="A22" s="19" t="s">
        <v>135</v>
      </c>
      <c r="B22" s="7">
        <v>0</v>
      </c>
    </row>
    <row r="23" spans="1:2" x14ac:dyDescent="0.25">
      <c r="A23" s="19" t="s">
        <v>36</v>
      </c>
      <c r="B23" s="9">
        <v>2</v>
      </c>
    </row>
    <row r="24" spans="1:2" x14ac:dyDescent="0.25">
      <c r="A24" s="19" t="s">
        <v>136</v>
      </c>
      <c r="B24" s="9">
        <v>1</v>
      </c>
    </row>
    <row r="25" spans="1:2" x14ac:dyDescent="0.25">
      <c r="A25" s="19" t="s">
        <v>39</v>
      </c>
      <c r="B25" s="9">
        <v>5</v>
      </c>
    </row>
    <row r="26" spans="1:2" x14ac:dyDescent="0.25">
      <c r="A26" s="19" t="s">
        <v>41</v>
      </c>
      <c r="B26" s="9">
        <v>1</v>
      </c>
    </row>
    <row r="27" spans="1:2" x14ac:dyDescent="0.25">
      <c r="A27" s="19" t="s">
        <v>42</v>
      </c>
      <c r="B27" s="9">
        <v>3</v>
      </c>
    </row>
    <row r="28" spans="1:2" x14ac:dyDescent="0.25">
      <c r="A28" s="19" t="s">
        <v>43</v>
      </c>
      <c r="B28" s="9">
        <v>0</v>
      </c>
    </row>
    <row r="29" spans="1:2" x14ac:dyDescent="0.25">
      <c r="A29" s="19" t="s">
        <v>45</v>
      </c>
      <c r="B29" s="9">
        <v>1</v>
      </c>
    </row>
    <row r="30" spans="1:2" x14ac:dyDescent="0.25">
      <c r="A30" s="19" t="s">
        <v>46</v>
      </c>
      <c r="B30" s="9">
        <v>0</v>
      </c>
    </row>
    <row r="31" spans="1:2" x14ac:dyDescent="0.25">
      <c r="A31" s="19" t="s">
        <v>48</v>
      </c>
      <c r="B31" s="9">
        <v>2</v>
      </c>
    </row>
    <row r="32" spans="1:2" x14ac:dyDescent="0.25">
      <c r="A32" s="19" t="s">
        <v>49</v>
      </c>
      <c r="B32" s="9">
        <v>1</v>
      </c>
    </row>
    <row r="33" spans="1:2" x14ac:dyDescent="0.25">
      <c r="A33" s="19" t="s">
        <v>51</v>
      </c>
      <c r="B33" s="9">
        <v>1</v>
      </c>
    </row>
    <row r="34" spans="1:2" x14ac:dyDescent="0.25">
      <c r="A34" s="19" t="s">
        <v>52</v>
      </c>
      <c r="B34" s="9">
        <v>0</v>
      </c>
    </row>
    <row r="35" spans="1:2" x14ac:dyDescent="0.25">
      <c r="A35" s="19" t="s">
        <v>54</v>
      </c>
      <c r="B35" s="9">
        <v>1</v>
      </c>
    </row>
    <row r="36" spans="1:2" x14ac:dyDescent="0.25">
      <c r="A36" s="19" t="s">
        <v>146</v>
      </c>
      <c r="B36" s="9">
        <v>5</v>
      </c>
    </row>
    <row r="37" spans="1:2" x14ac:dyDescent="0.25">
      <c r="A37" s="19" t="s">
        <v>57</v>
      </c>
      <c r="B37" s="9">
        <v>1</v>
      </c>
    </row>
    <row r="38" spans="1:2" x14ac:dyDescent="0.25">
      <c r="A38" s="19" t="s">
        <v>58</v>
      </c>
      <c r="B38" s="9">
        <v>0</v>
      </c>
    </row>
    <row r="39" spans="1:2" x14ac:dyDescent="0.25">
      <c r="A39" s="19" t="s">
        <v>60</v>
      </c>
      <c r="B39" s="9">
        <v>0</v>
      </c>
    </row>
    <row r="40" spans="1:2" x14ac:dyDescent="0.25">
      <c r="A40" s="19" t="s">
        <v>150</v>
      </c>
      <c r="B40" s="9">
        <v>0</v>
      </c>
    </row>
    <row r="41" spans="1:2" x14ac:dyDescent="0.25">
      <c r="A41" s="19" t="s">
        <v>83</v>
      </c>
      <c r="B41" s="9">
        <v>0</v>
      </c>
    </row>
    <row r="42" spans="1:2" x14ac:dyDescent="0.25">
      <c r="A42" s="19" t="s">
        <v>64</v>
      </c>
      <c r="B42" s="9">
        <v>0</v>
      </c>
    </row>
    <row r="43" spans="1:2" x14ac:dyDescent="0.25">
      <c r="A43" s="19" t="s">
        <v>85</v>
      </c>
      <c r="B43" s="9">
        <v>0</v>
      </c>
    </row>
    <row r="44" spans="1:2" x14ac:dyDescent="0.25">
      <c r="A44" s="19" t="s">
        <v>151</v>
      </c>
      <c r="B44" s="9">
        <v>0</v>
      </c>
    </row>
    <row r="45" spans="1:2" x14ac:dyDescent="0.25">
      <c r="A45" s="19" t="s">
        <v>68</v>
      </c>
      <c r="B45" s="9">
        <v>0</v>
      </c>
    </row>
    <row r="46" spans="1:2" x14ac:dyDescent="0.25">
      <c r="A46" s="19" t="s">
        <v>153</v>
      </c>
      <c r="B46" s="9">
        <v>1</v>
      </c>
    </row>
    <row r="47" spans="1:2" x14ac:dyDescent="0.25">
      <c r="A47" s="19" t="s">
        <v>71</v>
      </c>
      <c r="B47" s="9">
        <v>0</v>
      </c>
    </row>
    <row r="48" spans="1:2" x14ac:dyDescent="0.25">
      <c r="A48" s="19" t="s">
        <v>185</v>
      </c>
      <c r="B48" s="9">
        <v>1</v>
      </c>
    </row>
    <row r="49" spans="1:2" x14ac:dyDescent="0.25">
      <c r="A49" s="19" t="s">
        <v>73</v>
      </c>
      <c r="B49" s="9">
        <v>1</v>
      </c>
    </row>
    <row r="50" spans="1:2" x14ac:dyDescent="0.25">
      <c r="A50" s="30" t="s">
        <v>156</v>
      </c>
      <c r="B50" s="2">
        <v>0</v>
      </c>
    </row>
    <row r="51" spans="1:2" x14ac:dyDescent="0.25">
      <c r="A51" s="7" t="s">
        <v>190</v>
      </c>
      <c r="B51" s="5">
        <v>0</v>
      </c>
    </row>
    <row r="52" spans="1:2" x14ac:dyDescent="0.25">
      <c r="A52" s="31" t="s">
        <v>192</v>
      </c>
      <c r="B52" s="5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>
      <selection sqref="A1:C73"/>
    </sheetView>
  </sheetViews>
  <sheetFormatPr baseColWidth="10" defaultRowHeight="15" x14ac:dyDescent="0.25"/>
  <sheetData>
    <row r="1" spans="1:3" x14ac:dyDescent="0.25">
      <c r="A1" s="12" t="s">
        <v>0</v>
      </c>
      <c r="B1" s="1" t="s">
        <v>1</v>
      </c>
      <c r="C1" s="13" t="s">
        <v>2</v>
      </c>
    </row>
    <row r="2" spans="1:3" x14ac:dyDescent="0.25">
      <c r="A2" s="3" t="s">
        <v>3</v>
      </c>
      <c r="B2" s="4">
        <v>90</v>
      </c>
      <c r="C2" s="2">
        <v>2</v>
      </c>
    </row>
    <row r="3" spans="1:3" x14ac:dyDescent="0.25">
      <c r="A3" s="3" t="s">
        <v>4</v>
      </c>
      <c r="B3" s="4">
        <v>40</v>
      </c>
      <c r="C3" s="2">
        <v>9</v>
      </c>
    </row>
    <row r="4" spans="1:3" x14ac:dyDescent="0.25">
      <c r="A4" s="3" t="s">
        <v>5</v>
      </c>
      <c r="B4" s="4">
        <v>78</v>
      </c>
      <c r="C4" s="2">
        <v>30</v>
      </c>
    </row>
    <row r="5" spans="1:3" x14ac:dyDescent="0.25">
      <c r="A5" s="3" t="s">
        <v>6</v>
      </c>
      <c r="B5" s="4">
        <v>103</v>
      </c>
      <c r="C5" s="2">
        <v>53</v>
      </c>
    </row>
    <row r="6" spans="1:3" x14ac:dyDescent="0.25">
      <c r="A6" s="3" t="s">
        <v>7</v>
      </c>
      <c r="B6" s="4">
        <v>34</v>
      </c>
      <c r="C6" s="2">
        <v>24</v>
      </c>
    </row>
    <row r="7" spans="1:3" x14ac:dyDescent="0.25">
      <c r="A7" s="3" t="s">
        <v>8</v>
      </c>
      <c r="B7" s="4">
        <v>17</v>
      </c>
      <c r="C7" s="2">
        <v>31</v>
      </c>
    </row>
    <row r="8" spans="1:3" x14ac:dyDescent="0.25">
      <c r="A8" s="3" t="s">
        <v>75</v>
      </c>
      <c r="B8" s="4">
        <v>0</v>
      </c>
      <c r="C8" s="2">
        <v>26</v>
      </c>
    </row>
    <row r="9" spans="1:3" x14ac:dyDescent="0.25">
      <c r="A9" s="3" t="s">
        <v>9</v>
      </c>
      <c r="B9" s="4">
        <v>58</v>
      </c>
      <c r="C9" s="2">
        <v>19</v>
      </c>
    </row>
    <row r="10" spans="1:3" x14ac:dyDescent="0.25">
      <c r="A10" s="3" t="s">
        <v>76</v>
      </c>
      <c r="B10" s="4">
        <v>30</v>
      </c>
      <c r="C10" s="2">
        <v>31</v>
      </c>
    </row>
    <row r="11" spans="1:3" x14ac:dyDescent="0.25">
      <c r="A11" s="3" t="s">
        <v>10</v>
      </c>
      <c r="B11" s="4">
        <v>3</v>
      </c>
      <c r="C11" s="2">
        <v>9</v>
      </c>
    </row>
    <row r="12" spans="1:3" x14ac:dyDescent="0.25">
      <c r="A12" s="3" t="s">
        <v>11</v>
      </c>
      <c r="B12" s="4">
        <v>5</v>
      </c>
      <c r="C12" s="2">
        <v>6</v>
      </c>
    </row>
    <row r="13" spans="1:3" x14ac:dyDescent="0.25">
      <c r="A13" s="3" t="s">
        <v>12</v>
      </c>
      <c r="B13" s="4">
        <v>3</v>
      </c>
      <c r="C13" s="2">
        <v>11</v>
      </c>
    </row>
    <row r="14" spans="1:3" x14ac:dyDescent="0.25">
      <c r="A14" s="3" t="s">
        <v>13</v>
      </c>
      <c r="B14" s="4">
        <v>4</v>
      </c>
      <c r="C14" s="2">
        <v>13</v>
      </c>
    </row>
    <row r="15" spans="1:3" x14ac:dyDescent="0.25">
      <c r="A15" s="3" t="s">
        <v>14</v>
      </c>
      <c r="B15" s="4">
        <v>0</v>
      </c>
      <c r="C15" s="2">
        <v>7</v>
      </c>
    </row>
    <row r="16" spans="1:3" x14ac:dyDescent="0.25">
      <c r="A16" s="3" t="s">
        <v>15</v>
      </c>
      <c r="B16" s="4">
        <v>1</v>
      </c>
      <c r="C16" s="2">
        <v>6</v>
      </c>
    </row>
    <row r="17" spans="1:3" x14ac:dyDescent="0.25">
      <c r="A17" s="3" t="s">
        <v>16</v>
      </c>
      <c r="B17" s="4">
        <v>1</v>
      </c>
      <c r="C17" s="2">
        <v>1</v>
      </c>
    </row>
    <row r="18" spans="1:3" x14ac:dyDescent="0.25">
      <c r="A18" s="3" t="s">
        <v>17</v>
      </c>
      <c r="B18" s="4">
        <v>7</v>
      </c>
      <c r="C18" s="2">
        <v>8</v>
      </c>
    </row>
    <row r="19" spans="1:3" x14ac:dyDescent="0.25">
      <c r="A19" s="3" t="s">
        <v>18</v>
      </c>
      <c r="B19" s="4">
        <v>1</v>
      </c>
      <c r="C19" s="2">
        <v>3</v>
      </c>
    </row>
    <row r="20" spans="1:3" x14ac:dyDescent="0.25">
      <c r="A20" s="3" t="s">
        <v>20</v>
      </c>
      <c r="B20" s="4">
        <v>6</v>
      </c>
      <c r="C20" s="2">
        <v>6</v>
      </c>
    </row>
    <row r="21" spans="1:3" x14ac:dyDescent="0.25">
      <c r="A21" s="3" t="s">
        <v>21</v>
      </c>
      <c r="B21" s="4">
        <v>7</v>
      </c>
      <c r="C21" s="2">
        <v>3</v>
      </c>
    </row>
    <row r="22" spans="1:3" x14ac:dyDescent="0.25">
      <c r="A22" s="3" t="s">
        <v>77</v>
      </c>
      <c r="B22" s="4">
        <v>1</v>
      </c>
      <c r="C22" s="2">
        <v>4</v>
      </c>
    </row>
    <row r="23" spans="1:3" x14ac:dyDescent="0.25">
      <c r="A23" s="3" t="s">
        <v>78</v>
      </c>
      <c r="B23" s="4">
        <v>3</v>
      </c>
      <c r="C23" s="2">
        <v>3</v>
      </c>
    </row>
    <row r="24" spans="1:3" x14ac:dyDescent="0.25">
      <c r="A24" s="3" t="s">
        <v>23</v>
      </c>
      <c r="B24" s="4">
        <v>0</v>
      </c>
      <c r="C24" s="2">
        <v>5</v>
      </c>
    </row>
    <row r="25" spans="1:3" x14ac:dyDescent="0.25">
      <c r="A25" s="3" t="s">
        <v>24</v>
      </c>
      <c r="B25" s="4">
        <v>0</v>
      </c>
      <c r="C25" s="2">
        <v>0</v>
      </c>
    </row>
    <row r="26" spans="1:3" x14ac:dyDescent="0.25">
      <c r="A26" s="3" t="s">
        <v>25</v>
      </c>
      <c r="B26" s="4">
        <v>0</v>
      </c>
      <c r="C26" s="2">
        <v>0</v>
      </c>
    </row>
    <row r="27" spans="1:3" x14ac:dyDescent="0.25">
      <c r="A27" s="3" t="s">
        <v>27</v>
      </c>
      <c r="B27" s="4">
        <v>0</v>
      </c>
      <c r="C27" s="2">
        <v>0</v>
      </c>
    </row>
    <row r="28" spans="1:3" x14ac:dyDescent="0.25">
      <c r="A28" s="3" t="s">
        <v>28</v>
      </c>
      <c r="B28" s="4">
        <v>0</v>
      </c>
      <c r="C28" s="2">
        <v>0</v>
      </c>
    </row>
    <row r="29" spans="1:3" x14ac:dyDescent="0.25">
      <c r="A29" s="3" t="s">
        <v>79</v>
      </c>
      <c r="B29" s="4">
        <v>1</v>
      </c>
      <c r="C29" s="2">
        <v>0</v>
      </c>
    </row>
    <row r="30" spans="1:3" x14ac:dyDescent="0.25">
      <c r="A30" s="3" t="s">
        <v>29</v>
      </c>
      <c r="B30" s="4">
        <v>0</v>
      </c>
      <c r="C30" s="2">
        <v>0</v>
      </c>
    </row>
    <row r="31" spans="1:3" x14ac:dyDescent="0.25">
      <c r="A31" s="3" t="s">
        <v>80</v>
      </c>
      <c r="B31" s="4">
        <v>1</v>
      </c>
      <c r="C31" s="2">
        <v>1</v>
      </c>
    </row>
    <row r="32" spans="1:3" x14ac:dyDescent="0.25">
      <c r="A32" s="3" t="s">
        <v>31</v>
      </c>
      <c r="B32" s="6">
        <v>1</v>
      </c>
      <c r="C32" s="2">
        <v>0</v>
      </c>
    </row>
    <row r="33" spans="1:3" x14ac:dyDescent="0.25">
      <c r="A33" s="3" t="s">
        <v>33</v>
      </c>
      <c r="B33" s="8">
        <v>3</v>
      </c>
      <c r="C33" s="7">
        <v>0</v>
      </c>
    </row>
    <row r="34" spans="1:3" x14ac:dyDescent="0.25">
      <c r="A34" s="3" t="s">
        <v>34</v>
      </c>
      <c r="B34" s="8">
        <v>1</v>
      </c>
      <c r="C34" s="7">
        <v>4</v>
      </c>
    </row>
    <row r="35" spans="1:3" x14ac:dyDescent="0.25">
      <c r="A35" s="3" t="s">
        <v>81</v>
      </c>
      <c r="B35" s="8">
        <v>2</v>
      </c>
      <c r="C35" s="7">
        <v>1</v>
      </c>
    </row>
    <row r="36" spans="1:3" x14ac:dyDescent="0.25">
      <c r="A36" s="3" t="s">
        <v>36</v>
      </c>
      <c r="B36" s="8">
        <v>2</v>
      </c>
      <c r="C36" s="9">
        <v>1</v>
      </c>
    </row>
    <row r="37" spans="1:3" x14ac:dyDescent="0.25">
      <c r="A37" s="3" t="s">
        <v>37</v>
      </c>
      <c r="B37" s="8">
        <v>9</v>
      </c>
      <c r="C37" s="9">
        <v>1</v>
      </c>
    </row>
    <row r="38" spans="1:3" x14ac:dyDescent="0.25">
      <c r="A38" s="3" t="s">
        <v>38</v>
      </c>
      <c r="B38" s="8">
        <v>4</v>
      </c>
      <c r="C38" s="9">
        <v>6</v>
      </c>
    </row>
    <row r="39" spans="1:3" x14ac:dyDescent="0.25">
      <c r="A39" s="3" t="s">
        <v>39</v>
      </c>
      <c r="B39" s="8">
        <v>5</v>
      </c>
      <c r="C39" s="9">
        <v>4</v>
      </c>
    </row>
    <row r="40" spans="1:3" x14ac:dyDescent="0.25">
      <c r="A40" s="3" t="s">
        <v>40</v>
      </c>
      <c r="B40" s="8">
        <v>7</v>
      </c>
      <c r="C40" s="9">
        <v>3</v>
      </c>
    </row>
    <row r="41" spans="1:3" x14ac:dyDescent="0.25">
      <c r="A41" s="3" t="s">
        <v>41</v>
      </c>
      <c r="B41" s="8">
        <v>5</v>
      </c>
      <c r="C41" s="9">
        <v>3</v>
      </c>
    </row>
    <row r="42" spans="1:3" x14ac:dyDescent="0.25">
      <c r="A42" s="3" t="s">
        <v>42</v>
      </c>
      <c r="B42" s="8">
        <v>0</v>
      </c>
      <c r="C42" s="9">
        <v>1</v>
      </c>
    </row>
    <row r="43" spans="1:3" x14ac:dyDescent="0.25">
      <c r="A43" s="3" t="s">
        <v>82</v>
      </c>
      <c r="B43" s="5">
        <v>4</v>
      </c>
      <c r="C43" s="9">
        <v>3</v>
      </c>
    </row>
    <row r="44" spans="1:3" x14ac:dyDescent="0.25">
      <c r="A44" s="3" t="s">
        <v>44</v>
      </c>
      <c r="B44" s="5">
        <v>10</v>
      </c>
      <c r="C44" s="9">
        <v>3</v>
      </c>
    </row>
    <row r="45" spans="1:3" x14ac:dyDescent="0.25">
      <c r="A45" s="3" t="s">
        <v>45</v>
      </c>
      <c r="B45" s="5">
        <v>9</v>
      </c>
      <c r="C45" s="9">
        <v>5</v>
      </c>
    </row>
    <row r="46" spans="1:3" x14ac:dyDescent="0.25">
      <c r="A46" s="3" t="s">
        <v>46</v>
      </c>
      <c r="B46" s="5">
        <v>17</v>
      </c>
      <c r="C46" s="9">
        <v>0</v>
      </c>
    </row>
    <row r="47" spans="1:3" x14ac:dyDescent="0.25">
      <c r="A47" s="3" t="s">
        <v>47</v>
      </c>
      <c r="B47" s="5">
        <v>6</v>
      </c>
      <c r="C47" s="9">
        <v>2</v>
      </c>
    </row>
    <row r="48" spans="1:3" x14ac:dyDescent="0.25">
      <c r="A48" s="3" t="s">
        <v>48</v>
      </c>
      <c r="B48" s="5">
        <v>8</v>
      </c>
      <c r="C48" s="9">
        <v>3</v>
      </c>
    </row>
    <row r="49" spans="1:3" x14ac:dyDescent="0.25">
      <c r="A49" s="3" t="s">
        <v>49</v>
      </c>
      <c r="B49" s="5">
        <v>9</v>
      </c>
      <c r="C49" s="9">
        <v>1</v>
      </c>
    </row>
    <row r="50" spans="1:3" x14ac:dyDescent="0.25">
      <c r="A50" s="3" t="s">
        <v>50</v>
      </c>
      <c r="B50" s="5">
        <v>25</v>
      </c>
      <c r="C50" s="9">
        <v>3</v>
      </c>
    </row>
    <row r="51" spans="1:3" x14ac:dyDescent="0.25">
      <c r="A51" s="3" t="s">
        <v>51</v>
      </c>
      <c r="B51" s="5">
        <v>23</v>
      </c>
      <c r="C51" s="9">
        <v>3</v>
      </c>
    </row>
    <row r="52" spans="1:3" x14ac:dyDescent="0.25">
      <c r="A52" s="3" t="s">
        <v>52</v>
      </c>
      <c r="B52" s="5">
        <v>14</v>
      </c>
      <c r="C52" s="9">
        <v>4</v>
      </c>
    </row>
    <row r="53" spans="1:3" x14ac:dyDescent="0.25">
      <c r="A53" s="3" t="s">
        <v>53</v>
      </c>
      <c r="B53" s="5">
        <v>4</v>
      </c>
      <c r="C53" s="9">
        <v>13</v>
      </c>
    </row>
    <row r="54" spans="1:3" x14ac:dyDescent="0.25">
      <c r="A54" s="3" t="s">
        <v>54</v>
      </c>
      <c r="B54" s="5">
        <v>15</v>
      </c>
      <c r="C54" s="9">
        <v>19</v>
      </c>
    </row>
    <row r="55" spans="1:3" x14ac:dyDescent="0.25">
      <c r="A55" s="3" t="s">
        <v>55</v>
      </c>
      <c r="B55" s="5">
        <v>8</v>
      </c>
      <c r="C55" s="9">
        <v>10</v>
      </c>
    </row>
    <row r="56" spans="1:3" x14ac:dyDescent="0.25">
      <c r="A56" s="3" t="s">
        <v>56</v>
      </c>
      <c r="B56" s="5">
        <v>4</v>
      </c>
      <c r="C56" s="9">
        <v>4</v>
      </c>
    </row>
    <row r="57" spans="1:3" x14ac:dyDescent="0.25">
      <c r="A57" s="3" t="s">
        <v>57</v>
      </c>
      <c r="B57" s="5">
        <v>3</v>
      </c>
      <c r="C57" s="9">
        <v>2</v>
      </c>
    </row>
    <row r="58" spans="1:3" x14ac:dyDescent="0.25">
      <c r="A58" s="3" t="s">
        <v>58</v>
      </c>
      <c r="B58" s="5">
        <v>2</v>
      </c>
      <c r="C58" s="9">
        <v>4</v>
      </c>
    </row>
    <row r="59" spans="1:3" x14ac:dyDescent="0.25">
      <c r="A59" s="3" t="s">
        <v>59</v>
      </c>
      <c r="B59" s="5">
        <v>6</v>
      </c>
      <c r="C59" s="9">
        <v>1</v>
      </c>
    </row>
    <row r="60" spans="1:3" x14ac:dyDescent="0.25">
      <c r="A60" s="3" t="s">
        <v>60</v>
      </c>
      <c r="B60" s="5">
        <v>2</v>
      </c>
      <c r="C60" s="9">
        <v>1</v>
      </c>
    </row>
    <row r="61" spans="1:3" x14ac:dyDescent="0.25">
      <c r="A61" s="3" t="s">
        <v>61</v>
      </c>
      <c r="B61" s="5">
        <v>3</v>
      </c>
      <c r="C61" s="9">
        <v>1</v>
      </c>
    </row>
    <row r="62" spans="1:3" x14ac:dyDescent="0.25">
      <c r="A62" s="3" t="s">
        <v>62</v>
      </c>
      <c r="B62" s="5">
        <v>4</v>
      </c>
      <c r="C62" s="9">
        <v>3</v>
      </c>
    </row>
    <row r="63" spans="1:3" x14ac:dyDescent="0.25">
      <c r="A63" s="3" t="s">
        <v>83</v>
      </c>
      <c r="B63" s="5">
        <v>1</v>
      </c>
      <c r="C63" s="9">
        <v>0</v>
      </c>
    </row>
    <row r="64" spans="1:3" x14ac:dyDescent="0.25">
      <c r="A64" s="3" t="s">
        <v>84</v>
      </c>
      <c r="B64" s="5">
        <v>3</v>
      </c>
      <c r="C64" s="9">
        <v>1</v>
      </c>
    </row>
    <row r="65" spans="1:3" x14ac:dyDescent="0.25">
      <c r="A65" s="3" t="s">
        <v>65</v>
      </c>
      <c r="B65" s="5">
        <v>1</v>
      </c>
      <c r="C65" s="9">
        <v>0</v>
      </c>
    </row>
    <row r="66" spans="1:3" x14ac:dyDescent="0.25">
      <c r="A66" s="3" t="s">
        <v>85</v>
      </c>
      <c r="B66" s="5">
        <v>1</v>
      </c>
      <c r="C66" s="9">
        <v>0</v>
      </c>
    </row>
    <row r="67" spans="1:3" x14ac:dyDescent="0.25">
      <c r="A67" s="3" t="s">
        <v>66</v>
      </c>
      <c r="B67" s="5">
        <v>2</v>
      </c>
      <c r="C67" s="9">
        <v>1</v>
      </c>
    </row>
    <row r="68" spans="1:3" x14ac:dyDescent="0.25">
      <c r="A68" s="3" t="s">
        <v>68</v>
      </c>
      <c r="B68" s="5">
        <v>0</v>
      </c>
      <c r="C68" s="9">
        <v>0</v>
      </c>
    </row>
    <row r="69" spans="1:3" x14ac:dyDescent="0.25">
      <c r="A69" s="3" t="s">
        <v>69</v>
      </c>
      <c r="B69" s="5">
        <v>1</v>
      </c>
      <c r="C69" s="9">
        <v>3</v>
      </c>
    </row>
    <row r="70" spans="1:3" x14ac:dyDescent="0.25">
      <c r="A70" s="3" t="s">
        <v>71</v>
      </c>
      <c r="B70" s="5">
        <v>0</v>
      </c>
      <c r="C70" s="9">
        <v>0</v>
      </c>
    </row>
    <row r="71" spans="1:3" x14ac:dyDescent="0.25">
      <c r="A71" s="3" t="s">
        <v>72</v>
      </c>
      <c r="B71" s="5">
        <v>0</v>
      </c>
      <c r="C71" s="9">
        <v>0</v>
      </c>
    </row>
    <row r="72" spans="1:3" x14ac:dyDescent="0.25">
      <c r="A72" s="3" t="s">
        <v>73</v>
      </c>
      <c r="B72" s="5">
        <v>0</v>
      </c>
      <c r="C72" s="9">
        <v>0</v>
      </c>
    </row>
    <row r="73" spans="1:3" x14ac:dyDescent="0.25">
      <c r="A73" s="10" t="s">
        <v>74</v>
      </c>
      <c r="B73" s="11">
        <v>0</v>
      </c>
      <c r="C73" s="11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sqref="A1:C58"/>
    </sheetView>
  </sheetViews>
  <sheetFormatPr baseColWidth="10" defaultRowHeight="15" x14ac:dyDescent="0.25"/>
  <sheetData>
    <row r="1" spans="1:3" ht="15.75" thickBot="1" x14ac:dyDescent="0.3">
      <c r="A1" s="14" t="s">
        <v>0</v>
      </c>
      <c r="B1" s="1" t="s">
        <v>1</v>
      </c>
      <c r="C1" s="13" t="s">
        <v>2</v>
      </c>
    </row>
    <row r="2" spans="1:3" x14ac:dyDescent="0.25">
      <c r="A2" s="15" t="s">
        <v>86</v>
      </c>
      <c r="B2" s="16">
        <v>0</v>
      </c>
      <c r="C2" s="17"/>
    </row>
    <row r="3" spans="1:3" x14ac:dyDescent="0.25">
      <c r="A3" s="19" t="s">
        <v>87</v>
      </c>
      <c r="B3" s="20">
        <v>0</v>
      </c>
      <c r="C3" s="20">
        <v>0</v>
      </c>
    </row>
    <row r="4" spans="1:3" x14ac:dyDescent="0.25">
      <c r="A4" s="19" t="s">
        <v>88</v>
      </c>
      <c r="B4" s="20">
        <v>0</v>
      </c>
      <c r="C4" s="20">
        <v>0</v>
      </c>
    </row>
    <row r="5" spans="1:3" x14ac:dyDescent="0.25">
      <c r="A5" s="19" t="s">
        <v>89</v>
      </c>
      <c r="B5" s="20">
        <v>0</v>
      </c>
      <c r="C5" s="20">
        <v>1</v>
      </c>
    </row>
    <row r="6" spans="1:3" x14ac:dyDescent="0.25">
      <c r="A6" s="19" t="s">
        <v>90</v>
      </c>
      <c r="B6" s="20">
        <v>4</v>
      </c>
      <c r="C6" s="20">
        <v>0</v>
      </c>
    </row>
    <row r="7" spans="1:3" x14ac:dyDescent="0.25">
      <c r="A7" s="19" t="s">
        <v>91</v>
      </c>
      <c r="B7" s="20">
        <v>7</v>
      </c>
      <c r="C7" s="20">
        <v>5</v>
      </c>
    </row>
    <row r="8" spans="1:3" x14ac:dyDescent="0.25">
      <c r="A8" s="19" t="s">
        <v>92</v>
      </c>
      <c r="B8" s="18">
        <v>4</v>
      </c>
      <c r="C8" s="20">
        <v>23</v>
      </c>
    </row>
    <row r="9" spans="1:3" x14ac:dyDescent="0.25">
      <c r="A9" s="19" t="s">
        <v>3</v>
      </c>
      <c r="B9" s="18">
        <v>1</v>
      </c>
      <c r="C9" s="20">
        <v>15</v>
      </c>
    </row>
    <row r="10" spans="1:3" x14ac:dyDescent="0.25">
      <c r="A10" s="19" t="s">
        <v>93</v>
      </c>
      <c r="B10" s="18">
        <v>18</v>
      </c>
      <c r="C10" s="20">
        <v>26</v>
      </c>
    </row>
    <row r="11" spans="1:3" x14ac:dyDescent="0.25">
      <c r="A11" s="19" t="s">
        <v>7</v>
      </c>
      <c r="B11" s="18">
        <v>8</v>
      </c>
      <c r="C11" s="20">
        <v>3</v>
      </c>
    </row>
    <row r="12" spans="1:3" x14ac:dyDescent="0.25">
      <c r="A12" s="19" t="s">
        <v>94</v>
      </c>
      <c r="B12" s="18">
        <v>2</v>
      </c>
      <c r="C12" s="20">
        <v>8</v>
      </c>
    </row>
    <row r="13" spans="1:3" x14ac:dyDescent="0.25">
      <c r="A13" s="3" t="s">
        <v>11</v>
      </c>
      <c r="B13" s="18">
        <v>0</v>
      </c>
      <c r="C13" s="20">
        <v>2</v>
      </c>
    </row>
    <row r="14" spans="1:3" x14ac:dyDescent="0.25">
      <c r="A14" s="3" t="s">
        <v>13</v>
      </c>
      <c r="B14" s="18">
        <v>1</v>
      </c>
      <c r="C14" s="20">
        <v>2</v>
      </c>
    </row>
    <row r="15" spans="1:3" x14ac:dyDescent="0.25">
      <c r="A15" s="3" t="s">
        <v>95</v>
      </c>
      <c r="B15" s="18">
        <v>7</v>
      </c>
      <c r="C15" s="20">
        <v>0</v>
      </c>
    </row>
    <row r="16" spans="1:3" x14ac:dyDescent="0.25">
      <c r="A16" s="3" t="s">
        <v>96</v>
      </c>
      <c r="B16" s="18">
        <v>4</v>
      </c>
      <c r="C16" s="20">
        <v>0</v>
      </c>
    </row>
    <row r="17" spans="1:3" x14ac:dyDescent="0.25">
      <c r="A17" s="3" t="s">
        <v>18</v>
      </c>
      <c r="B17" s="18">
        <v>4</v>
      </c>
      <c r="C17" s="20">
        <v>5</v>
      </c>
    </row>
    <row r="18" spans="1:3" x14ac:dyDescent="0.25">
      <c r="A18" s="3" t="s">
        <v>97</v>
      </c>
      <c r="B18" s="18">
        <v>9</v>
      </c>
      <c r="C18" s="20">
        <v>9</v>
      </c>
    </row>
    <row r="19" spans="1:3" x14ac:dyDescent="0.25">
      <c r="A19" s="3" t="s">
        <v>21</v>
      </c>
      <c r="B19" s="18">
        <v>6</v>
      </c>
      <c r="C19" s="20">
        <v>10</v>
      </c>
    </row>
    <row r="20" spans="1:3" x14ac:dyDescent="0.25">
      <c r="A20" s="22" t="s">
        <v>98</v>
      </c>
      <c r="B20" s="18">
        <v>14</v>
      </c>
      <c r="C20" s="20">
        <v>18</v>
      </c>
    </row>
    <row r="21" spans="1:3" x14ac:dyDescent="0.25">
      <c r="A21" s="22" t="s">
        <v>99</v>
      </c>
      <c r="B21" s="18">
        <v>5</v>
      </c>
      <c r="C21" s="20">
        <v>8</v>
      </c>
    </row>
    <row r="22" spans="1:3" x14ac:dyDescent="0.25">
      <c r="A22" s="22" t="s">
        <v>100</v>
      </c>
      <c r="B22" s="18">
        <v>14</v>
      </c>
      <c r="C22" s="20">
        <v>13</v>
      </c>
    </row>
    <row r="23" spans="1:3" x14ac:dyDescent="0.25">
      <c r="A23" s="22" t="s">
        <v>27</v>
      </c>
      <c r="B23" s="18">
        <v>7</v>
      </c>
      <c r="C23" s="20">
        <v>3</v>
      </c>
    </row>
    <row r="24" spans="1:3" x14ac:dyDescent="0.25">
      <c r="A24" s="22" t="s">
        <v>101</v>
      </c>
      <c r="B24" s="18">
        <v>17</v>
      </c>
      <c r="C24" s="20">
        <v>7</v>
      </c>
    </row>
    <row r="25" spans="1:3" x14ac:dyDescent="0.25">
      <c r="A25" s="22" t="s">
        <v>102</v>
      </c>
      <c r="B25" s="18">
        <v>3</v>
      </c>
      <c r="C25" s="20">
        <v>12</v>
      </c>
    </row>
    <row r="26" spans="1:3" x14ac:dyDescent="0.25">
      <c r="A26" s="22" t="s">
        <v>103</v>
      </c>
      <c r="B26" s="18">
        <v>1</v>
      </c>
      <c r="C26" s="20">
        <v>37</v>
      </c>
    </row>
    <row r="27" spans="1:3" x14ac:dyDescent="0.25">
      <c r="A27" s="22" t="s">
        <v>32</v>
      </c>
      <c r="B27" s="18">
        <v>2</v>
      </c>
      <c r="C27" s="20">
        <v>119</v>
      </c>
    </row>
    <row r="28" spans="1:3" x14ac:dyDescent="0.25">
      <c r="A28" s="22" t="s">
        <v>104</v>
      </c>
      <c r="B28" s="18">
        <v>2</v>
      </c>
      <c r="C28" s="20">
        <v>63</v>
      </c>
    </row>
    <row r="29" spans="1:3" x14ac:dyDescent="0.25">
      <c r="A29" s="22" t="s">
        <v>105</v>
      </c>
      <c r="B29" s="18">
        <v>5</v>
      </c>
      <c r="C29" s="20">
        <v>186</v>
      </c>
    </row>
    <row r="30" spans="1:3" x14ac:dyDescent="0.25">
      <c r="A30" s="22" t="s">
        <v>81</v>
      </c>
      <c r="B30" s="20">
        <v>27</v>
      </c>
      <c r="C30" s="23">
        <v>222</v>
      </c>
    </row>
    <row r="31" spans="1:3" x14ac:dyDescent="0.25">
      <c r="A31" s="22" t="s">
        <v>106</v>
      </c>
      <c r="B31" s="21">
        <v>11</v>
      </c>
      <c r="C31" s="23">
        <v>206</v>
      </c>
    </row>
    <row r="32" spans="1:3" x14ac:dyDescent="0.25">
      <c r="A32" s="22" t="s">
        <v>38</v>
      </c>
      <c r="B32" s="21">
        <v>15</v>
      </c>
      <c r="C32" s="24">
        <v>152</v>
      </c>
    </row>
    <row r="33" spans="1:3" x14ac:dyDescent="0.25">
      <c r="A33" s="22" t="s">
        <v>107</v>
      </c>
      <c r="B33" s="21">
        <v>24</v>
      </c>
      <c r="C33" s="24">
        <v>21</v>
      </c>
    </row>
    <row r="34" spans="1:3" x14ac:dyDescent="0.25">
      <c r="A34" s="22" t="s">
        <v>41</v>
      </c>
      <c r="B34" s="21">
        <v>1</v>
      </c>
      <c r="C34" s="24">
        <v>9</v>
      </c>
    </row>
    <row r="35" spans="1:3" x14ac:dyDescent="0.25">
      <c r="A35" s="22" t="s">
        <v>108</v>
      </c>
      <c r="B35" s="21">
        <v>7</v>
      </c>
      <c r="C35" s="24">
        <v>5</v>
      </c>
    </row>
    <row r="36" spans="1:3" x14ac:dyDescent="0.25">
      <c r="A36" s="22" t="s">
        <v>44</v>
      </c>
      <c r="B36" s="21">
        <v>5</v>
      </c>
      <c r="C36" s="24">
        <v>5</v>
      </c>
    </row>
    <row r="37" spans="1:3" x14ac:dyDescent="0.25">
      <c r="A37" s="22" t="s">
        <v>109</v>
      </c>
      <c r="B37" s="21">
        <v>9</v>
      </c>
      <c r="C37" s="24">
        <v>2</v>
      </c>
    </row>
    <row r="38" spans="1:3" x14ac:dyDescent="0.25">
      <c r="A38" s="22" t="s">
        <v>47</v>
      </c>
      <c r="B38" s="21">
        <v>6</v>
      </c>
      <c r="C38" s="24">
        <v>4</v>
      </c>
    </row>
    <row r="39" spans="1:3" x14ac:dyDescent="0.25">
      <c r="A39" s="22" t="s">
        <v>110</v>
      </c>
      <c r="B39" s="21">
        <v>3</v>
      </c>
      <c r="C39" s="24">
        <v>37</v>
      </c>
    </row>
    <row r="40" spans="1:3" x14ac:dyDescent="0.25">
      <c r="A40" s="22" t="s">
        <v>50</v>
      </c>
      <c r="B40" s="21">
        <v>9</v>
      </c>
      <c r="C40" s="24">
        <v>36</v>
      </c>
    </row>
    <row r="41" spans="1:3" x14ac:dyDescent="0.25">
      <c r="A41" s="22" t="s">
        <v>111</v>
      </c>
      <c r="B41" s="21">
        <v>15</v>
      </c>
      <c r="C41" s="24">
        <v>25</v>
      </c>
    </row>
    <row r="42" spans="1:3" x14ac:dyDescent="0.25">
      <c r="A42" s="22" t="s">
        <v>53</v>
      </c>
      <c r="B42" s="21">
        <v>9</v>
      </c>
      <c r="C42" s="24">
        <v>12</v>
      </c>
    </row>
    <row r="43" spans="1:3" x14ac:dyDescent="0.25">
      <c r="A43" s="22" t="s">
        <v>112</v>
      </c>
      <c r="B43" s="21">
        <v>16</v>
      </c>
      <c r="C43" s="24">
        <v>18</v>
      </c>
    </row>
    <row r="44" spans="1:3" x14ac:dyDescent="0.25">
      <c r="A44" s="22" t="s">
        <v>56</v>
      </c>
      <c r="B44" s="21">
        <v>8</v>
      </c>
      <c r="C44" s="24">
        <v>4</v>
      </c>
    </row>
    <row r="45" spans="1:3" x14ac:dyDescent="0.25">
      <c r="A45" s="22" t="s">
        <v>113</v>
      </c>
      <c r="B45" s="21">
        <v>13</v>
      </c>
      <c r="C45" s="24">
        <v>21</v>
      </c>
    </row>
    <row r="46" spans="1:3" x14ac:dyDescent="0.25">
      <c r="A46" s="22" t="s">
        <v>59</v>
      </c>
      <c r="B46" s="21">
        <v>11</v>
      </c>
      <c r="C46" s="24">
        <v>13</v>
      </c>
    </row>
    <row r="47" spans="1:3" x14ac:dyDescent="0.25">
      <c r="A47" s="22" t="s">
        <v>114</v>
      </c>
      <c r="B47" s="21">
        <v>14</v>
      </c>
      <c r="C47" s="24">
        <v>9</v>
      </c>
    </row>
    <row r="48" spans="1:3" x14ac:dyDescent="0.25">
      <c r="A48" s="22" t="s">
        <v>62</v>
      </c>
      <c r="B48" s="21">
        <v>6</v>
      </c>
      <c r="C48" s="24">
        <v>15</v>
      </c>
    </row>
    <row r="49" spans="1:3" x14ac:dyDescent="0.25">
      <c r="A49" s="22" t="s">
        <v>115</v>
      </c>
      <c r="B49" s="21">
        <v>3</v>
      </c>
      <c r="C49" s="24">
        <v>4</v>
      </c>
    </row>
    <row r="50" spans="1:3" x14ac:dyDescent="0.25">
      <c r="A50" s="22" t="s">
        <v>116</v>
      </c>
      <c r="B50" s="21">
        <v>0</v>
      </c>
      <c r="C50" s="24">
        <v>1</v>
      </c>
    </row>
    <row r="51" spans="1:3" x14ac:dyDescent="0.25">
      <c r="A51" s="22" t="s">
        <v>117</v>
      </c>
      <c r="B51" s="21">
        <v>2</v>
      </c>
      <c r="C51" s="24">
        <v>0</v>
      </c>
    </row>
    <row r="52" spans="1:3" x14ac:dyDescent="0.25">
      <c r="A52" s="22" t="s">
        <v>67</v>
      </c>
      <c r="B52" s="21">
        <v>5</v>
      </c>
      <c r="C52" s="24">
        <v>0</v>
      </c>
    </row>
    <row r="53" spans="1:3" x14ac:dyDescent="0.25">
      <c r="A53" s="22" t="s">
        <v>118</v>
      </c>
      <c r="B53" s="21">
        <v>3</v>
      </c>
      <c r="C53" s="24">
        <v>1</v>
      </c>
    </row>
    <row r="54" spans="1:3" x14ac:dyDescent="0.25">
      <c r="A54" s="22" t="s">
        <v>70</v>
      </c>
      <c r="B54" s="21">
        <v>2</v>
      </c>
      <c r="C54" s="24">
        <v>0</v>
      </c>
    </row>
    <row r="55" spans="1:3" x14ac:dyDescent="0.25">
      <c r="A55" s="22" t="s">
        <v>119</v>
      </c>
      <c r="B55" s="21">
        <v>0</v>
      </c>
      <c r="C55" s="24">
        <v>0</v>
      </c>
    </row>
    <row r="56" spans="1:3" x14ac:dyDescent="0.25">
      <c r="A56" s="22" t="s">
        <v>120</v>
      </c>
      <c r="B56" s="21">
        <v>0</v>
      </c>
      <c r="C56" s="24">
        <v>0</v>
      </c>
    </row>
    <row r="57" spans="1:3" x14ac:dyDescent="0.25">
      <c r="A57" s="3" t="s">
        <v>121</v>
      </c>
      <c r="B57" s="21">
        <v>0</v>
      </c>
      <c r="C57" s="24">
        <v>0</v>
      </c>
    </row>
    <row r="58" spans="1:3" x14ac:dyDescent="0.25">
      <c r="A58" s="19" t="s">
        <v>122</v>
      </c>
      <c r="B58" s="21">
        <v>0</v>
      </c>
      <c r="C58" s="24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sqref="A1:C85"/>
    </sheetView>
  </sheetViews>
  <sheetFormatPr baseColWidth="10" defaultRowHeight="15" x14ac:dyDescent="0.25"/>
  <sheetData>
    <row r="1" spans="1:3" ht="15.75" thickBot="1" x14ac:dyDescent="0.3">
      <c r="A1" s="14" t="s">
        <v>0</v>
      </c>
      <c r="B1" s="1" t="s">
        <v>1</v>
      </c>
      <c r="C1" s="13" t="s">
        <v>2</v>
      </c>
    </row>
    <row r="2" spans="1:3" x14ac:dyDescent="0.25">
      <c r="A2" s="15" t="s">
        <v>123</v>
      </c>
      <c r="B2" s="16">
        <v>0</v>
      </c>
      <c r="C2" s="17"/>
    </row>
    <row r="3" spans="1:3" x14ac:dyDescent="0.25">
      <c r="A3" s="15" t="s">
        <v>124</v>
      </c>
      <c r="B3" s="25">
        <v>0</v>
      </c>
      <c r="C3" s="26"/>
    </row>
    <row r="4" spans="1:3" x14ac:dyDescent="0.25">
      <c r="A4" s="19" t="s">
        <v>87</v>
      </c>
      <c r="B4" s="20">
        <v>0</v>
      </c>
      <c r="C4" s="20"/>
    </row>
    <row r="5" spans="1:3" x14ac:dyDescent="0.25">
      <c r="A5" s="19" t="s">
        <v>125</v>
      </c>
      <c r="B5" s="20">
        <v>0</v>
      </c>
      <c r="C5" s="20"/>
    </row>
    <row r="6" spans="1:3" x14ac:dyDescent="0.25">
      <c r="A6" s="19" t="s">
        <v>126</v>
      </c>
      <c r="B6" s="20">
        <v>0</v>
      </c>
      <c r="C6" s="20"/>
    </row>
    <row r="7" spans="1:3" x14ac:dyDescent="0.25">
      <c r="A7" s="19" t="s">
        <v>127</v>
      </c>
      <c r="B7" s="20">
        <v>0</v>
      </c>
      <c r="C7" s="20"/>
    </row>
    <row r="8" spans="1:3" x14ac:dyDescent="0.25">
      <c r="A8" s="19" t="s">
        <v>90</v>
      </c>
      <c r="B8" s="20">
        <v>0</v>
      </c>
      <c r="C8" s="20"/>
    </row>
    <row r="9" spans="1:3" x14ac:dyDescent="0.25">
      <c r="A9" s="19" t="s">
        <v>128</v>
      </c>
      <c r="B9" s="23">
        <v>1</v>
      </c>
      <c r="C9" s="20">
        <v>0</v>
      </c>
    </row>
    <row r="10" spans="1:3" x14ac:dyDescent="0.25">
      <c r="A10" s="19" t="s">
        <v>129</v>
      </c>
      <c r="B10" s="23">
        <v>2</v>
      </c>
      <c r="C10" s="20">
        <v>0</v>
      </c>
    </row>
    <row r="11" spans="1:3" x14ac:dyDescent="0.25">
      <c r="A11" s="19" t="s">
        <v>92</v>
      </c>
      <c r="B11" s="18">
        <v>4</v>
      </c>
      <c r="C11" s="20">
        <v>7</v>
      </c>
    </row>
    <row r="12" spans="1:3" x14ac:dyDescent="0.25">
      <c r="A12" s="19" t="s">
        <v>130</v>
      </c>
      <c r="B12" s="18">
        <v>0</v>
      </c>
      <c r="C12" s="20">
        <v>10</v>
      </c>
    </row>
    <row r="13" spans="1:3" x14ac:dyDescent="0.25">
      <c r="A13" s="19" t="s">
        <v>4</v>
      </c>
      <c r="B13" s="18">
        <v>0</v>
      </c>
      <c r="C13" s="20">
        <v>14</v>
      </c>
    </row>
    <row r="14" spans="1:3" x14ac:dyDescent="0.25">
      <c r="A14" s="19" t="s">
        <v>93</v>
      </c>
      <c r="B14" s="18">
        <v>0</v>
      </c>
      <c r="C14" s="20">
        <v>9</v>
      </c>
    </row>
    <row r="15" spans="1:3" x14ac:dyDescent="0.25">
      <c r="A15" s="19" t="s">
        <v>7</v>
      </c>
      <c r="B15" s="18">
        <v>1</v>
      </c>
      <c r="C15" s="20">
        <v>4</v>
      </c>
    </row>
    <row r="16" spans="1:3" x14ac:dyDescent="0.25">
      <c r="A16" s="19" t="s">
        <v>75</v>
      </c>
      <c r="B16" s="18">
        <v>0</v>
      </c>
      <c r="C16" s="20">
        <v>4</v>
      </c>
    </row>
    <row r="17" spans="1:3" x14ac:dyDescent="0.25">
      <c r="A17" s="19" t="s">
        <v>94</v>
      </c>
      <c r="B17" s="18">
        <v>0</v>
      </c>
      <c r="C17" s="20">
        <v>1</v>
      </c>
    </row>
    <row r="18" spans="1:3" x14ac:dyDescent="0.25">
      <c r="A18" s="19" t="s">
        <v>10</v>
      </c>
      <c r="B18" s="18">
        <v>0</v>
      </c>
      <c r="C18" s="20">
        <v>0</v>
      </c>
    </row>
    <row r="19" spans="1:3" x14ac:dyDescent="0.25">
      <c r="A19" s="3" t="s">
        <v>131</v>
      </c>
      <c r="B19" s="18">
        <v>0</v>
      </c>
      <c r="C19" s="20">
        <v>0</v>
      </c>
    </row>
    <row r="20" spans="1:3" x14ac:dyDescent="0.25">
      <c r="A20" s="3" t="s">
        <v>13</v>
      </c>
      <c r="B20" s="18">
        <v>0</v>
      </c>
      <c r="C20" s="20">
        <v>1</v>
      </c>
    </row>
    <row r="21" spans="1:3" x14ac:dyDescent="0.25">
      <c r="A21" s="3" t="s">
        <v>14</v>
      </c>
      <c r="B21" s="18">
        <v>0</v>
      </c>
      <c r="C21" s="20">
        <v>0</v>
      </c>
    </row>
    <row r="22" spans="1:3" x14ac:dyDescent="0.25">
      <c r="A22" s="3" t="s">
        <v>15</v>
      </c>
      <c r="B22" s="18">
        <v>0</v>
      </c>
      <c r="C22" s="20">
        <v>2</v>
      </c>
    </row>
    <row r="23" spans="1:3" x14ac:dyDescent="0.25">
      <c r="A23" s="3" t="s">
        <v>96</v>
      </c>
      <c r="B23" s="18">
        <v>0</v>
      </c>
      <c r="C23" s="20">
        <v>1</v>
      </c>
    </row>
    <row r="24" spans="1:3" x14ac:dyDescent="0.25">
      <c r="A24" s="3" t="s">
        <v>19</v>
      </c>
      <c r="B24" s="18">
        <v>0</v>
      </c>
      <c r="C24" s="20">
        <v>1</v>
      </c>
    </row>
    <row r="25" spans="1:3" x14ac:dyDescent="0.25">
      <c r="A25" s="3" t="s">
        <v>97</v>
      </c>
      <c r="B25" s="18">
        <v>0</v>
      </c>
      <c r="C25" s="20">
        <v>3</v>
      </c>
    </row>
    <row r="26" spans="1:3" x14ac:dyDescent="0.25">
      <c r="A26" s="3" t="s">
        <v>132</v>
      </c>
      <c r="B26" s="18">
        <v>0</v>
      </c>
      <c r="C26" s="20">
        <v>1</v>
      </c>
    </row>
    <row r="27" spans="1:3" x14ac:dyDescent="0.25">
      <c r="A27" s="3" t="s">
        <v>133</v>
      </c>
      <c r="B27" s="18">
        <v>2</v>
      </c>
      <c r="C27" s="20">
        <v>1</v>
      </c>
    </row>
    <row r="28" spans="1:3" x14ac:dyDescent="0.25">
      <c r="A28" s="22" t="s">
        <v>98</v>
      </c>
      <c r="B28" s="18">
        <v>0</v>
      </c>
      <c r="C28" s="20">
        <v>2</v>
      </c>
    </row>
    <row r="29" spans="1:3" x14ac:dyDescent="0.25">
      <c r="A29" s="22" t="s">
        <v>22</v>
      </c>
      <c r="B29" s="18">
        <v>0</v>
      </c>
      <c r="C29" s="20">
        <v>2</v>
      </c>
    </row>
    <row r="30" spans="1:3" x14ac:dyDescent="0.25">
      <c r="A30" s="22" t="s">
        <v>23</v>
      </c>
      <c r="B30" s="18">
        <v>0</v>
      </c>
      <c r="C30" s="20">
        <v>2</v>
      </c>
    </row>
    <row r="31" spans="1:3" x14ac:dyDescent="0.25">
      <c r="A31" s="22" t="s">
        <v>100</v>
      </c>
      <c r="B31" s="18">
        <v>0</v>
      </c>
      <c r="C31" s="20">
        <v>0</v>
      </c>
    </row>
    <row r="32" spans="1:3" x14ac:dyDescent="0.25">
      <c r="A32" s="22" t="s">
        <v>26</v>
      </c>
      <c r="B32" s="18">
        <v>0</v>
      </c>
      <c r="C32" s="20">
        <v>2</v>
      </c>
    </row>
    <row r="33" spans="1:3" x14ac:dyDescent="0.25">
      <c r="A33" s="22" t="s">
        <v>134</v>
      </c>
      <c r="B33" s="18">
        <v>0</v>
      </c>
      <c r="C33" s="20">
        <v>1</v>
      </c>
    </row>
    <row r="34" spans="1:3" x14ac:dyDescent="0.25">
      <c r="A34" s="22" t="s">
        <v>101</v>
      </c>
      <c r="B34" s="18">
        <v>0</v>
      </c>
      <c r="C34" s="20">
        <v>2</v>
      </c>
    </row>
    <row r="35" spans="1:3" x14ac:dyDescent="0.25">
      <c r="A35" s="22" t="s">
        <v>29</v>
      </c>
      <c r="B35" s="18">
        <v>0</v>
      </c>
      <c r="C35" s="20">
        <v>0</v>
      </c>
    </row>
    <row r="36" spans="1:3" x14ac:dyDescent="0.25">
      <c r="A36" s="22" t="s">
        <v>30</v>
      </c>
      <c r="B36" s="18">
        <v>0</v>
      </c>
      <c r="C36" s="20">
        <v>1</v>
      </c>
    </row>
    <row r="37" spans="1:3" x14ac:dyDescent="0.25">
      <c r="A37" s="22" t="s">
        <v>103</v>
      </c>
      <c r="B37" s="18">
        <v>0</v>
      </c>
      <c r="C37" s="20">
        <v>7</v>
      </c>
    </row>
    <row r="38" spans="1:3" x14ac:dyDescent="0.25">
      <c r="A38" s="22" t="s">
        <v>32</v>
      </c>
      <c r="B38" s="18">
        <v>2</v>
      </c>
      <c r="C38" s="20">
        <v>12</v>
      </c>
    </row>
    <row r="39" spans="1:3" x14ac:dyDescent="0.25">
      <c r="A39" s="22" t="s">
        <v>104</v>
      </c>
      <c r="B39" s="18">
        <v>0</v>
      </c>
      <c r="C39" s="20">
        <v>2</v>
      </c>
    </row>
    <row r="40" spans="1:3" x14ac:dyDescent="0.25">
      <c r="A40" s="22" t="s">
        <v>105</v>
      </c>
      <c r="B40" s="18">
        <v>0</v>
      </c>
      <c r="C40" s="20">
        <v>8</v>
      </c>
    </row>
    <row r="41" spans="1:3" x14ac:dyDescent="0.25">
      <c r="A41" s="22" t="s">
        <v>135</v>
      </c>
      <c r="B41" s="20">
        <v>2</v>
      </c>
      <c r="C41" s="23">
        <v>7</v>
      </c>
    </row>
    <row r="42" spans="1:3" x14ac:dyDescent="0.25">
      <c r="A42" s="22" t="s">
        <v>35</v>
      </c>
      <c r="B42" s="20">
        <v>1</v>
      </c>
      <c r="C42" s="23">
        <v>18</v>
      </c>
    </row>
    <row r="43" spans="1:3" x14ac:dyDescent="0.25">
      <c r="A43" s="22" t="s">
        <v>106</v>
      </c>
      <c r="B43" s="21">
        <v>1</v>
      </c>
      <c r="C43" s="23">
        <v>15</v>
      </c>
    </row>
    <row r="44" spans="1:3" x14ac:dyDescent="0.25">
      <c r="A44" s="22" t="s">
        <v>136</v>
      </c>
      <c r="B44" s="21">
        <v>0</v>
      </c>
      <c r="C44" s="24">
        <v>8</v>
      </c>
    </row>
    <row r="45" spans="1:3" x14ac:dyDescent="0.25">
      <c r="A45" s="22" t="s">
        <v>137</v>
      </c>
      <c r="B45" s="21">
        <v>2</v>
      </c>
      <c r="C45" s="24">
        <v>9</v>
      </c>
    </row>
    <row r="46" spans="1:3" x14ac:dyDescent="0.25">
      <c r="A46" s="22" t="s">
        <v>107</v>
      </c>
      <c r="B46" s="21">
        <v>2</v>
      </c>
      <c r="C46" s="24">
        <v>0</v>
      </c>
    </row>
    <row r="47" spans="1:3" x14ac:dyDescent="0.25">
      <c r="A47" s="22" t="s">
        <v>138</v>
      </c>
      <c r="B47" s="21">
        <v>2</v>
      </c>
      <c r="C47" s="24">
        <v>0</v>
      </c>
    </row>
    <row r="48" spans="1:3" x14ac:dyDescent="0.25">
      <c r="A48" s="22" t="s">
        <v>139</v>
      </c>
      <c r="B48" s="21">
        <v>0</v>
      </c>
      <c r="C48" s="24">
        <v>1</v>
      </c>
    </row>
    <row r="49" spans="1:3" x14ac:dyDescent="0.25">
      <c r="A49" s="22" t="s">
        <v>108</v>
      </c>
      <c r="B49" s="21">
        <v>0</v>
      </c>
      <c r="C49" s="24">
        <v>4</v>
      </c>
    </row>
    <row r="50" spans="1:3" x14ac:dyDescent="0.25">
      <c r="A50" s="22" t="s">
        <v>43</v>
      </c>
      <c r="B50" s="21">
        <v>0</v>
      </c>
      <c r="C50" s="24">
        <v>1</v>
      </c>
    </row>
    <row r="51" spans="1:3" x14ac:dyDescent="0.25">
      <c r="A51" s="22" t="s">
        <v>140</v>
      </c>
      <c r="B51" s="21">
        <v>3</v>
      </c>
      <c r="C51" s="24">
        <v>3</v>
      </c>
    </row>
    <row r="52" spans="1:3" x14ac:dyDescent="0.25">
      <c r="A52" s="22" t="s">
        <v>109</v>
      </c>
      <c r="B52" s="21">
        <v>0</v>
      </c>
      <c r="C52" s="24">
        <v>1</v>
      </c>
    </row>
    <row r="53" spans="1:3" x14ac:dyDescent="0.25">
      <c r="A53" s="22" t="s">
        <v>141</v>
      </c>
      <c r="B53" s="21">
        <v>0</v>
      </c>
      <c r="C53" s="24">
        <v>4</v>
      </c>
    </row>
    <row r="54" spans="1:3" x14ac:dyDescent="0.25">
      <c r="A54" s="22" t="s">
        <v>142</v>
      </c>
      <c r="B54" s="21">
        <v>2</v>
      </c>
      <c r="C54" s="24">
        <v>0</v>
      </c>
    </row>
    <row r="55" spans="1:3" x14ac:dyDescent="0.25">
      <c r="A55" s="22" t="s">
        <v>49</v>
      </c>
      <c r="B55" s="21">
        <v>1</v>
      </c>
      <c r="C55" s="24">
        <v>4</v>
      </c>
    </row>
    <row r="56" spans="1:3" x14ac:dyDescent="0.25">
      <c r="A56" s="22" t="s">
        <v>143</v>
      </c>
      <c r="B56" s="21">
        <v>1</v>
      </c>
      <c r="C56" s="24">
        <v>8</v>
      </c>
    </row>
    <row r="57" spans="1:3" x14ac:dyDescent="0.25">
      <c r="A57" s="22" t="s">
        <v>111</v>
      </c>
      <c r="B57" s="21">
        <v>1</v>
      </c>
      <c r="C57" s="24">
        <v>2</v>
      </c>
    </row>
    <row r="58" spans="1:3" x14ac:dyDescent="0.25">
      <c r="A58" s="22" t="s">
        <v>144</v>
      </c>
      <c r="B58" s="21">
        <v>2</v>
      </c>
      <c r="C58" s="24">
        <v>0</v>
      </c>
    </row>
    <row r="59" spans="1:3" x14ac:dyDescent="0.25">
      <c r="A59" s="22" t="s">
        <v>145</v>
      </c>
      <c r="B59" s="21">
        <v>1</v>
      </c>
      <c r="C59" s="24">
        <v>1</v>
      </c>
    </row>
    <row r="60" spans="1:3" x14ac:dyDescent="0.25">
      <c r="A60" s="22" t="s">
        <v>112</v>
      </c>
      <c r="B60" s="21">
        <v>5</v>
      </c>
      <c r="C60" s="24">
        <v>1</v>
      </c>
    </row>
    <row r="61" spans="1:3" x14ac:dyDescent="0.25">
      <c r="A61" s="22" t="s">
        <v>146</v>
      </c>
      <c r="B61" s="21">
        <v>7</v>
      </c>
      <c r="C61" s="24">
        <v>0</v>
      </c>
    </row>
    <row r="62" spans="1:3" x14ac:dyDescent="0.25">
      <c r="A62" s="22" t="s">
        <v>147</v>
      </c>
      <c r="B62" s="21">
        <v>0</v>
      </c>
      <c r="C62" s="24">
        <v>3</v>
      </c>
    </row>
    <row r="63" spans="1:3" x14ac:dyDescent="0.25">
      <c r="A63" s="22" t="s">
        <v>113</v>
      </c>
      <c r="B63" s="21">
        <v>5</v>
      </c>
      <c r="C63" s="24">
        <v>2</v>
      </c>
    </row>
    <row r="64" spans="1:3" x14ac:dyDescent="0.25">
      <c r="A64" s="22" t="s">
        <v>148</v>
      </c>
      <c r="B64" s="21">
        <v>0</v>
      </c>
      <c r="C64" s="24">
        <v>1</v>
      </c>
    </row>
    <row r="65" spans="1:3" x14ac:dyDescent="0.25">
      <c r="A65" s="22" t="s">
        <v>149</v>
      </c>
      <c r="B65" s="21">
        <v>5</v>
      </c>
      <c r="C65" s="24">
        <v>3</v>
      </c>
    </row>
    <row r="66" spans="1:3" x14ac:dyDescent="0.25">
      <c r="A66" s="22" t="s">
        <v>114</v>
      </c>
      <c r="B66" s="21">
        <v>0</v>
      </c>
      <c r="C66" s="24">
        <v>3</v>
      </c>
    </row>
    <row r="67" spans="1:3" x14ac:dyDescent="0.25">
      <c r="A67" s="22" t="s">
        <v>150</v>
      </c>
      <c r="B67" s="21">
        <v>1</v>
      </c>
      <c r="C67" s="24">
        <v>0</v>
      </c>
    </row>
    <row r="68" spans="1:3" x14ac:dyDescent="0.25">
      <c r="A68" s="22" t="s">
        <v>63</v>
      </c>
      <c r="B68" s="21">
        <v>2</v>
      </c>
      <c r="C68" s="24">
        <v>1</v>
      </c>
    </row>
    <row r="69" spans="1:3" x14ac:dyDescent="0.25">
      <c r="A69" s="22" t="s">
        <v>115</v>
      </c>
      <c r="B69" s="21">
        <v>0</v>
      </c>
      <c r="C69" s="24">
        <v>1</v>
      </c>
    </row>
    <row r="70" spans="1:3" x14ac:dyDescent="0.25">
      <c r="A70" s="22" t="s">
        <v>64</v>
      </c>
      <c r="B70" s="21">
        <v>0</v>
      </c>
      <c r="C70" s="24">
        <v>2</v>
      </c>
    </row>
    <row r="71" spans="1:3" x14ac:dyDescent="0.25">
      <c r="A71" s="22" t="s">
        <v>65</v>
      </c>
      <c r="B71" s="21">
        <v>0</v>
      </c>
      <c r="C71" s="24">
        <v>0</v>
      </c>
    </row>
    <row r="72" spans="1:3" x14ac:dyDescent="0.25">
      <c r="A72" s="22" t="s">
        <v>117</v>
      </c>
      <c r="B72" s="21">
        <v>1</v>
      </c>
      <c r="C72" s="24">
        <v>0</v>
      </c>
    </row>
    <row r="73" spans="1:3" x14ac:dyDescent="0.25">
      <c r="A73" s="22" t="s">
        <v>151</v>
      </c>
      <c r="B73" s="21">
        <v>5</v>
      </c>
      <c r="C73" s="24">
        <v>1</v>
      </c>
    </row>
    <row r="74" spans="1:3" x14ac:dyDescent="0.25">
      <c r="A74" s="22" t="s">
        <v>152</v>
      </c>
      <c r="B74" s="21">
        <v>3</v>
      </c>
      <c r="C74" s="24">
        <v>0</v>
      </c>
    </row>
    <row r="75" spans="1:3" x14ac:dyDescent="0.25">
      <c r="A75" s="22" t="s">
        <v>118</v>
      </c>
      <c r="B75" s="21">
        <v>0</v>
      </c>
      <c r="C75" s="24">
        <v>0</v>
      </c>
    </row>
    <row r="76" spans="1:3" x14ac:dyDescent="0.25">
      <c r="A76" s="22" t="s">
        <v>153</v>
      </c>
      <c r="B76" s="21">
        <v>1</v>
      </c>
      <c r="C76" s="24">
        <v>0</v>
      </c>
    </row>
    <row r="77" spans="1:3" x14ac:dyDescent="0.25">
      <c r="A77" s="22" t="s">
        <v>154</v>
      </c>
      <c r="B77" s="21">
        <v>2</v>
      </c>
      <c r="C77" s="24">
        <v>0</v>
      </c>
    </row>
    <row r="78" spans="1:3" x14ac:dyDescent="0.25">
      <c r="A78" s="22" t="s">
        <v>119</v>
      </c>
      <c r="B78" s="21">
        <v>0</v>
      </c>
      <c r="C78" s="24">
        <v>0</v>
      </c>
    </row>
    <row r="79" spans="1:3" x14ac:dyDescent="0.25">
      <c r="A79" s="22" t="s">
        <v>155</v>
      </c>
      <c r="B79" s="21">
        <v>0</v>
      </c>
      <c r="C79" s="24">
        <v>0</v>
      </c>
    </row>
    <row r="80" spans="1:3" x14ac:dyDescent="0.25">
      <c r="A80" s="3" t="s">
        <v>120</v>
      </c>
      <c r="B80" s="21">
        <v>0</v>
      </c>
      <c r="C80" s="24">
        <v>2</v>
      </c>
    </row>
    <row r="81" spans="1:3" x14ac:dyDescent="0.25">
      <c r="A81" s="3" t="s">
        <v>156</v>
      </c>
      <c r="B81" s="21">
        <v>0</v>
      </c>
      <c r="C81" s="24">
        <v>0</v>
      </c>
    </row>
    <row r="82" spans="1:3" x14ac:dyDescent="0.25">
      <c r="A82" s="3" t="s">
        <v>157</v>
      </c>
      <c r="B82" s="21">
        <v>0</v>
      </c>
      <c r="C82" s="24">
        <v>0</v>
      </c>
    </row>
    <row r="83" spans="1:3" x14ac:dyDescent="0.25">
      <c r="A83" s="19" t="s">
        <v>121</v>
      </c>
      <c r="B83" s="21">
        <v>0</v>
      </c>
      <c r="C83" s="24">
        <v>0</v>
      </c>
    </row>
    <row r="84" spans="1:3" x14ac:dyDescent="0.25">
      <c r="A84" s="27" t="s">
        <v>158</v>
      </c>
      <c r="B84" s="21">
        <v>0</v>
      </c>
      <c r="C84" s="24">
        <v>0</v>
      </c>
    </row>
    <row r="85" spans="1:3" x14ac:dyDescent="0.25">
      <c r="A85" s="28" t="s">
        <v>159</v>
      </c>
      <c r="B85" s="21">
        <v>0</v>
      </c>
      <c r="C85" s="24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G1" workbookViewId="0">
      <selection activeCell="L42" sqref="L42"/>
    </sheetView>
  </sheetViews>
  <sheetFormatPr baseColWidth="10" defaultRowHeight="15" x14ac:dyDescent="0.25"/>
  <sheetData>
    <row r="1" spans="1:16" ht="15.75" thickBot="1" x14ac:dyDescent="0.3">
      <c r="A1" s="14" t="s">
        <v>0</v>
      </c>
      <c r="B1" s="47" t="s">
        <v>289</v>
      </c>
      <c r="C1" s="50" t="s">
        <v>319</v>
      </c>
      <c r="D1" s="49" t="s">
        <v>160</v>
      </c>
      <c r="E1" s="49"/>
      <c r="F1" s="64" t="s">
        <v>0</v>
      </c>
      <c r="G1" s="47" t="s">
        <v>377</v>
      </c>
      <c r="H1" s="50" t="s">
        <v>378</v>
      </c>
      <c r="I1" t="s">
        <v>160</v>
      </c>
      <c r="L1" s="63" t="s">
        <v>160</v>
      </c>
      <c r="M1" s="63" t="s">
        <v>289</v>
      </c>
      <c r="N1" s="63" t="s">
        <v>319</v>
      </c>
      <c r="O1" s="63" t="s">
        <v>291</v>
      </c>
      <c r="P1" s="63" t="s">
        <v>303</v>
      </c>
    </row>
    <row r="2" spans="1:16" x14ac:dyDescent="0.25">
      <c r="A2" s="15" t="s">
        <v>320</v>
      </c>
      <c r="B2" s="44">
        <v>0</v>
      </c>
      <c r="C2" s="65"/>
      <c r="D2" s="49">
        <f>WEEKNUM(A2,21)</f>
        <v>16</v>
      </c>
      <c r="E2" s="49"/>
      <c r="F2" s="66" t="s">
        <v>379</v>
      </c>
      <c r="G2" s="44">
        <v>0</v>
      </c>
      <c r="H2" s="65"/>
      <c r="I2">
        <f>WEEKNUM(F2,21)</f>
        <v>16</v>
      </c>
      <c r="L2">
        <v>16</v>
      </c>
      <c r="M2">
        <f>SUMIF($D$2:$D$58,$L2,$B$2:$B$58)</f>
        <v>0</v>
      </c>
      <c r="N2">
        <f>SUMIF($D$2:$D$58,$L2,$C$2:$C$58)</f>
        <v>0</v>
      </c>
      <c r="O2">
        <f>SUMIF($I$2:$I$58,$L2,$G$2:$G$85)</f>
        <v>0</v>
      </c>
      <c r="P2">
        <f>SUMIF($I$2:$I$58,$L2,$H$2:$H$85)</f>
        <v>0</v>
      </c>
    </row>
    <row r="3" spans="1:16" x14ac:dyDescent="0.25">
      <c r="A3" s="19" t="s">
        <v>321</v>
      </c>
      <c r="B3" s="21">
        <v>0</v>
      </c>
      <c r="C3" s="21">
        <v>0</v>
      </c>
      <c r="D3" s="49">
        <f t="shared" ref="D3:D58" si="0">WEEKNUM(A3,21)</f>
        <v>17</v>
      </c>
      <c r="E3" s="49"/>
      <c r="F3" s="66" t="s">
        <v>380</v>
      </c>
      <c r="G3" s="5">
        <v>0</v>
      </c>
      <c r="H3" s="67"/>
      <c r="I3">
        <f t="shared" ref="I3:I66" si="1">WEEKNUM(F3,21)</f>
        <v>16</v>
      </c>
      <c r="L3">
        <v>17</v>
      </c>
      <c r="M3">
        <f t="shared" ref="M3:M31" si="2">SUMIF($D$2:$D$58,$L3,$B$2:$B$58)</f>
        <v>0</v>
      </c>
      <c r="N3">
        <f t="shared" ref="N3:N31" si="3">SUMIF($D$2:$D$58,$L3,$C$2:$C$58)</f>
        <v>1</v>
      </c>
      <c r="O3">
        <f t="shared" ref="O3:O31" si="4">SUMIF($I$2:$I$58,$L3,$G$2:$G$85)</f>
        <v>0</v>
      </c>
      <c r="P3">
        <f t="shared" ref="P3:P31" si="5">SUMIF($I$2:$I$58,$L3,$H$2:$H$85)</f>
        <v>0</v>
      </c>
    </row>
    <row r="4" spans="1:16" x14ac:dyDescent="0.25">
      <c r="A4" s="19" t="s">
        <v>322</v>
      </c>
      <c r="B4" s="20">
        <v>0</v>
      </c>
      <c r="C4" s="20">
        <v>0</v>
      </c>
      <c r="D4">
        <f t="shared" si="0"/>
        <v>17</v>
      </c>
      <c r="F4" s="19" t="s">
        <v>321</v>
      </c>
      <c r="G4" s="20">
        <v>0</v>
      </c>
      <c r="H4" s="20"/>
      <c r="I4">
        <f t="shared" si="1"/>
        <v>17</v>
      </c>
      <c r="L4">
        <v>18</v>
      </c>
      <c r="M4">
        <f t="shared" si="2"/>
        <v>11</v>
      </c>
      <c r="N4">
        <f t="shared" si="3"/>
        <v>5</v>
      </c>
      <c r="O4">
        <f t="shared" si="4"/>
        <v>3</v>
      </c>
      <c r="P4">
        <f t="shared" si="5"/>
        <v>0</v>
      </c>
    </row>
    <row r="5" spans="1:16" x14ac:dyDescent="0.25">
      <c r="A5" s="19" t="s">
        <v>323</v>
      </c>
      <c r="B5" s="20">
        <v>0</v>
      </c>
      <c r="C5" s="20">
        <v>1</v>
      </c>
      <c r="D5">
        <f t="shared" si="0"/>
        <v>17</v>
      </c>
      <c r="F5" s="19" t="s">
        <v>381</v>
      </c>
      <c r="G5" s="20">
        <v>0</v>
      </c>
      <c r="H5" s="20"/>
      <c r="I5">
        <f t="shared" si="1"/>
        <v>17</v>
      </c>
      <c r="L5">
        <v>19</v>
      </c>
      <c r="M5">
        <f t="shared" si="2"/>
        <v>5</v>
      </c>
      <c r="N5">
        <f t="shared" si="3"/>
        <v>38</v>
      </c>
      <c r="O5">
        <f t="shared" si="4"/>
        <v>4</v>
      </c>
      <c r="P5">
        <f t="shared" si="5"/>
        <v>31</v>
      </c>
    </row>
    <row r="6" spans="1:16" x14ac:dyDescent="0.25">
      <c r="A6" s="19" t="s">
        <v>324</v>
      </c>
      <c r="B6" s="20">
        <v>4</v>
      </c>
      <c r="C6" s="20">
        <v>0</v>
      </c>
      <c r="D6">
        <f t="shared" si="0"/>
        <v>18</v>
      </c>
      <c r="F6" s="19" t="s">
        <v>382</v>
      </c>
      <c r="G6" s="20">
        <v>0</v>
      </c>
      <c r="H6" s="20"/>
      <c r="I6">
        <f t="shared" si="1"/>
        <v>17</v>
      </c>
      <c r="L6">
        <v>20</v>
      </c>
      <c r="M6">
        <f t="shared" si="2"/>
        <v>26</v>
      </c>
      <c r="N6">
        <f t="shared" si="3"/>
        <v>29</v>
      </c>
      <c r="O6">
        <f t="shared" si="4"/>
        <v>1</v>
      </c>
      <c r="P6">
        <f t="shared" si="5"/>
        <v>17</v>
      </c>
    </row>
    <row r="7" spans="1:16" x14ac:dyDescent="0.25">
      <c r="A7" s="19" t="s">
        <v>325</v>
      </c>
      <c r="B7" s="20">
        <v>7</v>
      </c>
      <c r="C7" s="20">
        <v>5</v>
      </c>
      <c r="D7">
        <f t="shared" si="0"/>
        <v>18</v>
      </c>
      <c r="F7" s="19" t="s">
        <v>383</v>
      </c>
      <c r="G7" s="20">
        <v>0</v>
      </c>
      <c r="H7" s="20"/>
      <c r="I7">
        <f t="shared" si="1"/>
        <v>18</v>
      </c>
      <c r="L7">
        <v>21</v>
      </c>
      <c r="M7">
        <f t="shared" si="2"/>
        <v>2</v>
      </c>
      <c r="N7">
        <f t="shared" si="3"/>
        <v>10</v>
      </c>
      <c r="O7">
        <f t="shared" si="4"/>
        <v>0</v>
      </c>
      <c r="P7">
        <f t="shared" si="5"/>
        <v>1</v>
      </c>
    </row>
    <row r="8" spans="1:16" x14ac:dyDescent="0.25">
      <c r="A8" s="19" t="s">
        <v>326</v>
      </c>
      <c r="B8" s="18">
        <v>4</v>
      </c>
      <c r="C8" s="20">
        <v>23</v>
      </c>
      <c r="D8">
        <f t="shared" si="0"/>
        <v>19</v>
      </c>
      <c r="F8" s="19" t="s">
        <v>324</v>
      </c>
      <c r="G8" s="20">
        <v>0</v>
      </c>
      <c r="H8" s="20"/>
      <c r="I8">
        <f t="shared" si="1"/>
        <v>18</v>
      </c>
      <c r="L8">
        <v>22</v>
      </c>
      <c r="M8">
        <f t="shared" si="2"/>
        <v>8</v>
      </c>
      <c r="N8">
        <f t="shared" si="3"/>
        <v>2</v>
      </c>
      <c r="O8">
        <f t="shared" si="4"/>
        <v>0</v>
      </c>
      <c r="P8">
        <f t="shared" si="5"/>
        <v>3</v>
      </c>
    </row>
    <row r="9" spans="1:16" x14ac:dyDescent="0.25">
      <c r="A9" s="19" t="s">
        <v>327</v>
      </c>
      <c r="B9" s="18">
        <v>1</v>
      </c>
      <c r="C9" s="20">
        <v>15</v>
      </c>
      <c r="D9">
        <f t="shared" si="0"/>
        <v>19</v>
      </c>
      <c r="F9" s="19" t="s">
        <v>384</v>
      </c>
      <c r="G9" s="23">
        <v>1</v>
      </c>
      <c r="H9" s="20">
        <v>0</v>
      </c>
      <c r="I9">
        <f t="shared" si="1"/>
        <v>18</v>
      </c>
      <c r="L9">
        <v>23</v>
      </c>
      <c r="M9">
        <f t="shared" si="2"/>
        <v>8</v>
      </c>
      <c r="N9">
        <f t="shared" si="3"/>
        <v>5</v>
      </c>
      <c r="O9">
        <f t="shared" si="4"/>
        <v>0</v>
      </c>
      <c r="P9">
        <f t="shared" si="5"/>
        <v>2</v>
      </c>
    </row>
    <row r="10" spans="1:16" x14ac:dyDescent="0.25">
      <c r="A10" s="19" t="s">
        <v>328</v>
      </c>
      <c r="B10" s="18">
        <v>18</v>
      </c>
      <c r="C10" s="20">
        <v>26</v>
      </c>
      <c r="D10">
        <f t="shared" si="0"/>
        <v>20</v>
      </c>
      <c r="F10" s="19" t="s">
        <v>385</v>
      </c>
      <c r="G10" s="23">
        <v>2</v>
      </c>
      <c r="H10" s="20">
        <v>0</v>
      </c>
      <c r="I10">
        <f t="shared" si="1"/>
        <v>18</v>
      </c>
      <c r="L10">
        <v>24</v>
      </c>
      <c r="M10">
        <f t="shared" si="2"/>
        <v>15</v>
      </c>
      <c r="N10">
        <f t="shared" si="3"/>
        <v>19</v>
      </c>
      <c r="O10">
        <f t="shared" si="4"/>
        <v>2</v>
      </c>
      <c r="P10">
        <f t="shared" si="5"/>
        <v>5</v>
      </c>
    </row>
    <row r="11" spans="1:16" x14ac:dyDescent="0.25">
      <c r="A11" s="19" t="s">
        <v>329</v>
      </c>
      <c r="B11" s="18">
        <v>8</v>
      </c>
      <c r="C11" s="20">
        <v>3</v>
      </c>
      <c r="D11">
        <f t="shared" si="0"/>
        <v>20</v>
      </c>
      <c r="F11" s="19" t="s">
        <v>326</v>
      </c>
      <c r="G11" s="18">
        <v>4</v>
      </c>
      <c r="H11" s="20">
        <v>7</v>
      </c>
      <c r="I11">
        <f t="shared" si="1"/>
        <v>19</v>
      </c>
      <c r="L11">
        <v>25</v>
      </c>
      <c r="M11">
        <f t="shared" si="2"/>
        <v>19</v>
      </c>
      <c r="N11">
        <f t="shared" si="3"/>
        <v>26</v>
      </c>
      <c r="O11">
        <f t="shared" si="4"/>
        <v>0</v>
      </c>
      <c r="P11">
        <f t="shared" si="5"/>
        <v>6</v>
      </c>
    </row>
    <row r="12" spans="1:16" x14ac:dyDescent="0.25">
      <c r="A12" s="19" t="s">
        <v>330</v>
      </c>
      <c r="B12" s="18">
        <v>2</v>
      </c>
      <c r="C12" s="20">
        <v>8</v>
      </c>
      <c r="D12">
        <f t="shared" si="0"/>
        <v>21</v>
      </c>
      <c r="F12" s="19" t="s">
        <v>386</v>
      </c>
      <c r="G12" s="18">
        <v>0</v>
      </c>
      <c r="H12" s="20">
        <v>10</v>
      </c>
      <c r="I12">
        <f t="shared" si="1"/>
        <v>19</v>
      </c>
      <c r="L12">
        <v>26</v>
      </c>
      <c r="M12">
        <f t="shared" si="2"/>
        <v>21</v>
      </c>
      <c r="N12">
        <f t="shared" si="3"/>
        <v>16</v>
      </c>
      <c r="O12">
        <f t="shared" si="4"/>
        <v>0</v>
      </c>
      <c r="P12">
        <f t="shared" si="5"/>
        <v>3</v>
      </c>
    </row>
    <row r="13" spans="1:16" x14ac:dyDescent="0.25">
      <c r="A13" s="3" t="s">
        <v>331</v>
      </c>
      <c r="B13" s="18">
        <v>0</v>
      </c>
      <c r="C13" s="20">
        <v>2</v>
      </c>
      <c r="D13">
        <f t="shared" si="0"/>
        <v>21</v>
      </c>
      <c r="F13" s="19" t="s">
        <v>387</v>
      </c>
      <c r="G13" s="18">
        <v>0</v>
      </c>
      <c r="H13" s="20">
        <v>14</v>
      </c>
      <c r="I13">
        <f t="shared" si="1"/>
        <v>19</v>
      </c>
      <c r="L13">
        <v>27</v>
      </c>
      <c r="M13">
        <f t="shared" si="2"/>
        <v>20</v>
      </c>
      <c r="N13">
        <f t="shared" si="3"/>
        <v>19</v>
      </c>
      <c r="O13">
        <f t="shared" si="4"/>
        <v>0</v>
      </c>
      <c r="P13">
        <f t="shared" si="5"/>
        <v>3</v>
      </c>
    </row>
    <row r="14" spans="1:16" x14ac:dyDescent="0.25">
      <c r="A14" s="3" t="s">
        <v>332</v>
      </c>
      <c r="B14" s="18">
        <v>1</v>
      </c>
      <c r="C14" s="20">
        <v>2</v>
      </c>
      <c r="D14">
        <f t="shared" si="0"/>
        <v>22</v>
      </c>
      <c r="F14" s="19" t="s">
        <v>328</v>
      </c>
      <c r="G14" s="18">
        <v>0</v>
      </c>
      <c r="H14" s="20">
        <v>9</v>
      </c>
      <c r="I14">
        <f t="shared" si="1"/>
        <v>20</v>
      </c>
      <c r="L14">
        <v>28</v>
      </c>
      <c r="M14">
        <f t="shared" si="2"/>
        <v>5</v>
      </c>
      <c r="N14">
        <f t="shared" si="3"/>
        <v>219</v>
      </c>
      <c r="O14">
        <f t="shared" si="4"/>
        <v>2</v>
      </c>
      <c r="P14">
        <f t="shared" si="5"/>
        <v>21</v>
      </c>
    </row>
    <row r="15" spans="1:16" x14ac:dyDescent="0.25">
      <c r="A15" s="3" t="s">
        <v>333</v>
      </c>
      <c r="B15" s="18">
        <v>7</v>
      </c>
      <c r="C15" s="20">
        <v>0</v>
      </c>
      <c r="D15">
        <f t="shared" si="0"/>
        <v>22</v>
      </c>
      <c r="F15" s="19" t="s">
        <v>329</v>
      </c>
      <c r="G15" s="18">
        <v>1</v>
      </c>
      <c r="H15" s="20">
        <v>4</v>
      </c>
      <c r="I15">
        <f t="shared" si="1"/>
        <v>20</v>
      </c>
      <c r="L15">
        <v>29</v>
      </c>
      <c r="M15">
        <f t="shared" si="2"/>
        <v>32</v>
      </c>
      <c r="N15">
        <f t="shared" si="3"/>
        <v>408</v>
      </c>
      <c r="O15">
        <f t="shared" si="4"/>
        <v>3</v>
      </c>
      <c r="P15">
        <f t="shared" si="5"/>
        <v>33</v>
      </c>
    </row>
    <row r="16" spans="1:16" x14ac:dyDescent="0.25">
      <c r="A16" s="3" t="s">
        <v>334</v>
      </c>
      <c r="B16" s="18">
        <v>4</v>
      </c>
      <c r="C16" s="20">
        <v>0</v>
      </c>
      <c r="D16">
        <f t="shared" si="0"/>
        <v>23</v>
      </c>
      <c r="F16" s="19" t="s">
        <v>388</v>
      </c>
      <c r="G16" s="18">
        <v>0</v>
      </c>
      <c r="H16" s="20">
        <v>4</v>
      </c>
      <c r="I16">
        <f t="shared" si="1"/>
        <v>20</v>
      </c>
      <c r="L16">
        <v>30</v>
      </c>
      <c r="M16">
        <f t="shared" si="2"/>
        <v>26</v>
      </c>
      <c r="N16">
        <f t="shared" si="3"/>
        <v>358</v>
      </c>
      <c r="O16">
        <f t="shared" si="4"/>
        <v>3</v>
      </c>
      <c r="P16">
        <f t="shared" si="5"/>
        <v>32</v>
      </c>
    </row>
    <row r="17" spans="1:16" x14ac:dyDescent="0.25">
      <c r="A17" s="3" t="s">
        <v>335</v>
      </c>
      <c r="B17" s="18">
        <v>4</v>
      </c>
      <c r="C17" s="20">
        <v>5</v>
      </c>
      <c r="D17">
        <f t="shared" si="0"/>
        <v>23</v>
      </c>
      <c r="F17" s="19" t="s">
        <v>330</v>
      </c>
      <c r="G17" s="18">
        <v>0</v>
      </c>
      <c r="H17" s="20">
        <v>1</v>
      </c>
      <c r="I17">
        <f t="shared" si="1"/>
        <v>21</v>
      </c>
      <c r="L17">
        <v>31</v>
      </c>
      <c r="M17">
        <f t="shared" si="2"/>
        <v>25</v>
      </c>
      <c r="N17">
        <f t="shared" si="3"/>
        <v>30</v>
      </c>
      <c r="O17">
        <f t="shared" si="4"/>
        <v>4</v>
      </c>
      <c r="P17">
        <f t="shared" si="5"/>
        <v>1</v>
      </c>
    </row>
    <row r="18" spans="1:16" x14ac:dyDescent="0.25">
      <c r="A18" s="3" t="s">
        <v>336</v>
      </c>
      <c r="B18" s="18">
        <v>9</v>
      </c>
      <c r="C18" s="20">
        <v>9</v>
      </c>
      <c r="D18">
        <f t="shared" si="0"/>
        <v>24</v>
      </c>
      <c r="F18" s="19" t="s">
        <v>389</v>
      </c>
      <c r="G18" s="18">
        <v>0</v>
      </c>
      <c r="H18" s="20">
        <v>0</v>
      </c>
      <c r="I18">
        <f t="shared" si="1"/>
        <v>21</v>
      </c>
      <c r="L18">
        <v>32</v>
      </c>
      <c r="M18">
        <f t="shared" si="2"/>
        <v>12</v>
      </c>
      <c r="N18">
        <f t="shared" si="3"/>
        <v>10</v>
      </c>
      <c r="O18">
        <f t="shared" si="4"/>
        <v>3</v>
      </c>
      <c r="P18">
        <f t="shared" si="5"/>
        <v>8</v>
      </c>
    </row>
    <row r="19" spans="1:16" x14ac:dyDescent="0.25">
      <c r="A19" s="3" t="s">
        <v>337</v>
      </c>
      <c r="B19" s="18">
        <v>6</v>
      </c>
      <c r="C19" s="20">
        <v>10</v>
      </c>
      <c r="D19">
        <f t="shared" si="0"/>
        <v>24</v>
      </c>
      <c r="F19" s="3" t="s">
        <v>390</v>
      </c>
      <c r="G19" s="18">
        <v>0</v>
      </c>
      <c r="H19" s="20">
        <v>0</v>
      </c>
      <c r="I19">
        <f t="shared" si="1"/>
        <v>21</v>
      </c>
      <c r="L19">
        <v>33</v>
      </c>
      <c r="M19">
        <f t="shared" si="2"/>
        <v>15</v>
      </c>
      <c r="N19">
        <f t="shared" si="3"/>
        <v>6</v>
      </c>
      <c r="O19">
        <f t="shared" si="4"/>
        <v>2</v>
      </c>
      <c r="P19">
        <f t="shared" si="5"/>
        <v>5</v>
      </c>
    </row>
    <row r="20" spans="1:16" x14ac:dyDescent="0.25">
      <c r="A20" s="22" t="s">
        <v>338</v>
      </c>
      <c r="B20" s="18">
        <v>14</v>
      </c>
      <c r="C20" s="20">
        <v>18</v>
      </c>
      <c r="D20">
        <f t="shared" si="0"/>
        <v>25</v>
      </c>
      <c r="F20" s="3" t="s">
        <v>332</v>
      </c>
      <c r="G20" s="18">
        <v>0</v>
      </c>
      <c r="H20" s="20">
        <v>1</v>
      </c>
      <c r="I20">
        <f t="shared" si="1"/>
        <v>22</v>
      </c>
      <c r="L20">
        <v>34</v>
      </c>
      <c r="M20">
        <f t="shared" si="2"/>
        <v>12</v>
      </c>
      <c r="N20">
        <f t="shared" si="3"/>
        <v>73</v>
      </c>
      <c r="O20">
        <f t="shared" si="4"/>
        <v>2</v>
      </c>
      <c r="P20">
        <f t="shared" si="5"/>
        <v>12</v>
      </c>
    </row>
    <row r="21" spans="1:16" x14ac:dyDescent="0.25">
      <c r="A21" s="22" t="s">
        <v>339</v>
      </c>
      <c r="B21" s="18">
        <v>5</v>
      </c>
      <c r="C21" s="20">
        <v>8</v>
      </c>
      <c r="D21">
        <f t="shared" si="0"/>
        <v>25</v>
      </c>
      <c r="F21" s="3" t="s">
        <v>391</v>
      </c>
      <c r="G21" s="18">
        <v>0</v>
      </c>
      <c r="H21" s="20">
        <v>0</v>
      </c>
      <c r="I21">
        <f t="shared" si="1"/>
        <v>22</v>
      </c>
      <c r="L21">
        <v>35</v>
      </c>
      <c r="M21">
        <f t="shared" si="2"/>
        <v>24</v>
      </c>
      <c r="N21">
        <f t="shared" si="3"/>
        <v>37</v>
      </c>
      <c r="O21">
        <f t="shared" si="4"/>
        <v>3</v>
      </c>
      <c r="P21">
        <f t="shared" si="5"/>
        <v>2</v>
      </c>
    </row>
    <row r="22" spans="1:16" x14ac:dyDescent="0.25">
      <c r="A22" s="22" t="s">
        <v>340</v>
      </c>
      <c r="B22" s="18">
        <v>14</v>
      </c>
      <c r="C22" s="20">
        <v>13</v>
      </c>
      <c r="D22">
        <f t="shared" si="0"/>
        <v>26</v>
      </c>
      <c r="F22" s="3" t="s">
        <v>392</v>
      </c>
      <c r="G22" s="18">
        <v>0</v>
      </c>
      <c r="H22" s="20">
        <v>2</v>
      </c>
      <c r="I22">
        <f t="shared" si="1"/>
        <v>22</v>
      </c>
      <c r="L22">
        <v>36</v>
      </c>
      <c r="M22">
        <f t="shared" si="2"/>
        <v>24</v>
      </c>
      <c r="N22">
        <f t="shared" si="3"/>
        <v>22</v>
      </c>
      <c r="O22">
        <f t="shared" si="4"/>
        <v>0</v>
      </c>
      <c r="P22">
        <f t="shared" si="5"/>
        <v>0</v>
      </c>
    </row>
    <row r="23" spans="1:16" x14ac:dyDescent="0.25">
      <c r="A23" s="22" t="s">
        <v>341</v>
      </c>
      <c r="B23" s="18">
        <v>7</v>
      </c>
      <c r="C23" s="20">
        <v>3</v>
      </c>
      <c r="D23">
        <f t="shared" si="0"/>
        <v>26</v>
      </c>
      <c r="F23" s="3" t="s">
        <v>334</v>
      </c>
      <c r="G23" s="18">
        <v>0</v>
      </c>
      <c r="H23" s="20">
        <v>1</v>
      </c>
      <c r="I23">
        <f t="shared" si="1"/>
        <v>23</v>
      </c>
      <c r="L23">
        <v>37</v>
      </c>
      <c r="M23">
        <f t="shared" si="2"/>
        <v>24</v>
      </c>
      <c r="N23">
        <f t="shared" si="3"/>
        <v>34</v>
      </c>
      <c r="O23">
        <f t="shared" si="4"/>
        <v>0</v>
      </c>
      <c r="P23">
        <f t="shared" si="5"/>
        <v>0</v>
      </c>
    </row>
    <row r="24" spans="1:16" x14ac:dyDescent="0.25">
      <c r="A24" s="22" t="s">
        <v>342</v>
      </c>
      <c r="B24" s="18">
        <v>17</v>
      </c>
      <c r="C24" s="20">
        <v>7</v>
      </c>
      <c r="D24">
        <f t="shared" si="0"/>
        <v>27</v>
      </c>
      <c r="F24" s="3" t="s">
        <v>393</v>
      </c>
      <c r="G24" s="18">
        <v>0</v>
      </c>
      <c r="H24" s="20">
        <v>1</v>
      </c>
      <c r="I24">
        <f t="shared" si="1"/>
        <v>23</v>
      </c>
      <c r="L24">
        <v>38</v>
      </c>
      <c r="M24">
        <f t="shared" si="2"/>
        <v>20</v>
      </c>
      <c r="N24">
        <f t="shared" si="3"/>
        <v>24</v>
      </c>
      <c r="O24">
        <f t="shared" si="4"/>
        <v>0</v>
      </c>
      <c r="P24">
        <f t="shared" si="5"/>
        <v>0</v>
      </c>
    </row>
    <row r="25" spans="1:16" x14ac:dyDescent="0.25">
      <c r="A25" s="22" t="s">
        <v>343</v>
      </c>
      <c r="B25" s="18">
        <v>3</v>
      </c>
      <c r="C25" s="20">
        <v>12</v>
      </c>
      <c r="D25">
        <f t="shared" si="0"/>
        <v>27</v>
      </c>
      <c r="F25" s="3" t="s">
        <v>336</v>
      </c>
      <c r="G25" s="18">
        <v>0</v>
      </c>
      <c r="H25" s="20">
        <v>3</v>
      </c>
      <c r="I25">
        <f t="shared" si="1"/>
        <v>24</v>
      </c>
      <c r="L25">
        <v>39</v>
      </c>
      <c r="M25">
        <f t="shared" si="2"/>
        <v>3</v>
      </c>
      <c r="N25">
        <f t="shared" si="3"/>
        <v>5</v>
      </c>
      <c r="O25">
        <f t="shared" si="4"/>
        <v>0</v>
      </c>
      <c r="P25">
        <f t="shared" si="5"/>
        <v>0</v>
      </c>
    </row>
    <row r="26" spans="1:16" x14ac:dyDescent="0.25">
      <c r="A26" s="22" t="s">
        <v>344</v>
      </c>
      <c r="B26" s="18">
        <v>1</v>
      </c>
      <c r="C26" s="20">
        <v>37</v>
      </c>
      <c r="D26">
        <f t="shared" si="0"/>
        <v>28</v>
      </c>
      <c r="F26" s="3" t="s">
        <v>394</v>
      </c>
      <c r="G26" s="18">
        <v>0</v>
      </c>
      <c r="H26" s="20">
        <v>1</v>
      </c>
      <c r="I26">
        <f t="shared" si="1"/>
        <v>24</v>
      </c>
      <c r="L26">
        <v>40</v>
      </c>
      <c r="M26">
        <f t="shared" si="2"/>
        <v>7</v>
      </c>
      <c r="N26">
        <f t="shared" si="3"/>
        <v>0</v>
      </c>
      <c r="O26">
        <f t="shared" si="4"/>
        <v>0</v>
      </c>
      <c r="P26">
        <f t="shared" si="5"/>
        <v>0</v>
      </c>
    </row>
    <row r="27" spans="1:16" x14ac:dyDescent="0.25">
      <c r="A27" s="22" t="s">
        <v>345</v>
      </c>
      <c r="B27" s="18">
        <v>2</v>
      </c>
      <c r="C27" s="20">
        <v>119</v>
      </c>
      <c r="D27">
        <f t="shared" si="0"/>
        <v>28</v>
      </c>
      <c r="F27" s="3" t="s">
        <v>395</v>
      </c>
      <c r="G27" s="18">
        <v>2</v>
      </c>
      <c r="H27" s="20">
        <v>1</v>
      </c>
      <c r="I27">
        <f t="shared" si="1"/>
        <v>24</v>
      </c>
      <c r="L27">
        <v>41</v>
      </c>
      <c r="M27">
        <f t="shared" si="2"/>
        <v>5</v>
      </c>
      <c r="N27">
        <f t="shared" si="3"/>
        <v>1</v>
      </c>
      <c r="O27">
        <f t="shared" si="4"/>
        <v>0</v>
      </c>
      <c r="P27">
        <f t="shared" si="5"/>
        <v>0</v>
      </c>
    </row>
    <row r="28" spans="1:16" x14ac:dyDescent="0.25">
      <c r="A28" s="22" t="s">
        <v>346</v>
      </c>
      <c r="B28" s="18">
        <v>2</v>
      </c>
      <c r="C28" s="20">
        <v>63</v>
      </c>
      <c r="D28">
        <f t="shared" si="0"/>
        <v>28</v>
      </c>
      <c r="F28" s="22" t="s">
        <v>338</v>
      </c>
      <c r="G28" s="18">
        <v>0</v>
      </c>
      <c r="H28" s="20">
        <v>2</v>
      </c>
      <c r="I28">
        <f t="shared" si="1"/>
        <v>25</v>
      </c>
      <c r="L28">
        <v>42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</row>
    <row r="29" spans="1:16" x14ac:dyDescent="0.25">
      <c r="A29" s="22" t="s">
        <v>347</v>
      </c>
      <c r="B29" s="18">
        <v>5</v>
      </c>
      <c r="C29" s="20">
        <v>186</v>
      </c>
      <c r="D29">
        <f t="shared" si="0"/>
        <v>29</v>
      </c>
      <c r="F29" s="22" t="s">
        <v>396</v>
      </c>
      <c r="G29" s="18">
        <v>0</v>
      </c>
      <c r="H29" s="20">
        <v>2</v>
      </c>
      <c r="I29">
        <f t="shared" si="1"/>
        <v>25</v>
      </c>
      <c r="L29">
        <v>43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</row>
    <row r="30" spans="1:16" x14ac:dyDescent="0.25">
      <c r="A30" s="22" t="s">
        <v>348</v>
      </c>
      <c r="B30" s="20">
        <v>27</v>
      </c>
      <c r="C30" s="23">
        <v>222</v>
      </c>
      <c r="D30">
        <f t="shared" si="0"/>
        <v>29</v>
      </c>
      <c r="F30" s="22" t="s">
        <v>397</v>
      </c>
      <c r="G30" s="18">
        <v>0</v>
      </c>
      <c r="H30" s="20">
        <v>2</v>
      </c>
      <c r="I30">
        <f t="shared" si="1"/>
        <v>25</v>
      </c>
      <c r="L30">
        <v>44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</row>
    <row r="31" spans="1:16" x14ac:dyDescent="0.25">
      <c r="A31" s="22" t="s">
        <v>349</v>
      </c>
      <c r="B31" s="21">
        <v>11</v>
      </c>
      <c r="C31" s="23">
        <v>206</v>
      </c>
      <c r="D31">
        <f t="shared" si="0"/>
        <v>30</v>
      </c>
      <c r="F31" s="22" t="s">
        <v>340</v>
      </c>
      <c r="G31" s="18">
        <v>0</v>
      </c>
      <c r="H31" s="20">
        <v>0</v>
      </c>
      <c r="I31">
        <f t="shared" si="1"/>
        <v>26</v>
      </c>
      <c r="L31">
        <v>45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</row>
    <row r="32" spans="1:16" x14ac:dyDescent="0.25">
      <c r="A32" s="22" t="s">
        <v>350</v>
      </c>
      <c r="B32" s="21">
        <v>15</v>
      </c>
      <c r="C32" s="24">
        <v>152</v>
      </c>
      <c r="D32">
        <f t="shared" si="0"/>
        <v>30</v>
      </c>
      <c r="F32" s="22" t="s">
        <v>398</v>
      </c>
      <c r="G32" s="18">
        <v>0</v>
      </c>
      <c r="H32" s="20">
        <v>2</v>
      </c>
      <c r="I32">
        <f t="shared" si="1"/>
        <v>26</v>
      </c>
    </row>
    <row r="33" spans="1:9" x14ac:dyDescent="0.25">
      <c r="A33" s="22" t="s">
        <v>351</v>
      </c>
      <c r="B33" s="21">
        <v>24</v>
      </c>
      <c r="C33" s="24">
        <v>21</v>
      </c>
      <c r="D33">
        <f t="shared" si="0"/>
        <v>31</v>
      </c>
      <c r="F33" s="22" t="s">
        <v>399</v>
      </c>
      <c r="G33" s="18">
        <v>0</v>
      </c>
      <c r="H33" s="20">
        <v>1</v>
      </c>
      <c r="I33">
        <f t="shared" si="1"/>
        <v>26</v>
      </c>
    </row>
    <row r="34" spans="1:9" x14ac:dyDescent="0.25">
      <c r="A34" s="22" t="s">
        <v>352</v>
      </c>
      <c r="B34" s="21">
        <v>1</v>
      </c>
      <c r="C34" s="24">
        <v>9</v>
      </c>
      <c r="D34">
        <f t="shared" si="0"/>
        <v>31</v>
      </c>
      <c r="F34" s="22" t="s">
        <v>342</v>
      </c>
      <c r="G34" s="18">
        <v>0</v>
      </c>
      <c r="H34" s="20">
        <v>2</v>
      </c>
      <c r="I34">
        <f t="shared" si="1"/>
        <v>27</v>
      </c>
    </row>
    <row r="35" spans="1:9" x14ac:dyDescent="0.25">
      <c r="A35" s="22" t="s">
        <v>353</v>
      </c>
      <c r="B35" s="21">
        <v>7</v>
      </c>
      <c r="C35" s="24">
        <v>5</v>
      </c>
      <c r="D35">
        <f t="shared" si="0"/>
        <v>32</v>
      </c>
      <c r="F35" s="22" t="s">
        <v>400</v>
      </c>
      <c r="G35" s="18">
        <v>0</v>
      </c>
      <c r="H35" s="20">
        <v>0</v>
      </c>
      <c r="I35">
        <f t="shared" si="1"/>
        <v>27</v>
      </c>
    </row>
    <row r="36" spans="1:9" x14ac:dyDescent="0.25">
      <c r="A36" s="22" t="s">
        <v>354</v>
      </c>
      <c r="B36" s="21">
        <v>5</v>
      </c>
      <c r="C36" s="24">
        <v>5</v>
      </c>
      <c r="D36">
        <f t="shared" si="0"/>
        <v>32</v>
      </c>
      <c r="F36" s="22" t="s">
        <v>401</v>
      </c>
      <c r="G36" s="18">
        <v>0</v>
      </c>
      <c r="H36" s="20">
        <v>1</v>
      </c>
      <c r="I36">
        <f t="shared" si="1"/>
        <v>27</v>
      </c>
    </row>
    <row r="37" spans="1:9" x14ac:dyDescent="0.25">
      <c r="A37" s="22" t="s">
        <v>355</v>
      </c>
      <c r="B37" s="21">
        <v>9</v>
      </c>
      <c r="C37" s="24">
        <v>2</v>
      </c>
      <c r="D37">
        <f t="shared" si="0"/>
        <v>33</v>
      </c>
      <c r="F37" s="22" t="s">
        <v>344</v>
      </c>
      <c r="G37" s="18">
        <v>0</v>
      </c>
      <c r="H37" s="20">
        <v>7</v>
      </c>
      <c r="I37">
        <f t="shared" si="1"/>
        <v>28</v>
      </c>
    </row>
    <row r="38" spans="1:9" x14ac:dyDescent="0.25">
      <c r="A38" s="22" t="s">
        <v>356</v>
      </c>
      <c r="B38" s="21">
        <v>6</v>
      </c>
      <c r="C38" s="24">
        <v>4</v>
      </c>
      <c r="D38">
        <f t="shared" si="0"/>
        <v>33</v>
      </c>
      <c r="F38" s="22" t="s">
        <v>345</v>
      </c>
      <c r="G38" s="18">
        <v>2</v>
      </c>
      <c r="H38" s="20">
        <v>12</v>
      </c>
      <c r="I38">
        <f t="shared" si="1"/>
        <v>28</v>
      </c>
    </row>
    <row r="39" spans="1:9" x14ac:dyDescent="0.25">
      <c r="A39" s="22" t="s">
        <v>357</v>
      </c>
      <c r="B39" s="21">
        <v>3</v>
      </c>
      <c r="C39" s="24">
        <v>37</v>
      </c>
      <c r="D39">
        <f t="shared" si="0"/>
        <v>34</v>
      </c>
      <c r="F39" s="22" t="s">
        <v>346</v>
      </c>
      <c r="G39" s="18">
        <v>0</v>
      </c>
      <c r="H39" s="20">
        <v>2</v>
      </c>
      <c r="I39">
        <f t="shared" si="1"/>
        <v>28</v>
      </c>
    </row>
    <row r="40" spans="1:9" x14ac:dyDescent="0.25">
      <c r="A40" s="22" t="s">
        <v>358</v>
      </c>
      <c r="B40" s="21">
        <v>9</v>
      </c>
      <c r="C40" s="24">
        <v>36</v>
      </c>
      <c r="D40">
        <f t="shared" si="0"/>
        <v>34</v>
      </c>
      <c r="F40" s="22" t="s">
        <v>347</v>
      </c>
      <c r="G40" s="18">
        <v>0</v>
      </c>
      <c r="H40" s="20">
        <v>8</v>
      </c>
      <c r="I40">
        <f t="shared" si="1"/>
        <v>29</v>
      </c>
    </row>
    <row r="41" spans="1:9" x14ac:dyDescent="0.25">
      <c r="A41" s="22" t="s">
        <v>359</v>
      </c>
      <c r="B41" s="21">
        <v>15</v>
      </c>
      <c r="C41" s="24">
        <v>25</v>
      </c>
      <c r="D41">
        <f t="shared" si="0"/>
        <v>35</v>
      </c>
      <c r="F41" s="22" t="s">
        <v>402</v>
      </c>
      <c r="G41" s="20">
        <v>2</v>
      </c>
      <c r="H41" s="23">
        <v>7</v>
      </c>
      <c r="I41">
        <f t="shared" si="1"/>
        <v>29</v>
      </c>
    </row>
    <row r="42" spans="1:9" x14ac:dyDescent="0.25">
      <c r="A42" s="22" t="s">
        <v>360</v>
      </c>
      <c r="B42" s="21">
        <v>9</v>
      </c>
      <c r="C42" s="24">
        <v>12</v>
      </c>
      <c r="D42">
        <f t="shared" si="0"/>
        <v>35</v>
      </c>
      <c r="F42" s="22" t="s">
        <v>403</v>
      </c>
      <c r="G42" s="20">
        <v>1</v>
      </c>
      <c r="H42" s="23">
        <v>18</v>
      </c>
      <c r="I42">
        <f t="shared" si="1"/>
        <v>29</v>
      </c>
    </row>
    <row r="43" spans="1:9" x14ac:dyDescent="0.25">
      <c r="A43" s="22" t="s">
        <v>361</v>
      </c>
      <c r="B43" s="21">
        <v>16</v>
      </c>
      <c r="C43" s="24">
        <v>18</v>
      </c>
      <c r="D43">
        <f t="shared" si="0"/>
        <v>36</v>
      </c>
      <c r="F43" s="22" t="s">
        <v>349</v>
      </c>
      <c r="G43" s="21">
        <v>1</v>
      </c>
      <c r="H43" s="23">
        <v>15</v>
      </c>
      <c r="I43">
        <f t="shared" si="1"/>
        <v>30</v>
      </c>
    </row>
    <row r="44" spans="1:9" x14ac:dyDescent="0.25">
      <c r="A44" s="22" t="s">
        <v>362</v>
      </c>
      <c r="B44" s="21">
        <v>8</v>
      </c>
      <c r="C44" s="24">
        <v>4</v>
      </c>
      <c r="D44">
        <f t="shared" si="0"/>
        <v>36</v>
      </c>
      <c r="F44" s="22" t="s">
        <v>404</v>
      </c>
      <c r="G44" s="21">
        <v>0</v>
      </c>
      <c r="H44" s="24">
        <v>8</v>
      </c>
      <c r="I44">
        <f t="shared" si="1"/>
        <v>30</v>
      </c>
    </row>
    <row r="45" spans="1:9" x14ac:dyDescent="0.25">
      <c r="A45" s="22" t="s">
        <v>363</v>
      </c>
      <c r="B45" s="21">
        <v>13</v>
      </c>
      <c r="C45" s="24">
        <v>21</v>
      </c>
      <c r="D45">
        <f t="shared" si="0"/>
        <v>37</v>
      </c>
      <c r="F45" s="22" t="s">
        <v>405</v>
      </c>
      <c r="G45" s="21">
        <v>2</v>
      </c>
      <c r="H45" s="24">
        <v>9</v>
      </c>
      <c r="I45">
        <f t="shared" si="1"/>
        <v>30</v>
      </c>
    </row>
    <row r="46" spans="1:9" x14ac:dyDescent="0.25">
      <c r="A46" s="22" t="s">
        <v>364</v>
      </c>
      <c r="B46" s="21">
        <v>11</v>
      </c>
      <c r="C46" s="24">
        <v>13</v>
      </c>
      <c r="D46">
        <f t="shared" si="0"/>
        <v>37</v>
      </c>
      <c r="F46" s="22" t="s">
        <v>351</v>
      </c>
      <c r="G46" s="21">
        <v>2</v>
      </c>
      <c r="H46" s="24">
        <v>0</v>
      </c>
      <c r="I46">
        <f t="shared" si="1"/>
        <v>31</v>
      </c>
    </row>
    <row r="47" spans="1:9" x14ac:dyDescent="0.25">
      <c r="A47" s="22" t="s">
        <v>365</v>
      </c>
      <c r="B47" s="21">
        <v>14</v>
      </c>
      <c r="C47" s="24">
        <v>9</v>
      </c>
      <c r="D47">
        <f t="shared" si="0"/>
        <v>38</v>
      </c>
      <c r="F47" s="22" t="s">
        <v>406</v>
      </c>
      <c r="G47" s="21">
        <v>2</v>
      </c>
      <c r="H47" s="24">
        <v>0</v>
      </c>
      <c r="I47">
        <f t="shared" si="1"/>
        <v>31</v>
      </c>
    </row>
    <row r="48" spans="1:9" x14ac:dyDescent="0.25">
      <c r="A48" s="22" t="s">
        <v>366</v>
      </c>
      <c r="B48" s="21">
        <v>6</v>
      </c>
      <c r="C48" s="24">
        <v>15</v>
      </c>
      <c r="D48">
        <f t="shared" si="0"/>
        <v>38</v>
      </c>
      <c r="F48" s="22" t="s">
        <v>407</v>
      </c>
      <c r="G48" s="21">
        <v>0</v>
      </c>
      <c r="H48" s="24">
        <v>1</v>
      </c>
      <c r="I48">
        <f t="shared" si="1"/>
        <v>31</v>
      </c>
    </row>
    <row r="49" spans="1:9" x14ac:dyDescent="0.25">
      <c r="A49" s="22" t="s">
        <v>367</v>
      </c>
      <c r="B49" s="21">
        <v>3</v>
      </c>
      <c r="C49" s="24">
        <v>4</v>
      </c>
      <c r="D49">
        <f t="shared" si="0"/>
        <v>39</v>
      </c>
      <c r="F49" s="22" t="s">
        <v>353</v>
      </c>
      <c r="G49" s="21">
        <v>0</v>
      </c>
      <c r="H49" s="24">
        <v>4</v>
      </c>
      <c r="I49">
        <f t="shared" si="1"/>
        <v>32</v>
      </c>
    </row>
    <row r="50" spans="1:9" x14ac:dyDescent="0.25">
      <c r="A50" s="22" t="s">
        <v>368</v>
      </c>
      <c r="B50" s="21">
        <v>0</v>
      </c>
      <c r="C50" s="24">
        <v>1</v>
      </c>
      <c r="D50">
        <f t="shared" si="0"/>
        <v>39</v>
      </c>
      <c r="F50" s="22" t="s">
        <v>408</v>
      </c>
      <c r="G50" s="21">
        <v>0</v>
      </c>
      <c r="H50" s="24">
        <v>1</v>
      </c>
      <c r="I50">
        <f t="shared" si="1"/>
        <v>32</v>
      </c>
    </row>
    <row r="51" spans="1:9" x14ac:dyDescent="0.25">
      <c r="A51" s="22" t="s">
        <v>369</v>
      </c>
      <c r="B51" s="21">
        <v>2</v>
      </c>
      <c r="C51" s="24">
        <v>0</v>
      </c>
      <c r="D51">
        <f t="shared" si="0"/>
        <v>40</v>
      </c>
      <c r="F51" s="22" t="s">
        <v>409</v>
      </c>
      <c r="G51" s="21">
        <v>3</v>
      </c>
      <c r="H51" s="24">
        <v>3</v>
      </c>
      <c r="I51">
        <f t="shared" si="1"/>
        <v>32</v>
      </c>
    </row>
    <row r="52" spans="1:9" x14ac:dyDescent="0.25">
      <c r="A52" s="22" t="s">
        <v>370</v>
      </c>
      <c r="B52" s="21">
        <v>5</v>
      </c>
      <c r="C52" s="24">
        <v>0</v>
      </c>
      <c r="D52">
        <f t="shared" si="0"/>
        <v>40</v>
      </c>
      <c r="F52" s="22" t="s">
        <v>355</v>
      </c>
      <c r="G52" s="21">
        <v>0</v>
      </c>
      <c r="H52" s="24">
        <v>1</v>
      </c>
      <c r="I52">
        <f t="shared" si="1"/>
        <v>33</v>
      </c>
    </row>
    <row r="53" spans="1:9" x14ac:dyDescent="0.25">
      <c r="A53" s="22" t="s">
        <v>371</v>
      </c>
      <c r="B53" s="21">
        <v>3</v>
      </c>
      <c r="C53" s="24">
        <v>1</v>
      </c>
      <c r="D53">
        <f t="shared" si="0"/>
        <v>41</v>
      </c>
      <c r="F53" s="22" t="s">
        <v>410</v>
      </c>
      <c r="G53" s="21">
        <v>0</v>
      </c>
      <c r="H53" s="24">
        <v>4</v>
      </c>
      <c r="I53">
        <f t="shared" si="1"/>
        <v>33</v>
      </c>
    </row>
    <row r="54" spans="1:9" x14ac:dyDescent="0.25">
      <c r="A54" s="22" t="s">
        <v>372</v>
      </c>
      <c r="B54" s="21">
        <v>2</v>
      </c>
      <c r="C54" s="24">
        <v>0</v>
      </c>
      <c r="D54">
        <f t="shared" si="0"/>
        <v>41</v>
      </c>
      <c r="F54" s="22" t="s">
        <v>411</v>
      </c>
      <c r="G54" s="21">
        <v>2</v>
      </c>
      <c r="H54" s="24">
        <v>0</v>
      </c>
      <c r="I54">
        <f t="shared" si="1"/>
        <v>33</v>
      </c>
    </row>
    <row r="55" spans="1:9" x14ac:dyDescent="0.25">
      <c r="A55" s="22" t="s">
        <v>373</v>
      </c>
      <c r="B55" s="21">
        <v>0</v>
      </c>
      <c r="C55" s="24">
        <v>0</v>
      </c>
      <c r="D55">
        <f t="shared" si="0"/>
        <v>42</v>
      </c>
      <c r="F55" s="22" t="s">
        <v>412</v>
      </c>
      <c r="G55" s="21">
        <v>1</v>
      </c>
      <c r="H55" s="24">
        <v>4</v>
      </c>
      <c r="I55">
        <f t="shared" si="1"/>
        <v>34</v>
      </c>
    </row>
    <row r="56" spans="1:9" x14ac:dyDescent="0.25">
      <c r="A56" s="22" t="s">
        <v>374</v>
      </c>
      <c r="B56" s="21">
        <v>0</v>
      </c>
      <c r="C56" s="24">
        <v>0</v>
      </c>
      <c r="D56">
        <f t="shared" si="0"/>
        <v>43</v>
      </c>
      <c r="F56" s="22" t="s">
        <v>413</v>
      </c>
      <c r="G56" s="21">
        <v>1</v>
      </c>
      <c r="H56" s="24">
        <v>8</v>
      </c>
      <c r="I56">
        <f t="shared" si="1"/>
        <v>34</v>
      </c>
    </row>
    <row r="57" spans="1:9" x14ac:dyDescent="0.25">
      <c r="A57" s="3" t="s">
        <v>375</v>
      </c>
      <c r="B57" s="21">
        <v>0</v>
      </c>
      <c r="C57" s="24">
        <v>0</v>
      </c>
      <c r="D57">
        <f t="shared" si="0"/>
        <v>44</v>
      </c>
      <c r="F57" s="22" t="s">
        <v>359</v>
      </c>
      <c r="G57" s="21">
        <v>1</v>
      </c>
      <c r="H57" s="24">
        <v>2</v>
      </c>
      <c r="I57">
        <f t="shared" si="1"/>
        <v>35</v>
      </c>
    </row>
    <row r="58" spans="1:9" x14ac:dyDescent="0.25">
      <c r="A58" s="19" t="s">
        <v>376</v>
      </c>
      <c r="B58" s="21">
        <v>0</v>
      </c>
      <c r="C58" s="24">
        <v>0</v>
      </c>
      <c r="D58">
        <f t="shared" si="0"/>
        <v>45</v>
      </c>
      <c r="F58" s="22" t="s">
        <v>414</v>
      </c>
      <c r="G58" s="21">
        <v>2</v>
      </c>
      <c r="H58" s="24">
        <v>0</v>
      </c>
      <c r="I58">
        <f t="shared" si="1"/>
        <v>35</v>
      </c>
    </row>
    <row r="59" spans="1:9" x14ac:dyDescent="0.25">
      <c r="F59" s="22" t="s">
        <v>415</v>
      </c>
      <c r="G59" s="21">
        <v>1</v>
      </c>
      <c r="H59" s="24">
        <v>1</v>
      </c>
      <c r="I59">
        <f t="shared" si="1"/>
        <v>35</v>
      </c>
    </row>
    <row r="60" spans="1:9" x14ac:dyDescent="0.25">
      <c r="F60" s="22" t="s">
        <v>361</v>
      </c>
      <c r="G60" s="21">
        <v>5</v>
      </c>
      <c r="H60" s="24">
        <v>1</v>
      </c>
      <c r="I60">
        <f t="shared" si="1"/>
        <v>36</v>
      </c>
    </row>
    <row r="61" spans="1:9" x14ac:dyDescent="0.25">
      <c r="F61" s="22" t="s">
        <v>416</v>
      </c>
      <c r="G61" s="21">
        <v>7</v>
      </c>
      <c r="H61" s="24">
        <v>0</v>
      </c>
      <c r="I61">
        <f t="shared" si="1"/>
        <v>36</v>
      </c>
    </row>
    <row r="62" spans="1:9" x14ac:dyDescent="0.25">
      <c r="F62" s="22" t="s">
        <v>417</v>
      </c>
      <c r="G62" s="21">
        <v>0</v>
      </c>
      <c r="H62" s="24">
        <v>3</v>
      </c>
      <c r="I62">
        <f t="shared" si="1"/>
        <v>36</v>
      </c>
    </row>
    <row r="63" spans="1:9" x14ac:dyDescent="0.25">
      <c r="F63" s="22" t="s">
        <v>363</v>
      </c>
      <c r="G63" s="21">
        <v>5</v>
      </c>
      <c r="H63" s="24">
        <v>2</v>
      </c>
      <c r="I63">
        <f t="shared" si="1"/>
        <v>37</v>
      </c>
    </row>
    <row r="64" spans="1:9" x14ac:dyDescent="0.25">
      <c r="F64" s="22" t="s">
        <v>418</v>
      </c>
      <c r="G64" s="21">
        <v>0</v>
      </c>
      <c r="H64" s="24">
        <v>1</v>
      </c>
      <c r="I64">
        <f t="shared" si="1"/>
        <v>37</v>
      </c>
    </row>
    <row r="65" spans="6:9" x14ac:dyDescent="0.25">
      <c r="F65" s="22" t="s">
        <v>419</v>
      </c>
      <c r="G65" s="21">
        <v>5</v>
      </c>
      <c r="H65" s="24">
        <v>3</v>
      </c>
      <c r="I65">
        <f t="shared" si="1"/>
        <v>37</v>
      </c>
    </row>
    <row r="66" spans="6:9" x14ac:dyDescent="0.25">
      <c r="F66" s="22" t="s">
        <v>365</v>
      </c>
      <c r="G66" s="21">
        <v>0</v>
      </c>
      <c r="H66" s="24">
        <v>3</v>
      </c>
      <c r="I66">
        <f t="shared" si="1"/>
        <v>38</v>
      </c>
    </row>
    <row r="67" spans="6:9" x14ac:dyDescent="0.25">
      <c r="F67" s="22" t="s">
        <v>420</v>
      </c>
      <c r="G67" s="21">
        <v>1</v>
      </c>
      <c r="H67" s="24">
        <v>0</v>
      </c>
      <c r="I67">
        <f t="shared" ref="I67:I85" si="6">WEEKNUM(F67,21)</f>
        <v>38</v>
      </c>
    </row>
    <row r="68" spans="6:9" x14ac:dyDescent="0.25">
      <c r="F68" s="22" t="s">
        <v>421</v>
      </c>
      <c r="G68" s="21">
        <v>2</v>
      </c>
      <c r="H68" s="24">
        <v>1</v>
      </c>
      <c r="I68">
        <f t="shared" si="6"/>
        <v>38</v>
      </c>
    </row>
    <row r="69" spans="6:9" x14ac:dyDescent="0.25">
      <c r="F69" s="22" t="s">
        <v>367</v>
      </c>
      <c r="G69" s="21">
        <v>0</v>
      </c>
      <c r="H69" s="24">
        <v>1</v>
      </c>
      <c r="I69">
        <f t="shared" si="6"/>
        <v>39</v>
      </c>
    </row>
    <row r="70" spans="6:9" x14ac:dyDescent="0.25">
      <c r="F70" s="22" t="s">
        <v>422</v>
      </c>
      <c r="G70" s="21">
        <v>0</v>
      </c>
      <c r="H70" s="24">
        <v>2</v>
      </c>
      <c r="I70">
        <f t="shared" si="6"/>
        <v>39</v>
      </c>
    </row>
    <row r="71" spans="6:9" x14ac:dyDescent="0.25">
      <c r="F71" s="22" t="s">
        <v>423</v>
      </c>
      <c r="G71" s="21">
        <v>0</v>
      </c>
      <c r="H71" s="24">
        <v>0</v>
      </c>
      <c r="I71">
        <f t="shared" si="6"/>
        <v>39</v>
      </c>
    </row>
    <row r="72" spans="6:9" x14ac:dyDescent="0.25">
      <c r="F72" s="22" t="s">
        <v>369</v>
      </c>
      <c r="G72" s="21">
        <v>1</v>
      </c>
      <c r="H72" s="24">
        <v>0</v>
      </c>
      <c r="I72">
        <f t="shared" si="6"/>
        <v>40</v>
      </c>
    </row>
    <row r="73" spans="6:9" x14ac:dyDescent="0.25">
      <c r="F73" s="22" t="s">
        <v>424</v>
      </c>
      <c r="G73" s="21">
        <v>5</v>
      </c>
      <c r="H73" s="24">
        <v>1</v>
      </c>
      <c r="I73">
        <f t="shared" si="6"/>
        <v>40</v>
      </c>
    </row>
    <row r="74" spans="6:9" x14ac:dyDescent="0.25">
      <c r="F74" s="22" t="s">
        <v>425</v>
      </c>
      <c r="G74" s="21">
        <v>3</v>
      </c>
      <c r="H74" s="24">
        <v>0</v>
      </c>
      <c r="I74">
        <f t="shared" si="6"/>
        <v>40</v>
      </c>
    </row>
    <row r="75" spans="6:9" x14ac:dyDescent="0.25">
      <c r="F75" s="22" t="s">
        <v>371</v>
      </c>
      <c r="G75" s="21">
        <v>0</v>
      </c>
      <c r="H75" s="24">
        <v>0</v>
      </c>
      <c r="I75">
        <f t="shared" si="6"/>
        <v>41</v>
      </c>
    </row>
    <row r="76" spans="6:9" x14ac:dyDescent="0.25">
      <c r="F76" s="22" t="s">
        <v>426</v>
      </c>
      <c r="G76" s="21">
        <v>1</v>
      </c>
      <c r="H76" s="24">
        <v>0</v>
      </c>
      <c r="I76">
        <f t="shared" si="6"/>
        <v>41</v>
      </c>
    </row>
    <row r="77" spans="6:9" x14ac:dyDescent="0.25">
      <c r="F77" s="22" t="s">
        <v>427</v>
      </c>
      <c r="G77" s="21">
        <v>2</v>
      </c>
      <c r="H77" s="24">
        <v>0</v>
      </c>
      <c r="I77">
        <f t="shared" si="6"/>
        <v>41</v>
      </c>
    </row>
    <row r="78" spans="6:9" x14ac:dyDescent="0.25">
      <c r="F78" s="22" t="s">
        <v>373</v>
      </c>
      <c r="G78" s="21">
        <v>0</v>
      </c>
      <c r="H78" s="24">
        <v>0</v>
      </c>
      <c r="I78">
        <f t="shared" si="6"/>
        <v>42</v>
      </c>
    </row>
    <row r="79" spans="6:9" x14ac:dyDescent="0.25">
      <c r="F79" s="22" t="s">
        <v>428</v>
      </c>
      <c r="G79" s="21">
        <v>0</v>
      </c>
      <c r="H79" s="24">
        <v>0</v>
      </c>
      <c r="I79">
        <f t="shared" si="6"/>
        <v>42</v>
      </c>
    </row>
    <row r="80" spans="6:9" x14ac:dyDescent="0.25">
      <c r="F80" s="3" t="s">
        <v>374</v>
      </c>
      <c r="G80" s="21">
        <v>0</v>
      </c>
      <c r="H80" s="24">
        <v>2</v>
      </c>
      <c r="I80">
        <f t="shared" si="6"/>
        <v>43</v>
      </c>
    </row>
    <row r="81" spans="6:9" x14ac:dyDescent="0.25">
      <c r="F81" s="3" t="s">
        <v>429</v>
      </c>
      <c r="G81" s="21">
        <v>0</v>
      </c>
      <c r="H81" s="24">
        <v>0</v>
      </c>
      <c r="I81">
        <f t="shared" si="6"/>
        <v>43</v>
      </c>
    </row>
    <row r="82" spans="6:9" x14ac:dyDescent="0.25">
      <c r="F82" s="3" t="s">
        <v>430</v>
      </c>
      <c r="G82" s="21">
        <v>0</v>
      </c>
      <c r="H82" s="24">
        <v>0</v>
      </c>
      <c r="I82">
        <f t="shared" si="6"/>
        <v>43</v>
      </c>
    </row>
    <row r="83" spans="6:9" x14ac:dyDescent="0.25">
      <c r="F83" s="19" t="s">
        <v>375</v>
      </c>
      <c r="G83" s="21">
        <v>0</v>
      </c>
      <c r="H83" s="24">
        <v>0</v>
      </c>
      <c r="I83">
        <f t="shared" si="6"/>
        <v>44</v>
      </c>
    </row>
    <row r="84" spans="6:9" x14ac:dyDescent="0.25">
      <c r="F84" s="27" t="s">
        <v>431</v>
      </c>
      <c r="G84" s="21">
        <v>0</v>
      </c>
      <c r="H84" s="24">
        <v>0</v>
      </c>
      <c r="I84">
        <f t="shared" si="6"/>
        <v>44</v>
      </c>
    </row>
    <row r="85" spans="6:9" x14ac:dyDescent="0.25">
      <c r="F85" s="28" t="s">
        <v>432</v>
      </c>
      <c r="G85" s="21">
        <v>0</v>
      </c>
      <c r="H85" s="24">
        <v>0</v>
      </c>
      <c r="I85">
        <f t="shared" si="6"/>
        <v>44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opLeftCell="A18" workbookViewId="0">
      <selection sqref="A1:C54"/>
    </sheetView>
  </sheetViews>
  <sheetFormatPr baseColWidth="10" defaultRowHeight="15" x14ac:dyDescent="0.25"/>
  <sheetData>
    <row r="1" spans="1:3" x14ac:dyDescent="0.25">
      <c r="A1" s="14" t="s">
        <v>0</v>
      </c>
      <c r="B1" s="1" t="s">
        <v>1</v>
      </c>
      <c r="C1" s="13" t="s">
        <v>2</v>
      </c>
    </row>
    <row r="2" spans="1:3" x14ac:dyDescent="0.25">
      <c r="A2" s="19" t="s">
        <v>87</v>
      </c>
      <c r="B2" s="20">
        <v>0</v>
      </c>
      <c r="C2" s="20"/>
    </row>
    <row r="3" spans="1:3" x14ac:dyDescent="0.25">
      <c r="A3" s="19" t="s">
        <v>125</v>
      </c>
      <c r="B3" s="20">
        <v>0</v>
      </c>
      <c r="C3" s="20"/>
    </row>
    <row r="4" spans="1:3" x14ac:dyDescent="0.25">
      <c r="A4" s="19" t="s">
        <v>127</v>
      </c>
      <c r="B4" s="20">
        <v>0</v>
      </c>
      <c r="C4" s="20"/>
    </row>
    <row r="5" spans="1:3" x14ac:dyDescent="0.25">
      <c r="A5" s="19" t="s">
        <v>128</v>
      </c>
      <c r="B5" s="20">
        <v>2</v>
      </c>
      <c r="C5" s="20"/>
    </row>
    <row r="6" spans="1:3" x14ac:dyDescent="0.25">
      <c r="A6" s="19" t="s">
        <v>161</v>
      </c>
      <c r="B6" s="18">
        <v>8</v>
      </c>
      <c r="C6" s="20">
        <v>12</v>
      </c>
    </row>
    <row r="7" spans="1:3" x14ac:dyDescent="0.25">
      <c r="A7" s="19" t="s">
        <v>3</v>
      </c>
      <c r="B7" s="18">
        <v>61</v>
      </c>
      <c r="C7" s="20">
        <v>64</v>
      </c>
    </row>
    <row r="8" spans="1:3" x14ac:dyDescent="0.25">
      <c r="A8" s="19" t="s">
        <v>162</v>
      </c>
      <c r="B8" s="18">
        <v>50</v>
      </c>
      <c r="C8" s="20">
        <v>61</v>
      </c>
    </row>
    <row r="9" spans="1:3" x14ac:dyDescent="0.25">
      <c r="A9" s="19" t="s">
        <v>7</v>
      </c>
      <c r="B9" s="18">
        <v>44</v>
      </c>
      <c r="C9" s="20">
        <v>94</v>
      </c>
    </row>
    <row r="10" spans="1:3" x14ac:dyDescent="0.25">
      <c r="A10" s="19" t="s">
        <v>94</v>
      </c>
      <c r="B10" s="18">
        <v>10</v>
      </c>
      <c r="C10" s="20">
        <v>22</v>
      </c>
    </row>
    <row r="11" spans="1:3" x14ac:dyDescent="0.25">
      <c r="A11" s="3" t="s">
        <v>11</v>
      </c>
      <c r="B11" s="18">
        <v>25</v>
      </c>
      <c r="C11" s="20">
        <v>32</v>
      </c>
    </row>
    <row r="12" spans="1:3" x14ac:dyDescent="0.25">
      <c r="A12" s="3" t="s">
        <v>163</v>
      </c>
      <c r="B12" s="18">
        <v>17</v>
      </c>
      <c r="C12" s="20">
        <v>6</v>
      </c>
    </row>
    <row r="13" spans="1:3" x14ac:dyDescent="0.25">
      <c r="A13" s="3" t="s">
        <v>14</v>
      </c>
      <c r="B13" s="18">
        <v>8</v>
      </c>
      <c r="C13" s="20">
        <v>3</v>
      </c>
    </row>
    <row r="14" spans="1:3" x14ac:dyDescent="0.25">
      <c r="A14" s="3" t="s">
        <v>164</v>
      </c>
      <c r="B14" s="18">
        <v>1</v>
      </c>
      <c r="C14" s="20">
        <v>7</v>
      </c>
    </row>
    <row r="15" spans="1:3" x14ac:dyDescent="0.25">
      <c r="A15" s="3" t="s">
        <v>17</v>
      </c>
      <c r="B15" s="18">
        <v>3</v>
      </c>
      <c r="C15" s="20">
        <v>4</v>
      </c>
    </row>
    <row r="16" spans="1:3" x14ac:dyDescent="0.25">
      <c r="A16" s="3" t="s">
        <v>165</v>
      </c>
      <c r="B16" s="18">
        <v>3</v>
      </c>
      <c r="C16" s="20">
        <v>9</v>
      </c>
    </row>
    <row r="17" spans="1:3" x14ac:dyDescent="0.25">
      <c r="A17" s="3" t="s">
        <v>132</v>
      </c>
      <c r="B17" s="18">
        <v>17</v>
      </c>
      <c r="C17" s="20">
        <v>4</v>
      </c>
    </row>
    <row r="18" spans="1:3" x14ac:dyDescent="0.25">
      <c r="A18" s="22" t="s">
        <v>166</v>
      </c>
      <c r="B18" s="18">
        <v>21</v>
      </c>
      <c r="C18" s="20">
        <v>18</v>
      </c>
    </row>
    <row r="19" spans="1:3" x14ac:dyDescent="0.25">
      <c r="A19" s="22" t="s">
        <v>22</v>
      </c>
      <c r="B19" s="18">
        <v>17</v>
      </c>
      <c r="C19" s="20">
        <v>9</v>
      </c>
    </row>
    <row r="20" spans="1:3" x14ac:dyDescent="0.25">
      <c r="A20" s="22" t="s">
        <v>167</v>
      </c>
      <c r="B20" s="18">
        <v>15</v>
      </c>
      <c r="C20" s="20">
        <v>11</v>
      </c>
    </row>
    <row r="21" spans="1:3" x14ac:dyDescent="0.25">
      <c r="A21" s="22" t="s">
        <v>26</v>
      </c>
      <c r="B21" s="18">
        <v>8</v>
      </c>
      <c r="C21" s="20">
        <v>6</v>
      </c>
    </row>
    <row r="22" spans="1:3" x14ac:dyDescent="0.25">
      <c r="A22" s="22" t="s">
        <v>168</v>
      </c>
      <c r="B22" s="18">
        <v>5</v>
      </c>
      <c r="C22" s="20">
        <v>12</v>
      </c>
    </row>
    <row r="23" spans="1:3" x14ac:dyDescent="0.25">
      <c r="A23" s="22" t="s">
        <v>29</v>
      </c>
      <c r="B23" s="18">
        <v>3</v>
      </c>
      <c r="C23" s="20">
        <v>7</v>
      </c>
    </row>
    <row r="24" spans="1:3" x14ac:dyDescent="0.25">
      <c r="A24" s="22" t="s">
        <v>169</v>
      </c>
      <c r="B24" s="18">
        <v>25</v>
      </c>
      <c r="C24" s="20">
        <v>20</v>
      </c>
    </row>
    <row r="25" spans="1:3" x14ac:dyDescent="0.25">
      <c r="A25" s="22" t="s">
        <v>170</v>
      </c>
      <c r="B25" s="18">
        <v>7</v>
      </c>
      <c r="C25" s="20">
        <v>10</v>
      </c>
    </row>
    <row r="26" spans="1:3" x14ac:dyDescent="0.25">
      <c r="A26" s="22" t="s">
        <v>171</v>
      </c>
      <c r="B26" s="18">
        <v>11</v>
      </c>
      <c r="C26" s="20">
        <v>7</v>
      </c>
    </row>
    <row r="27" spans="1:3" x14ac:dyDescent="0.25">
      <c r="A27" s="22" t="s">
        <v>135</v>
      </c>
      <c r="B27" s="20">
        <v>5</v>
      </c>
      <c r="C27" s="23">
        <v>5</v>
      </c>
    </row>
    <row r="28" spans="1:3" x14ac:dyDescent="0.25">
      <c r="A28" s="22" t="s">
        <v>172</v>
      </c>
      <c r="B28" s="21">
        <v>0</v>
      </c>
      <c r="C28" s="23">
        <v>6</v>
      </c>
    </row>
    <row r="29" spans="1:3" x14ac:dyDescent="0.25">
      <c r="A29" s="22" t="s">
        <v>136</v>
      </c>
      <c r="B29" s="21">
        <v>0</v>
      </c>
      <c r="C29" s="24">
        <v>7</v>
      </c>
    </row>
    <row r="30" spans="1:3" x14ac:dyDescent="0.25">
      <c r="A30" s="22" t="s">
        <v>173</v>
      </c>
      <c r="B30" s="21">
        <v>1</v>
      </c>
      <c r="C30" s="24">
        <v>3</v>
      </c>
    </row>
    <row r="31" spans="1:3" x14ac:dyDescent="0.25">
      <c r="A31" s="22" t="s">
        <v>138</v>
      </c>
      <c r="B31" s="21">
        <v>0</v>
      </c>
      <c r="C31" s="24">
        <v>1</v>
      </c>
    </row>
    <row r="32" spans="1:3" x14ac:dyDescent="0.25">
      <c r="A32" s="22" t="s">
        <v>174</v>
      </c>
      <c r="B32" s="21">
        <v>9</v>
      </c>
      <c r="C32" s="24">
        <v>2</v>
      </c>
    </row>
    <row r="33" spans="1:3" x14ac:dyDescent="0.25">
      <c r="A33" s="22" t="s">
        <v>43</v>
      </c>
      <c r="B33" s="21">
        <v>2</v>
      </c>
      <c r="C33" s="24">
        <v>4</v>
      </c>
    </row>
    <row r="34" spans="1:3" x14ac:dyDescent="0.25">
      <c r="A34" s="22" t="s">
        <v>175</v>
      </c>
      <c r="B34" s="21">
        <v>28</v>
      </c>
      <c r="C34" s="24">
        <v>6</v>
      </c>
    </row>
    <row r="35" spans="1:3" x14ac:dyDescent="0.25">
      <c r="A35" s="22" t="s">
        <v>141</v>
      </c>
      <c r="B35" s="21">
        <v>16</v>
      </c>
      <c r="C35" s="24">
        <v>4</v>
      </c>
    </row>
    <row r="36" spans="1:3" x14ac:dyDescent="0.25">
      <c r="A36" s="22" t="s">
        <v>176</v>
      </c>
      <c r="B36" s="21">
        <v>47</v>
      </c>
      <c r="C36" s="24">
        <v>15</v>
      </c>
    </row>
    <row r="37" spans="1:3" x14ac:dyDescent="0.25">
      <c r="A37" s="22" t="s">
        <v>177</v>
      </c>
      <c r="B37" s="21">
        <v>23</v>
      </c>
      <c r="C37" s="24">
        <v>13</v>
      </c>
    </row>
    <row r="38" spans="1:3" x14ac:dyDescent="0.25">
      <c r="A38" s="22" t="s">
        <v>178</v>
      </c>
      <c r="B38" s="21">
        <v>62</v>
      </c>
      <c r="C38" s="24">
        <v>16</v>
      </c>
    </row>
    <row r="39" spans="1:3" x14ac:dyDescent="0.25">
      <c r="A39" s="22" t="s">
        <v>144</v>
      </c>
      <c r="B39" s="21">
        <v>13</v>
      </c>
      <c r="C39" s="24">
        <v>15</v>
      </c>
    </row>
    <row r="40" spans="1:3" x14ac:dyDescent="0.25">
      <c r="A40" s="22" t="s">
        <v>179</v>
      </c>
      <c r="B40" s="21">
        <v>26</v>
      </c>
      <c r="C40" s="24">
        <v>39</v>
      </c>
    </row>
    <row r="41" spans="1:3" x14ac:dyDescent="0.25">
      <c r="A41" s="22" t="s">
        <v>146</v>
      </c>
      <c r="B41" s="21">
        <v>35</v>
      </c>
      <c r="C41" s="24">
        <v>26</v>
      </c>
    </row>
    <row r="42" spans="1:3" x14ac:dyDescent="0.25">
      <c r="A42" s="22" t="s">
        <v>180</v>
      </c>
      <c r="B42" s="21">
        <v>43</v>
      </c>
      <c r="C42" s="24">
        <v>31</v>
      </c>
    </row>
    <row r="43" spans="1:3" x14ac:dyDescent="0.25">
      <c r="A43" s="22" t="s">
        <v>59</v>
      </c>
      <c r="B43" s="21">
        <v>31</v>
      </c>
      <c r="C43" s="24">
        <v>21</v>
      </c>
    </row>
    <row r="44" spans="1:3" x14ac:dyDescent="0.25">
      <c r="A44" s="22" t="s">
        <v>181</v>
      </c>
      <c r="B44" s="21">
        <v>28</v>
      </c>
      <c r="C44" s="24">
        <v>52</v>
      </c>
    </row>
    <row r="45" spans="1:3" x14ac:dyDescent="0.25">
      <c r="A45" s="22" t="s">
        <v>150</v>
      </c>
      <c r="B45" s="21">
        <v>12</v>
      </c>
      <c r="C45" s="24">
        <v>21</v>
      </c>
    </row>
    <row r="46" spans="1:3" x14ac:dyDescent="0.25">
      <c r="A46" s="22" t="s">
        <v>182</v>
      </c>
      <c r="B46" s="21">
        <v>14</v>
      </c>
      <c r="C46" s="24">
        <v>14</v>
      </c>
    </row>
    <row r="47" spans="1:3" x14ac:dyDescent="0.25">
      <c r="A47" s="22" t="s">
        <v>117</v>
      </c>
      <c r="B47" s="21">
        <v>52</v>
      </c>
      <c r="C47" s="24">
        <v>37</v>
      </c>
    </row>
    <row r="48" spans="1:3" x14ac:dyDescent="0.25">
      <c r="A48" s="22" t="s">
        <v>67</v>
      </c>
      <c r="B48" s="21">
        <v>24</v>
      </c>
      <c r="C48" s="24">
        <v>35</v>
      </c>
    </row>
    <row r="49" spans="1:3" x14ac:dyDescent="0.25">
      <c r="A49" s="22" t="s">
        <v>183</v>
      </c>
      <c r="B49" s="21">
        <v>6</v>
      </c>
      <c r="C49" s="24">
        <v>25</v>
      </c>
    </row>
    <row r="50" spans="1:3" x14ac:dyDescent="0.25">
      <c r="A50" s="22" t="s">
        <v>153</v>
      </c>
      <c r="B50" s="21">
        <v>0</v>
      </c>
      <c r="C50" s="24">
        <v>12</v>
      </c>
    </row>
    <row r="51" spans="1:3" x14ac:dyDescent="0.25">
      <c r="A51" s="22" t="s">
        <v>184</v>
      </c>
      <c r="B51" s="21">
        <v>2</v>
      </c>
      <c r="C51" s="24">
        <v>9</v>
      </c>
    </row>
    <row r="52" spans="1:3" x14ac:dyDescent="0.25">
      <c r="A52" s="22" t="s">
        <v>185</v>
      </c>
      <c r="B52" s="21">
        <v>1</v>
      </c>
      <c r="C52" s="24">
        <v>1</v>
      </c>
    </row>
    <row r="53" spans="1:3" x14ac:dyDescent="0.25">
      <c r="A53" s="22" t="s">
        <v>120</v>
      </c>
      <c r="B53" s="21">
        <v>0</v>
      </c>
      <c r="C53" s="24">
        <v>0</v>
      </c>
    </row>
    <row r="54" spans="1:3" x14ac:dyDescent="0.25">
      <c r="A54" s="22" t="s">
        <v>186</v>
      </c>
      <c r="B54" s="21">
        <v>2</v>
      </c>
      <c r="C54" s="24">
        <v>1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21" workbookViewId="0">
      <selection sqref="A1:C57"/>
    </sheetView>
  </sheetViews>
  <sheetFormatPr baseColWidth="10" defaultRowHeight="15" x14ac:dyDescent="0.25"/>
  <sheetData>
    <row r="1" spans="1:3" x14ac:dyDescent="0.25">
      <c r="A1" s="14" t="s">
        <v>0</v>
      </c>
      <c r="B1" s="1" t="s">
        <v>1</v>
      </c>
      <c r="C1" s="13" t="s">
        <v>2</v>
      </c>
    </row>
    <row r="2" spans="1:3" x14ac:dyDescent="0.25">
      <c r="A2" s="19" t="s">
        <v>126</v>
      </c>
      <c r="B2" s="20">
        <v>0</v>
      </c>
      <c r="C2" s="20">
        <v>0</v>
      </c>
    </row>
    <row r="3" spans="1:3" x14ac:dyDescent="0.25">
      <c r="A3" s="19" t="s">
        <v>89</v>
      </c>
      <c r="B3" s="20">
        <v>0</v>
      </c>
      <c r="C3" s="20">
        <v>0</v>
      </c>
    </row>
    <row r="4" spans="1:3" x14ac:dyDescent="0.25">
      <c r="A4" s="19" t="s">
        <v>90</v>
      </c>
      <c r="B4" s="20">
        <v>1</v>
      </c>
      <c r="C4" s="20">
        <v>0</v>
      </c>
    </row>
    <row r="5" spans="1:3" x14ac:dyDescent="0.25">
      <c r="A5" s="19" t="s">
        <v>91</v>
      </c>
      <c r="B5" s="20">
        <v>19</v>
      </c>
      <c r="C5" s="20">
        <v>0</v>
      </c>
    </row>
    <row r="6" spans="1:3" x14ac:dyDescent="0.25">
      <c r="A6" s="19" t="s">
        <v>187</v>
      </c>
      <c r="B6" s="18">
        <v>13</v>
      </c>
      <c r="C6" s="20">
        <v>3</v>
      </c>
    </row>
    <row r="7" spans="1:3" x14ac:dyDescent="0.25">
      <c r="A7" s="19" t="s">
        <v>188</v>
      </c>
      <c r="B7" s="18">
        <v>71</v>
      </c>
      <c r="C7" s="20">
        <v>2</v>
      </c>
    </row>
    <row r="8" spans="1:3" x14ac:dyDescent="0.25">
      <c r="A8" s="19" t="s">
        <v>5</v>
      </c>
      <c r="B8" s="18">
        <v>24</v>
      </c>
      <c r="C8" s="20">
        <v>5</v>
      </c>
    </row>
    <row r="9" spans="1:3" x14ac:dyDescent="0.25">
      <c r="A9" s="19" t="s">
        <v>6</v>
      </c>
      <c r="B9" s="18">
        <v>124</v>
      </c>
      <c r="C9" s="20">
        <v>5</v>
      </c>
    </row>
    <row r="10" spans="1:3" x14ac:dyDescent="0.25">
      <c r="A10" s="19" t="s">
        <v>9</v>
      </c>
      <c r="B10" s="18">
        <v>91</v>
      </c>
      <c r="C10" s="20">
        <v>7</v>
      </c>
    </row>
    <row r="11" spans="1:3" x14ac:dyDescent="0.25">
      <c r="A11" s="3" t="s">
        <v>10</v>
      </c>
      <c r="B11" s="18">
        <v>74</v>
      </c>
      <c r="C11" s="20">
        <v>54</v>
      </c>
    </row>
    <row r="12" spans="1:3" x14ac:dyDescent="0.25">
      <c r="A12" s="3" t="s">
        <v>12</v>
      </c>
      <c r="B12" s="18">
        <v>29</v>
      </c>
      <c r="C12" s="20">
        <v>11</v>
      </c>
    </row>
    <row r="13" spans="1:3" x14ac:dyDescent="0.25">
      <c r="A13" s="3" t="s">
        <v>13</v>
      </c>
      <c r="B13" s="18">
        <v>20</v>
      </c>
      <c r="C13" s="20">
        <v>2</v>
      </c>
    </row>
    <row r="14" spans="1:3" x14ac:dyDescent="0.25">
      <c r="A14" s="3" t="s">
        <v>164</v>
      </c>
      <c r="B14" s="18">
        <v>4</v>
      </c>
      <c r="C14" s="20">
        <v>5</v>
      </c>
    </row>
    <row r="15" spans="1:3" x14ac:dyDescent="0.25">
      <c r="A15" s="3" t="s">
        <v>17</v>
      </c>
      <c r="B15" s="18">
        <v>1</v>
      </c>
      <c r="C15" s="20">
        <v>0</v>
      </c>
    </row>
    <row r="16" spans="1:3" x14ac:dyDescent="0.25">
      <c r="A16" s="3" t="s">
        <v>189</v>
      </c>
      <c r="B16" s="18">
        <v>1</v>
      </c>
      <c r="C16" s="20">
        <v>0</v>
      </c>
    </row>
    <row r="17" spans="1:3" x14ac:dyDescent="0.25">
      <c r="A17" s="3" t="s">
        <v>20</v>
      </c>
      <c r="B17" s="18">
        <v>0</v>
      </c>
      <c r="C17" s="20">
        <v>0</v>
      </c>
    </row>
    <row r="18" spans="1:3" x14ac:dyDescent="0.25">
      <c r="A18" s="22" t="s">
        <v>77</v>
      </c>
      <c r="B18" s="18">
        <v>0</v>
      </c>
      <c r="C18" s="20">
        <v>0</v>
      </c>
    </row>
    <row r="19" spans="1:3" x14ac:dyDescent="0.25">
      <c r="A19" s="22" t="s">
        <v>78</v>
      </c>
      <c r="B19" s="18">
        <v>0</v>
      </c>
      <c r="C19" s="20">
        <v>0</v>
      </c>
    </row>
    <row r="20" spans="1:3" x14ac:dyDescent="0.25">
      <c r="A20" s="22" t="s">
        <v>24</v>
      </c>
      <c r="B20" s="18">
        <v>0</v>
      </c>
      <c r="C20" s="20">
        <v>1</v>
      </c>
    </row>
    <row r="21" spans="1:3" x14ac:dyDescent="0.25">
      <c r="A21" s="22" t="s">
        <v>25</v>
      </c>
      <c r="B21" s="18">
        <v>1</v>
      </c>
      <c r="C21" s="20">
        <v>0</v>
      </c>
    </row>
    <row r="22" spans="1:3" x14ac:dyDescent="0.25">
      <c r="A22" s="22" t="s">
        <v>28</v>
      </c>
      <c r="B22" s="18">
        <v>2</v>
      </c>
      <c r="C22" s="20">
        <v>1</v>
      </c>
    </row>
    <row r="23" spans="1:3" x14ac:dyDescent="0.25">
      <c r="A23" s="22" t="s">
        <v>79</v>
      </c>
      <c r="B23" s="18">
        <v>2</v>
      </c>
      <c r="C23" s="20">
        <v>0</v>
      </c>
    </row>
    <row r="24" spans="1:3" x14ac:dyDescent="0.25">
      <c r="A24" s="22" t="s">
        <v>80</v>
      </c>
      <c r="B24" s="18">
        <v>0</v>
      </c>
      <c r="C24" s="20">
        <v>1</v>
      </c>
    </row>
    <row r="25" spans="1:3" x14ac:dyDescent="0.25">
      <c r="A25" s="22" t="s">
        <v>31</v>
      </c>
      <c r="B25" s="18">
        <v>5</v>
      </c>
      <c r="C25" s="20">
        <v>0</v>
      </c>
    </row>
    <row r="26" spans="1:3" x14ac:dyDescent="0.25">
      <c r="A26" s="22" t="s">
        <v>33</v>
      </c>
      <c r="B26" s="18">
        <v>1</v>
      </c>
      <c r="C26" s="20">
        <v>0</v>
      </c>
    </row>
    <row r="27" spans="1:3" x14ac:dyDescent="0.25">
      <c r="A27" s="22" t="s">
        <v>34</v>
      </c>
      <c r="B27" s="20">
        <v>0</v>
      </c>
      <c r="C27" s="23">
        <v>10</v>
      </c>
    </row>
    <row r="28" spans="1:3" x14ac:dyDescent="0.25">
      <c r="A28" s="22" t="s">
        <v>36</v>
      </c>
      <c r="B28" s="21">
        <v>1</v>
      </c>
      <c r="C28" s="23">
        <v>19</v>
      </c>
    </row>
    <row r="29" spans="1:3" x14ac:dyDescent="0.25">
      <c r="A29" s="22" t="s">
        <v>37</v>
      </c>
      <c r="B29" s="21">
        <v>0</v>
      </c>
      <c r="C29" s="24">
        <v>15</v>
      </c>
    </row>
    <row r="30" spans="1:3" x14ac:dyDescent="0.25">
      <c r="A30" s="22" t="s">
        <v>39</v>
      </c>
      <c r="B30" s="21">
        <v>4</v>
      </c>
      <c r="C30" s="24">
        <v>20</v>
      </c>
    </row>
    <row r="31" spans="1:3" x14ac:dyDescent="0.25">
      <c r="A31" s="22" t="s">
        <v>40</v>
      </c>
      <c r="B31" s="21">
        <v>1</v>
      </c>
      <c r="C31" s="24">
        <v>4</v>
      </c>
    </row>
    <row r="32" spans="1:3" x14ac:dyDescent="0.25">
      <c r="A32" s="22" t="s">
        <v>42</v>
      </c>
      <c r="B32" s="21">
        <v>2</v>
      </c>
      <c r="C32" s="24">
        <v>1</v>
      </c>
    </row>
    <row r="33" spans="1:3" x14ac:dyDescent="0.25">
      <c r="A33" s="22" t="s">
        <v>82</v>
      </c>
      <c r="B33" s="21">
        <v>0</v>
      </c>
      <c r="C33" s="24">
        <v>4</v>
      </c>
    </row>
    <row r="34" spans="1:3" x14ac:dyDescent="0.25">
      <c r="A34" s="22" t="s">
        <v>45</v>
      </c>
      <c r="B34" s="21">
        <v>4</v>
      </c>
      <c r="C34" s="24">
        <v>1</v>
      </c>
    </row>
    <row r="35" spans="1:3" x14ac:dyDescent="0.25">
      <c r="A35" s="22" t="s">
        <v>46</v>
      </c>
      <c r="B35" s="21">
        <v>5</v>
      </c>
      <c r="C35" s="24">
        <v>0</v>
      </c>
    </row>
    <row r="36" spans="1:3" x14ac:dyDescent="0.25">
      <c r="A36" s="22" t="s">
        <v>48</v>
      </c>
      <c r="B36" s="21">
        <v>4</v>
      </c>
      <c r="C36" s="24">
        <v>1</v>
      </c>
    </row>
    <row r="37" spans="1:3" x14ac:dyDescent="0.25">
      <c r="A37" s="22" t="s">
        <v>177</v>
      </c>
      <c r="B37" s="21">
        <v>5</v>
      </c>
      <c r="C37" s="24">
        <v>2</v>
      </c>
    </row>
    <row r="38" spans="1:3" x14ac:dyDescent="0.25">
      <c r="A38" s="22" t="s">
        <v>51</v>
      </c>
      <c r="B38" s="21">
        <v>50</v>
      </c>
      <c r="C38" s="24">
        <v>1</v>
      </c>
    </row>
    <row r="39" spans="1:3" x14ac:dyDescent="0.25">
      <c r="A39" s="22" t="s">
        <v>52</v>
      </c>
      <c r="B39" s="21">
        <v>53</v>
      </c>
      <c r="C39" s="24">
        <v>3</v>
      </c>
    </row>
    <row r="40" spans="1:3" x14ac:dyDescent="0.25">
      <c r="A40" s="22" t="s">
        <v>54</v>
      </c>
      <c r="B40" s="21">
        <v>46</v>
      </c>
      <c r="C40" s="24">
        <v>5</v>
      </c>
    </row>
    <row r="41" spans="1:3" x14ac:dyDescent="0.25">
      <c r="A41" s="22" t="s">
        <v>55</v>
      </c>
      <c r="B41" s="21">
        <v>123</v>
      </c>
      <c r="C41" s="24">
        <v>2</v>
      </c>
    </row>
    <row r="42" spans="1:3" x14ac:dyDescent="0.25">
      <c r="A42" s="22" t="s">
        <v>57</v>
      </c>
      <c r="B42" s="21">
        <v>114</v>
      </c>
      <c r="C42" s="24">
        <v>3</v>
      </c>
    </row>
    <row r="43" spans="1:3" x14ac:dyDescent="0.25">
      <c r="A43" s="22" t="s">
        <v>58</v>
      </c>
      <c r="B43" s="21">
        <v>98</v>
      </c>
      <c r="C43" s="24">
        <v>0</v>
      </c>
    </row>
    <row r="44" spans="1:3" x14ac:dyDescent="0.25">
      <c r="A44" s="22" t="s">
        <v>60</v>
      </c>
      <c r="B44" s="21">
        <v>140</v>
      </c>
      <c r="C44" s="24">
        <v>2</v>
      </c>
    </row>
    <row r="45" spans="1:3" x14ac:dyDescent="0.25">
      <c r="A45" s="22" t="s">
        <v>61</v>
      </c>
      <c r="B45" s="21">
        <v>48</v>
      </c>
      <c r="C45" s="24">
        <v>0</v>
      </c>
    </row>
    <row r="46" spans="1:3" x14ac:dyDescent="0.25">
      <c r="A46" s="22" t="s">
        <v>83</v>
      </c>
      <c r="B46" s="21">
        <v>32</v>
      </c>
      <c r="C46" s="24">
        <v>1</v>
      </c>
    </row>
    <row r="47" spans="1:3" x14ac:dyDescent="0.25">
      <c r="A47" s="22" t="s">
        <v>84</v>
      </c>
      <c r="B47" s="21">
        <v>19</v>
      </c>
      <c r="C47" s="24">
        <v>1</v>
      </c>
    </row>
    <row r="48" spans="1:3" x14ac:dyDescent="0.25">
      <c r="A48" s="22" t="s">
        <v>85</v>
      </c>
      <c r="B48" s="21">
        <v>37</v>
      </c>
      <c r="C48" s="24">
        <v>0</v>
      </c>
    </row>
    <row r="49" spans="1:3" x14ac:dyDescent="0.25">
      <c r="A49" s="22" t="s">
        <v>66</v>
      </c>
      <c r="B49" s="21">
        <v>9</v>
      </c>
      <c r="C49" s="24">
        <v>0</v>
      </c>
    </row>
    <row r="50" spans="1:3" x14ac:dyDescent="0.25">
      <c r="A50" s="22" t="s">
        <v>68</v>
      </c>
      <c r="B50" s="21">
        <v>5</v>
      </c>
      <c r="C50" s="24">
        <v>0</v>
      </c>
    </row>
    <row r="51" spans="1:3" x14ac:dyDescent="0.25">
      <c r="A51" s="22" t="s">
        <v>69</v>
      </c>
      <c r="B51" s="21">
        <v>3</v>
      </c>
      <c r="C51" s="24">
        <v>0</v>
      </c>
    </row>
    <row r="52" spans="1:3" x14ac:dyDescent="0.25">
      <c r="A52" s="22" t="s">
        <v>71</v>
      </c>
      <c r="B52" s="21">
        <v>6</v>
      </c>
      <c r="C52" s="24">
        <v>2</v>
      </c>
    </row>
    <row r="53" spans="1:3" x14ac:dyDescent="0.25">
      <c r="A53" s="22" t="s">
        <v>72</v>
      </c>
      <c r="B53" s="21">
        <v>6</v>
      </c>
      <c r="C53" s="24">
        <v>1</v>
      </c>
    </row>
    <row r="54" spans="1:3" x14ac:dyDescent="0.25">
      <c r="A54" s="22" t="s">
        <v>73</v>
      </c>
      <c r="B54" s="21">
        <v>5</v>
      </c>
      <c r="C54" s="24">
        <v>1</v>
      </c>
    </row>
    <row r="55" spans="1:3" x14ac:dyDescent="0.25">
      <c r="A55" s="3" t="s">
        <v>74</v>
      </c>
      <c r="B55" s="21">
        <v>4</v>
      </c>
      <c r="C55" s="24">
        <v>0</v>
      </c>
    </row>
    <row r="56" spans="1:3" x14ac:dyDescent="0.25">
      <c r="A56" s="3" t="s">
        <v>190</v>
      </c>
      <c r="B56" s="21">
        <v>1</v>
      </c>
      <c r="C56" s="24">
        <v>0</v>
      </c>
    </row>
    <row r="57" spans="1:3" x14ac:dyDescent="0.25">
      <c r="A57" s="19" t="s">
        <v>191</v>
      </c>
      <c r="B57" s="21">
        <v>3</v>
      </c>
      <c r="C57" s="24"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28</vt:i4>
      </vt:variant>
    </vt:vector>
  </HeadingPairs>
  <TitlesOfParts>
    <vt:vector size="28" baseType="lpstr">
      <vt:lpstr>Hö 92</vt:lpstr>
      <vt:lpstr>92</vt:lpstr>
      <vt:lpstr>BS-Netz 92</vt:lpstr>
      <vt:lpstr>BS 92</vt:lpstr>
      <vt:lpstr>Hö 93</vt:lpstr>
      <vt:lpstr>BS 93</vt:lpstr>
      <vt:lpstr>93</vt:lpstr>
      <vt:lpstr>Hö 94</vt:lpstr>
      <vt:lpstr>Hö 95</vt:lpstr>
      <vt:lpstr>Ahlum 2014</vt:lpstr>
      <vt:lpstr>Hö 2014</vt:lpstr>
      <vt:lpstr>BS 2014</vt:lpstr>
      <vt:lpstr>2014</vt:lpstr>
      <vt:lpstr>Ahlum 2015</vt:lpstr>
      <vt:lpstr>Hö 2015</vt:lpstr>
      <vt:lpstr>BS 2015</vt:lpstr>
      <vt:lpstr>2015</vt:lpstr>
      <vt:lpstr>Hö 2016</vt:lpstr>
      <vt:lpstr>Ahlum 2016</vt:lpstr>
      <vt:lpstr>BS 2016</vt:lpstr>
      <vt:lpstr>2016</vt:lpstr>
      <vt:lpstr>Hö 2017</vt:lpstr>
      <vt:lpstr>Ahlum 2017</vt:lpstr>
      <vt:lpstr>BS 2017</vt:lpstr>
      <vt:lpstr>2017</vt:lpstr>
      <vt:lpstr>Hö 2018</vt:lpstr>
      <vt:lpstr>Ahlum 2018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Gebelein, Dieter</dc:creator>
  <cp:lastModifiedBy>Gebelein, Dieter</cp:lastModifiedBy>
  <dcterms:created xsi:type="dcterms:W3CDTF">2019-01-14T07:24:16Z</dcterms:created>
  <dcterms:modified xsi:type="dcterms:W3CDTF">2019-01-18T10:19:34Z</dcterms:modified>
</cp:coreProperties>
</file>