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20" windowWidth="25360" windowHeight="16520" tabRatio="500" activeTab="1"/>
  </bookViews>
  <sheets>
    <sheet name="Sheet1" sheetId="1" r:id="rId1"/>
    <sheet name="summary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K6" i="1"/>
  <c r="J6" i="1"/>
  <c r="I6" i="1"/>
</calcChain>
</file>

<file path=xl/sharedStrings.xml><?xml version="1.0" encoding="utf-8"?>
<sst xmlns="http://schemas.openxmlformats.org/spreadsheetml/2006/main" count="104" uniqueCount="77">
  <si>
    <t>TMOD4</t>
  </si>
  <si>
    <t>MYH13</t>
  </si>
  <si>
    <t>ANKRD23</t>
  </si>
  <si>
    <t>PIGY</t>
  </si>
  <si>
    <t>ASB12</t>
  </si>
  <si>
    <t>MYH8</t>
  </si>
  <si>
    <t>TUBA8</t>
  </si>
  <si>
    <t>MYH4</t>
  </si>
  <si>
    <t>LINGO4</t>
  </si>
  <si>
    <t>MYH1</t>
  </si>
  <si>
    <t>CA14</t>
  </si>
  <si>
    <t>HOXC10</t>
  </si>
  <si>
    <t>NKAIN1</t>
  </si>
  <si>
    <t>EYA4</t>
  </si>
  <si>
    <t>PADI2</t>
  </si>
  <si>
    <t>KLHL40</t>
  </si>
  <si>
    <t>KLHL31</t>
  </si>
  <si>
    <t>FAM184B</t>
  </si>
  <si>
    <t>NEXN</t>
  </si>
  <si>
    <t>AGL</t>
  </si>
  <si>
    <t>GADL1</t>
  </si>
  <si>
    <t>DDIT4L</t>
  </si>
  <si>
    <t>SH3BGR</t>
  </si>
  <si>
    <t>SLCO5A1</t>
  </si>
  <si>
    <t>PPP1R3C</t>
  </si>
  <si>
    <t>LDB3</t>
  </si>
  <si>
    <t>ASB10</t>
  </si>
  <si>
    <t>LRRC2</t>
  </si>
  <si>
    <t>LSMEM1</t>
  </si>
  <si>
    <t>KLHL30</t>
  </si>
  <si>
    <t>CCDC28B</t>
  </si>
  <si>
    <t>PPAPDC3</t>
  </si>
  <si>
    <t>PITX2</t>
  </si>
  <si>
    <t>TNNT1</t>
  </si>
  <si>
    <t>APOBEC2</t>
  </si>
  <si>
    <t>SBK1</t>
  </si>
  <si>
    <t>C1orf127</t>
  </si>
  <si>
    <t>JSRP1</t>
  </si>
  <si>
    <t>SYPL2</t>
  </si>
  <si>
    <t>CA3</t>
  </si>
  <si>
    <t>HSPB6</t>
  </si>
  <si>
    <t>CAMK2A</t>
  </si>
  <si>
    <t>MYL3</t>
  </si>
  <si>
    <t>ACHE</t>
  </si>
  <si>
    <t>EXTL1</t>
  </si>
  <si>
    <t>SMYD1</t>
  </si>
  <si>
    <t>ASB11</t>
  </si>
  <si>
    <t>GPR157</t>
  </si>
  <si>
    <t>MAFA</t>
  </si>
  <si>
    <t>KBTBD13</t>
  </si>
  <si>
    <t>PAX7</t>
  </si>
  <si>
    <t>KCNA7</t>
  </si>
  <si>
    <t>NANOS1</t>
  </si>
  <si>
    <t>SMCO1</t>
  </si>
  <si>
    <t>TBX1</t>
  </si>
  <si>
    <t>CALML6</t>
  </si>
  <si>
    <t>ADPRHL1</t>
  </si>
  <si>
    <t>IDI2</t>
  </si>
  <si>
    <t>PRPH2</t>
  </si>
  <si>
    <t>IL17D</t>
  </si>
  <si>
    <t>HHATL</t>
  </si>
  <si>
    <t>SMTNL1</t>
  </si>
  <si>
    <t>HFE2</t>
  </si>
  <si>
    <t>baseMean</t>
  </si>
  <si>
    <t>log2FoldChange</t>
  </si>
  <si>
    <t>lfcSE</t>
  </si>
  <si>
    <t>stat</t>
  </si>
  <si>
    <t>pvalue</t>
  </si>
  <si>
    <t>padj</t>
  </si>
  <si>
    <t>Down-regulated expression</t>
  </si>
  <si>
    <t>&lt; 2-fold Up-regulated Expression</t>
  </si>
  <si>
    <t>&gt; 2-fold Up-regulated Expression</t>
  </si>
  <si>
    <t>Up-regulated Expression</t>
  </si>
  <si>
    <t>Muscle</t>
  </si>
  <si>
    <t>Brain</t>
  </si>
  <si>
    <t>red = missing in muscle proximal</t>
  </si>
  <si>
    <t>blue = missing muscle distal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</si>
</sst>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0" borderId="0" xfId="0" applyFont="1"/>
    <xf numFmtId="0" fontId="4" fillId="2" borderId="0" xfId="0" applyFont="1" applyFill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dPt>
          <c:cat>
            <c:strRef>
              <c:f>Sheet1!$I$5:$K$5</c:f>
              <c:strCache>
                <c:ptCount val="3"/>
                <c:pt idx="0">
                  <c:v>Down-regulated expression</c:v>
                </c:pt>
                <c:pt idx="1">
                  <c:v>&lt; 2-fold Up-regulated Expression</c:v>
                </c:pt>
                <c:pt idx="2">
                  <c:v>&gt; 2-fold Up-regulated Expression</c:v>
                </c:pt>
              </c:strCache>
            </c:strRef>
          </c:cat>
          <c:val>
            <c:numRef>
              <c:f>Sheet1!$I$6:$K$6</c:f>
              <c:numCache>
                <c:formatCode>General</c:formatCode>
                <c:ptCount val="3"/>
                <c:pt idx="0">
                  <c:v>23.0</c:v>
                </c:pt>
                <c:pt idx="1">
                  <c:v>18.0</c:v>
                </c:pt>
                <c:pt idx="2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173736"/>
        <c:axId val="1571251288"/>
      </c:barChart>
      <c:catAx>
        <c:axId val="153317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251288"/>
        <c:crosses val="autoZero"/>
        <c:auto val="1"/>
        <c:lblAlgn val="ctr"/>
        <c:lblOffset val="100"/>
        <c:noMultiLvlLbl val="0"/>
      </c:catAx>
      <c:valAx>
        <c:axId val="1571251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Muscle Enriched Genes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3173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Muscle</c:v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cat>
            <c:strLit>
              <c:ptCount val="2"/>
              <c:pt idx="0">
                <c:v>_x000d_Muscle Tissue</c:v>
              </c:pt>
              <c:pt idx="1">
                <c:v>_x000d_ Brain Tissue</c:v>
              </c:pt>
            </c:strLit>
          </c:cat>
          <c:val>
            <c:numRef>
              <c:f>summary!$A$2:$B$2</c:f>
              <c:numCache>
                <c:formatCode>General</c:formatCode>
                <c:ptCount val="2"/>
                <c:pt idx="0">
                  <c:v>23.0</c:v>
                </c:pt>
                <c:pt idx="1">
                  <c:v>40.0</c:v>
                </c:pt>
              </c:numCache>
            </c:numRef>
          </c:val>
        </c:ser>
        <c:ser>
          <c:idx val="1"/>
          <c:order val="1"/>
          <c:tx>
            <c:v>Brain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2"/>
              <c:pt idx="0">
                <c:v>_x000d_Muscle Tissue</c:v>
              </c:pt>
              <c:pt idx="1">
                <c:v>_x000d_ Brain Tissue</c:v>
              </c:pt>
            </c:strLit>
          </c:cat>
          <c:val>
            <c:numRef>
              <c:f>summary!$C$2:$D$2</c:f>
              <c:numCache>
                <c:formatCode>General</c:formatCode>
                <c:ptCount val="2"/>
                <c:pt idx="0">
                  <c:v>72.0</c:v>
                </c:pt>
                <c:pt idx="1">
                  <c:v>364.0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153112"/>
        <c:axId val="1547315096"/>
      </c:barChart>
      <c:catAx>
        <c:axId val="1570153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47315096"/>
        <c:crosses val="autoZero"/>
        <c:auto val="1"/>
        <c:lblAlgn val="ctr"/>
        <c:lblOffset val="100"/>
        <c:noMultiLvlLbl val="0"/>
      </c:catAx>
      <c:valAx>
        <c:axId val="1547315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Tissue-Enriched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0153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17</xdr:col>
      <xdr:colOff>495300</xdr:colOff>
      <xdr:row>41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11</xdr:col>
      <xdr:colOff>495300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db/Desktop/Rotation_4_-_Taylor_Lab/INSIGHT_results/Brain/colord_coded_expression%20of_brain_ge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I3" t="str">
            <v>Down-regulated expression</v>
          </cell>
          <cell r="J3" t="str">
            <v>&lt; 2-fold Up-regulated Expression</v>
          </cell>
          <cell r="K3" t="str">
            <v>&gt; 2-fold Up-regulated Expression</v>
          </cell>
        </row>
        <row r="4">
          <cell r="I4">
            <v>72</v>
          </cell>
          <cell r="J4">
            <v>266</v>
          </cell>
          <cell r="K4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Q62" sqref="Q62"/>
    </sheetView>
  </sheetViews>
  <sheetFormatPr baseColWidth="10" defaultRowHeight="15" x14ac:dyDescent="0"/>
  <sheetData>
    <row r="1" spans="1:14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14">
      <c r="A2" s="2" t="s">
        <v>0</v>
      </c>
      <c r="B2">
        <v>940.117973111531</v>
      </c>
      <c r="C2">
        <v>-10.255606847685</v>
      </c>
      <c r="D2">
        <v>0.700855169230995</v>
      </c>
      <c r="E2">
        <v>-14.632990235254701</v>
      </c>
      <c r="F2" s="1">
        <v>1.73012912062992E-48</v>
      </c>
      <c r="G2" s="1">
        <v>8.5641391471180897E-46</v>
      </c>
    </row>
    <row r="3" spans="1:14">
      <c r="A3" s="2" t="s">
        <v>1</v>
      </c>
      <c r="B3">
        <v>140.845322663156</v>
      </c>
      <c r="C3">
        <v>-6.6420973886543804</v>
      </c>
      <c r="D3">
        <v>0.78046921713332795</v>
      </c>
      <c r="E3">
        <v>-8.5103899588133398</v>
      </c>
      <c r="F3" s="1">
        <v>1.7334935369816401E-17</v>
      </c>
      <c r="G3" s="1">
        <v>9.8679119592679598E-16</v>
      </c>
    </row>
    <row r="4" spans="1:14">
      <c r="A4" s="2" t="s">
        <v>2</v>
      </c>
      <c r="B4">
        <v>3644.1176708012999</v>
      </c>
      <c r="C4">
        <v>-5.4188167675511698</v>
      </c>
      <c r="D4">
        <v>0.42604040782524699</v>
      </c>
      <c r="E4">
        <v>-12.7190207032518</v>
      </c>
      <c r="F4" s="1">
        <v>4.6363431908566199E-37</v>
      </c>
      <c r="G4" s="1">
        <v>1.19965380063414E-34</v>
      </c>
    </row>
    <row r="5" spans="1:14">
      <c r="A5" s="2" t="s">
        <v>3</v>
      </c>
      <c r="B5">
        <v>18.995209889004201</v>
      </c>
      <c r="C5">
        <v>-5.3612523678412902</v>
      </c>
      <c r="D5">
        <v>0.87856016956898197</v>
      </c>
      <c r="E5">
        <v>-6.1023166694109197</v>
      </c>
      <c r="F5" s="1">
        <v>1.0454198968039301E-9</v>
      </c>
      <c r="G5" s="1">
        <v>2.8004954176735999E-8</v>
      </c>
      <c r="I5" t="s">
        <v>69</v>
      </c>
      <c r="J5" t="s">
        <v>70</v>
      </c>
      <c r="K5" t="s">
        <v>71</v>
      </c>
      <c r="N5" t="s">
        <v>72</v>
      </c>
    </row>
    <row r="6" spans="1:14">
      <c r="A6" s="2" t="s">
        <v>4</v>
      </c>
      <c r="B6">
        <v>144.11374024419101</v>
      </c>
      <c r="C6">
        <v>-4.6284544645575503</v>
      </c>
      <c r="D6">
        <v>0.48352701648675001</v>
      </c>
      <c r="E6">
        <v>-9.5722768464673607</v>
      </c>
      <c r="F6" s="1">
        <v>1.04576819935268E-21</v>
      </c>
      <c r="G6" s="1">
        <v>8.2681048261321903E-20</v>
      </c>
      <c r="I6">
        <f>ROWS(A2:A24)</f>
        <v>23</v>
      </c>
      <c r="J6">
        <f>ROWS(A25:A42)</f>
        <v>18</v>
      </c>
      <c r="K6">
        <f>ROWS(A43:A64)</f>
        <v>22</v>
      </c>
      <c r="N6">
        <f>J6+K6</f>
        <v>40</v>
      </c>
    </row>
    <row r="7" spans="1:14">
      <c r="A7" s="2" t="s">
        <v>5</v>
      </c>
      <c r="B7">
        <v>274.03571447184299</v>
      </c>
      <c r="C7">
        <v>-4.5674596626924</v>
      </c>
      <c r="D7">
        <v>0.75799357871265505</v>
      </c>
      <c r="E7">
        <v>-6.0257234242664399</v>
      </c>
      <c r="F7" s="1">
        <v>1.68354868134783E-9</v>
      </c>
      <c r="G7" s="1">
        <v>4.41640593021777E-8</v>
      </c>
    </row>
    <row r="8" spans="1:14">
      <c r="A8" s="2" t="s">
        <v>6</v>
      </c>
      <c r="B8">
        <v>350.50476016733398</v>
      </c>
      <c r="C8">
        <v>-4.2971595291505604</v>
      </c>
      <c r="D8">
        <v>0.496573911639627</v>
      </c>
      <c r="E8">
        <v>-8.6536151586414505</v>
      </c>
      <c r="F8" s="1">
        <v>4.9893250426732799E-18</v>
      </c>
      <c r="G8" s="1">
        <v>2.91299823645308E-16</v>
      </c>
    </row>
    <row r="9" spans="1:14">
      <c r="A9" s="2" t="s">
        <v>7</v>
      </c>
      <c r="B9">
        <v>201.67693627459801</v>
      </c>
      <c r="C9">
        <v>-3.9622014617281298</v>
      </c>
      <c r="D9">
        <v>0.74068360755239504</v>
      </c>
      <c r="E9">
        <v>-5.34938457031783</v>
      </c>
      <c r="F9" s="1">
        <v>8.8253828378005898E-8</v>
      </c>
      <c r="G9" s="1">
        <v>1.8335215986926901E-6</v>
      </c>
    </row>
    <row r="10" spans="1:14">
      <c r="A10" s="2" t="s">
        <v>8</v>
      </c>
      <c r="B10">
        <v>134.86624020953599</v>
      </c>
      <c r="C10">
        <v>-2.98017415872661</v>
      </c>
      <c r="D10">
        <v>0.523608387648137</v>
      </c>
      <c r="E10">
        <v>-5.6916088989950904</v>
      </c>
      <c r="F10" s="1">
        <v>1.25847851471868E-8</v>
      </c>
      <c r="G10" s="1">
        <v>2.9420488480641E-7</v>
      </c>
    </row>
    <row r="11" spans="1:14">
      <c r="A11" s="2" t="s">
        <v>9</v>
      </c>
      <c r="B11">
        <v>86028.750757148198</v>
      </c>
      <c r="C11">
        <v>-2.2211914703694902</v>
      </c>
      <c r="D11">
        <v>0.81404448467716295</v>
      </c>
      <c r="E11">
        <v>-2.72858733420493</v>
      </c>
      <c r="F11">
        <v>6.3606245069592598E-3</v>
      </c>
      <c r="G11">
        <v>3.6426413486786297E-2</v>
      </c>
    </row>
    <row r="12" spans="1:14">
      <c r="A12" s="2" t="s">
        <v>10</v>
      </c>
      <c r="B12">
        <v>32.519442242548699</v>
      </c>
      <c r="C12">
        <v>-2.1097727918470799</v>
      </c>
      <c r="D12">
        <v>0.73343800092781897</v>
      </c>
      <c r="E12">
        <v>-2.87655233186468</v>
      </c>
      <c r="F12">
        <v>4.0204552359973502E-3</v>
      </c>
      <c r="G12">
        <v>2.5149935638367999E-2</v>
      </c>
    </row>
    <row r="13" spans="1:14">
      <c r="A13" s="2" t="s">
        <v>11</v>
      </c>
      <c r="B13">
        <v>230.942061268195</v>
      </c>
      <c r="C13">
        <v>-2.0644709232505298</v>
      </c>
      <c r="D13">
        <v>0.47781773907361902</v>
      </c>
      <c r="E13">
        <v>-4.3206242766396104</v>
      </c>
      <c r="F13" s="1">
        <v>1.55588399366929E-5</v>
      </c>
      <c r="G13">
        <v>2.1761350451996199E-4</v>
      </c>
    </row>
    <row r="14" spans="1:14">
      <c r="A14" s="2" t="s">
        <v>12</v>
      </c>
      <c r="B14">
        <v>281.76884854971001</v>
      </c>
      <c r="C14">
        <v>-2.0287756205418401</v>
      </c>
      <c r="D14">
        <v>0.53528430563144203</v>
      </c>
      <c r="E14">
        <v>-3.7900898628974602</v>
      </c>
      <c r="F14">
        <v>1.5059279412591399E-4</v>
      </c>
      <c r="G14">
        <v>1.6359722911484099E-3</v>
      </c>
    </row>
    <row r="15" spans="1:14">
      <c r="A15" s="2" t="s">
        <v>13</v>
      </c>
      <c r="B15">
        <v>389.81174913227898</v>
      </c>
      <c r="C15">
        <v>-1.83770181837284</v>
      </c>
      <c r="D15">
        <v>0.47210179678944098</v>
      </c>
      <c r="E15">
        <v>-3.8925965350487002</v>
      </c>
      <c r="F15" s="1">
        <v>9.9177015288033198E-5</v>
      </c>
      <c r="G15">
        <v>1.1370899486951101E-3</v>
      </c>
    </row>
    <row r="16" spans="1:14">
      <c r="A16" s="2" t="s">
        <v>14</v>
      </c>
      <c r="B16">
        <v>2487.2897191890302</v>
      </c>
      <c r="C16">
        <v>-1.5591601403442299</v>
      </c>
      <c r="D16">
        <v>0.42484172030561201</v>
      </c>
      <c r="E16">
        <v>-3.6699788787754501</v>
      </c>
      <c r="F16">
        <v>2.4257051059175801E-4</v>
      </c>
      <c r="G16">
        <v>2.4947292349477498E-3</v>
      </c>
    </row>
    <row r="17" spans="1:7">
      <c r="A17" s="2" t="s">
        <v>15</v>
      </c>
      <c r="B17">
        <v>2040.10627805028</v>
      </c>
      <c r="C17">
        <v>-1.55655561389894</v>
      </c>
      <c r="D17">
        <v>0.519066141760955</v>
      </c>
      <c r="E17">
        <v>-2.9987616002427901</v>
      </c>
      <c r="F17">
        <v>2.7107932762159099E-3</v>
      </c>
      <c r="G17">
        <v>1.8381406462012001E-2</v>
      </c>
    </row>
    <row r="18" spans="1:7">
      <c r="A18" s="2" t="s">
        <v>16</v>
      </c>
      <c r="B18">
        <v>2326.64389038633</v>
      </c>
      <c r="C18">
        <v>-1.4693928071748901</v>
      </c>
      <c r="D18">
        <v>0.56406553337117804</v>
      </c>
      <c r="E18">
        <v>-2.6050037101061099</v>
      </c>
      <c r="F18">
        <v>9.18732651007928E-3</v>
      </c>
      <c r="G18">
        <v>4.8333809819325599E-2</v>
      </c>
    </row>
    <row r="19" spans="1:7">
      <c r="A19" s="2" t="s">
        <v>17</v>
      </c>
      <c r="B19">
        <v>142.21513085288601</v>
      </c>
      <c r="C19">
        <v>-1.4675957436651299</v>
      </c>
      <c r="D19">
        <v>0.55820863230900797</v>
      </c>
      <c r="E19">
        <v>-2.62911689056916</v>
      </c>
      <c r="F19">
        <v>8.5606929654490696E-3</v>
      </c>
      <c r="G19">
        <v>4.5800511941559E-2</v>
      </c>
    </row>
    <row r="20" spans="1:7">
      <c r="A20" s="2" t="s">
        <v>18</v>
      </c>
      <c r="B20">
        <v>4006.8294274975501</v>
      </c>
      <c r="C20">
        <v>-1.46486470303994</v>
      </c>
      <c r="D20">
        <v>0.51480699791306395</v>
      </c>
      <c r="E20">
        <v>-2.84546385145938</v>
      </c>
      <c r="F20">
        <v>4.4346792602161598E-3</v>
      </c>
      <c r="G20">
        <v>2.7173747781249199E-2</v>
      </c>
    </row>
    <row r="21" spans="1:7">
      <c r="A21" s="2" t="s">
        <v>19</v>
      </c>
      <c r="B21">
        <v>4791.6318418774299</v>
      </c>
      <c r="C21">
        <v>-1.37062628730827</v>
      </c>
      <c r="D21">
        <v>0.518503593833883</v>
      </c>
      <c r="E21">
        <v>-2.6434267835516501</v>
      </c>
      <c r="F21">
        <v>8.2071513484297792E-3</v>
      </c>
      <c r="G21">
        <v>4.4264968825701898E-2</v>
      </c>
    </row>
    <row r="22" spans="1:7">
      <c r="A22" s="2" t="s">
        <v>20</v>
      </c>
      <c r="B22">
        <v>166.042511994797</v>
      </c>
      <c r="C22">
        <v>-1.35184066544462</v>
      </c>
      <c r="D22">
        <v>0.51792952635709399</v>
      </c>
      <c r="E22">
        <v>-2.61008611529242</v>
      </c>
      <c r="F22">
        <v>9.0519432738531101E-3</v>
      </c>
      <c r="G22">
        <v>4.7777642175622498E-2</v>
      </c>
    </row>
    <row r="23" spans="1:7">
      <c r="A23" s="2" t="s">
        <v>21</v>
      </c>
      <c r="B23">
        <v>932.551104999882</v>
      </c>
      <c r="C23">
        <v>-1.19395103446662</v>
      </c>
      <c r="D23">
        <v>0.404929060340808</v>
      </c>
      <c r="E23">
        <v>-2.94854371148794</v>
      </c>
      <c r="F23">
        <v>3.1927498471894899E-3</v>
      </c>
      <c r="G23">
        <v>2.0806787069406099E-2</v>
      </c>
    </row>
    <row r="24" spans="1:7">
      <c r="A24" s="2" t="s">
        <v>22</v>
      </c>
      <c r="B24">
        <v>929.49835013170105</v>
      </c>
      <c r="C24">
        <v>-1.0699056772734199</v>
      </c>
      <c r="D24">
        <v>0.342671528823626</v>
      </c>
      <c r="E24">
        <v>-3.12224853038229</v>
      </c>
      <c r="F24">
        <v>1.7947535856057801E-3</v>
      </c>
      <c r="G24">
        <v>1.31403662843228E-2</v>
      </c>
    </row>
    <row r="25" spans="1:7">
      <c r="A25" s="3" t="s">
        <v>23</v>
      </c>
      <c r="B25">
        <v>102.41783442091899</v>
      </c>
      <c r="C25">
        <v>1.24431587048541</v>
      </c>
      <c r="D25">
        <v>0.47186617887842303</v>
      </c>
      <c r="E25">
        <v>2.63701008078819</v>
      </c>
      <c r="F25">
        <v>8.3640345959559003E-3</v>
      </c>
      <c r="G25">
        <v>4.4996612182289598E-2</v>
      </c>
    </row>
    <row r="26" spans="1:7">
      <c r="A26" s="3" t="s">
        <v>24</v>
      </c>
      <c r="B26">
        <v>2010.0463948414199</v>
      </c>
      <c r="C26">
        <v>1.33869138621725</v>
      </c>
      <c r="D26">
        <v>0.48210988249506898</v>
      </c>
      <c r="E26">
        <v>2.7767350034168699</v>
      </c>
      <c r="F26">
        <v>5.4907925515624203E-3</v>
      </c>
      <c r="G26">
        <v>3.2322995449606103E-2</v>
      </c>
    </row>
    <row r="27" spans="1:7">
      <c r="A27" s="3" t="s">
        <v>25</v>
      </c>
      <c r="B27">
        <v>11865.2184669658</v>
      </c>
      <c r="C27">
        <v>1.34622735407168</v>
      </c>
      <c r="D27">
        <v>0.459171845371314</v>
      </c>
      <c r="E27">
        <v>2.9318595372132301</v>
      </c>
      <c r="F27">
        <v>3.36939102249379E-3</v>
      </c>
      <c r="G27">
        <v>2.1721963438667301E-2</v>
      </c>
    </row>
    <row r="28" spans="1:7">
      <c r="A28" s="3" t="s">
        <v>26</v>
      </c>
      <c r="B28">
        <v>221.55970545336999</v>
      </c>
      <c r="C28">
        <v>1.4372032224870099</v>
      </c>
      <c r="D28">
        <v>0.53023525843008701</v>
      </c>
      <c r="E28">
        <v>2.7105010457853398</v>
      </c>
      <c r="F28">
        <v>6.7181636698478101E-3</v>
      </c>
      <c r="G28">
        <v>3.7939629653381601E-2</v>
      </c>
    </row>
    <row r="29" spans="1:7">
      <c r="A29" s="3" t="s">
        <v>27</v>
      </c>
      <c r="B29">
        <v>776.88914251855499</v>
      </c>
      <c r="C29">
        <v>1.4886092846479999</v>
      </c>
      <c r="D29">
        <v>0.52858343746959702</v>
      </c>
      <c r="E29">
        <v>2.8162238525183199</v>
      </c>
      <c r="F29">
        <v>4.8591796396478797E-3</v>
      </c>
      <c r="G29">
        <v>2.9301779765567301E-2</v>
      </c>
    </row>
    <row r="30" spans="1:7">
      <c r="A30" s="3" t="s">
        <v>28</v>
      </c>
      <c r="B30">
        <v>164.26883793555501</v>
      </c>
      <c r="C30">
        <v>1.5239057572305801</v>
      </c>
      <c r="D30">
        <v>0.51358966821752705</v>
      </c>
      <c r="E30">
        <v>2.9671659138305402</v>
      </c>
      <c r="F30">
        <v>3.00558722321345E-3</v>
      </c>
      <c r="G30">
        <v>1.9848381981603901E-2</v>
      </c>
    </row>
    <row r="31" spans="1:7">
      <c r="A31" s="3" t="s">
        <v>29</v>
      </c>
      <c r="B31">
        <v>361.64709694558098</v>
      </c>
      <c r="C31">
        <v>1.60412052361225</v>
      </c>
      <c r="D31">
        <v>0.455741572749715</v>
      </c>
      <c r="E31">
        <v>3.5198029311519501</v>
      </c>
      <c r="F31">
        <v>4.3186754920776201E-4</v>
      </c>
      <c r="G31">
        <v>4.1179330383001398E-3</v>
      </c>
    </row>
    <row r="32" spans="1:7">
      <c r="A32" s="3" t="s">
        <v>30</v>
      </c>
      <c r="B32">
        <v>152.028494204937</v>
      </c>
      <c r="C32">
        <v>1.6074369272487601</v>
      </c>
      <c r="D32">
        <v>0.49117733170043998</v>
      </c>
      <c r="E32">
        <v>3.2726203419931199</v>
      </c>
      <c r="F32">
        <v>1.06555500729743E-3</v>
      </c>
      <c r="G32">
        <v>8.6221348671508494E-3</v>
      </c>
    </row>
    <row r="33" spans="1:7">
      <c r="A33" s="3" t="s">
        <v>31</v>
      </c>
      <c r="B33">
        <v>539.95948128130703</v>
      </c>
      <c r="C33">
        <v>1.7102096497383199</v>
      </c>
      <c r="D33">
        <v>0.53834484056853904</v>
      </c>
      <c r="E33">
        <v>3.1767921244163602</v>
      </c>
      <c r="F33">
        <v>1.4891373204589599E-3</v>
      </c>
      <c r="G33">
        <v>1.13403534404183E-2</v>
      </c>
    </row>
    <row r="34" spans="1:7">
      <c r="A34" s="3" t="s">
        <v>32</v>
      </c>
      <c r="B34">
        <v>144.774331803157</v>
      </c>
      <c r="C34">
        <v>1.71099480046323</v>
      </c>
      <c r="D34">
        <v>0.52793303550705994</v>
      </c>
      <c r="E34">
        <v>3.2409314920402301</v>
      </c>
      <c r="F34">
        <v>1.19139812297352E-3</v>
      </c>
      <c r="G34">
        <v>9.4986467997573796E-3</v>
      </c>
    </row>
    <row r="35" spans="1:7">
      <c r="A35" s="3" t="s">
        <v>33</v>
      </c>
      <c r="B35">
        <v>12677.4406722452</v>
      </c>
      <c r="C35">
        <v>1.8162515700562201</v>
      </c>
      <c r="D35">
        <v>0.52741104526162297</v>
      </c>
      <c r="E35">
        <v>3.44371166734906</v>
      </c>
      <c r="F35">
        <v>5.7378725868120295E-4</v>
      </c>
      <c r="G35">
        <v>5.20938432223723E-3</v>
      </c>
    </row>
    <row r="36" spans="1:7">
      <c r="A36" s="3" t="s">
        <v>34</v>
      </c>
      <c r="B36">
        <v>1846.5907368881201</v>
      </c>
      <c r="C36">
        <v>1.8297121660859901</v>
      </c>
      <c r="D36">
        <v>0.56620473820827899</v>
      </c>
      <c r="E36">
        <v>3.23153806850152</v>
      </c>
      <c r="F36">
        <v>1.2312592184988999E-3</v>
      </c>
      <c r="G36">
        <v>9.7685618136654599E-3</v>
      </c>
    </row>
    <row r="37" spans="1:7">
      <c r="A37" s="3" t="s">
        <v>35</v>
      </c>
      <c r="B37">
        <v>146.03150443162599</v>
      </c>
      <c r="C37">
        <v>1.8314083907007901</v>
      </c>
      <c r="D37">
        <v>0.61781538543470205</v>
      </c>
      <c r="E37">
        <v>2.9643295293013598</v>
      </c>
      <c r="F37">
        <v>3.03343260014125E-3</v>
      </c>
      <c r="G37">
        <v>1.9997469688829199E-2</v>
      </c>
    </row>
    <row r="38" spans="1:7">
      <c r="A38" s="3" t="s">
        <v>36</v>
      </c>
      <c r="B38">
        <v>19.485209508579299</v>
      </c>
      <c r="C38">
        <v>1.91721022094075</v>
      </c>
      <c r="D38">
        <v>0.704074018259502</v>
      </c>
      <c r="E38">
        <v>2.7230236753802801</v>
      </c>
      <c r="F38">
        <v>6.4687421961285296E-3</v>
      </c>
      <c r="G38">
        <v>3.6915603961365E-2</v>
      </c>
    </row>
    <row r="39" spans="1:7">
      <c r="A39" s="3" t="s">
        <v>37</v>
      </c>
      <c r="B39">
        <v>688.41498238099598</v>
      </c>
      <c r="C39">
        <v>1.9318464509670299</v>
      </c>
      <c r="D39">
        <v>0.51061461274722597</v>
      </c>
      <c r="E39">
        <v>3.78337478548301</v>
      </c>
      <c r="F39">
        <v>1.5471617529812999E-4</v>
      </c>
      <c r="G39">
        <v>1.67916459081907E-3</v>
      </c>
    </row>
    <row r="40" spans="1:7">
      <c r="A40" s="3" t="s">
        <v>38</v>
      </c>
      <c r="B40">
        <v>932.687431400126</v>
      </c>
      <c r="C40">
        <v>1.95571480821282</v>
      </c>
      <c r="D40">
        <v>0.43904311019629699</v>
      </c>
      <c r="E40">
        <v>4.4544937906858797</v>
      </c>
      <c r="F40" s="1">
        <v>8.4091362628593998E-6</v>
      </c>
      <c r="G40">
        <v>1.2353292432600599E-4</v>
      </c>
    </row>
    <row r="41" spans="1:7">
      <c r="A41" s="3" t="s">
        <v>39</v>
      </c>
      <c r="B41">
        <v>24186.231113792299</v>
      </c>
      <c r="C41">
        <v>1.99016799022917</v>
      </c>
      <c r="D41">
        <v>0.48652409576988498</v>
      </c>
      <c r="E41">
        <v>4.0905846340043697</v>
      </c>
      <c r="F41" s="1">
        <v>4.3028715297135198E-5</v>
      </c>
      <c r="G41">
        <v>5.4130599299213704E-4</v>
      </c>
    </row>
    <row r="42" spans="1:7">
      <c r="A42" s="3" t="s">
        <v>40</v>
      </c>
      <c r="B42">
        <v>7258.9440119088504</v>
      </c>
      <c r="C42">
        <v>1.9945522567346801</v>
      </c>
      <c r="D42">
        <v>0.58140515146818506</v>
      </c>
      <c r="E42">
        <v>3.4305720403370499</v>
      </c>
      <c r="F42">
        <v>6.02310016323216E-4</v>
      </c>
      <c r="G42">
        <v>5.4037033379352398E-3</v>
      </c>
    </row>
    <row r="43" spans="1:7">
      <c r="A43" s="4" t="s">
        <v>41</v>
      </c>
      <c r="B43">
        <v>529.98983470994597</v>
      </c>
      <c r="C43">
        <v>2.0133516547087398</v>
      </c>
      <c r="D43">
        <v>0.48264460072363302</v>
      </c>
      <c r="E43">
        <v>4.1714993842055001</v>
      </c>
      <c r="F43" s="1">
        <v>3.0260187496546401E-5</v>
      </c>
      <c r="G43">
        <v>3.9343940572588099E-4</v>
      </c>
    </row>
    <row r="44" spans="1:7">
      <c r="A44" s="4" t="s">
        <v>42</v>
      </c>
      <c r="B44">
        <v>4925.3750528784403</v>
      </c>
      <c r="C44">
        <v>2.1359926561187201</v>
      </c>
      <c r="D44">
        <v>0.62488553721444995</v>
      </c>
      <c r="E44">
        <v>3.4182142631118202</v>
      </c>
      <c r="F44">
        <v>6.3033464024512805E-4</v>
      </c>
      <c r="G44">
        <v>5.6153050697893402E-3</v>
      </c>
    </row>
    <row r="45" spans="1:7">
      <c r="A45" s="4" t="s">
        <v>43</v>
      </c>
      <c r="B45">
        <v>624.20974169838098</v>
      </c>
      <c r="C45">
        <v>2.22352459476995</v>
      </c>
      <c r="D45">
        <v>0.81260322865776302</v>
      </c>
      <c r="E45">
        <v>2.7362980066454998</v>
      </c>
      <c r="F45">
        <v>6.2134728298736397E-3</v>
      </c>
      <c r="G45">
        <v>3.5786057374689997E-2</v>
      </c>
    </row>
    <row r="46" spans="1:7">
      <c r="A46" s="4" t="s">
        <v>44</v>
      </c>
      <c r="B46">
        <v>136.213200957911</v>
      </c>
      <c r="C46">
        <v>2.2480887380025898</v>
      </c>
      <c r="D46">
        <v>0.65459566590404294</v>
      </c>
      <c r="E46">
        <v>3.4343165637948601</v>
      </c>
      <c r="F46">
        <v>5.9404999108359402E-4</v>
      </c>
      <c r="G46">
        <v>5.35067970608126E-3</v>
      </c>
    </row>
    <row r="47" spans="1:7">
      <c r="A47" s="4" t="s">
        <v>45</v>
      </c>
      <c r="B47">
        <v>1795.6715969659699</v>
      </c>
      <c r="C47">
        <v>2.35450188596946</v>
      </c>
      <c r="D47">
        <v>0.48195153427138199</v>
      </c>
      <c r="E47">
        <v>4.8853499128891</v>
      </c>
      <c r="F47" s="1">
        <v>1.0324532874685301E-6</v>
      </c>
      <c r="G47" s="1">
        <v>1.8337723366348301E-5</v>
      </c>
    </row>
    <row r="48" spans="1:7">
      <c r="A48" s="4" t="s">
        <v>46</v>
      </c>
      <c r="B48">
        <v>259.47944035678</v>
      </c>
      <c r="C48">
        <v>2.3552822316670801</v>
      </c>
      <c r="D48">
        <v>0.43167312600911201</v>
      </c>
      <c r="E48">
        <v>5.4561706294807903</v>
      </c>
      <c r="F48" s="1">
        <v>4.8651244306263597E-8</v>
      </c>
      <c r="G48" s="1">
        <v>1.04705938833045E-6</v>
      </c>
    </row>
    <row r="49" spans="1:7">
      <c r="A49" s="4" t="s">
        <v>47</v>
      </c>
      <c r="B49">
        <v>111.238023784852</v>
      </c>
      <c r="C49">
        <v>2.3635873807394598</v>
      </c>
      <c r="D49">
        <v>0.50538964462633795</v>
      </c>
      <c r="E49">
        <v>4.6767625848111596</v>
      </c>
      <c r="F49" s="1">
        <v>2.9143934260384901E-6</v>
      </c>
      <c r="G49" s="1">
        <v>4.7810330195170297E-5</v>
      </c>
    </row>
    <row r="50" spans="1:7">
      <c r="A50" s="4" t="s">
        <v>48</v>
      </c>
      <c r="B50">
        <v>61.217421223358997</v>
      </c>
      <c r="C50">
        <v>2.45930921288842</v>
      </c>
      <c r="D50">
        <v>0.54545372118522395</v>
      </c>
      <c r="E50">
        <v>4.5087403703921103</v>
      </c>
      <c r="F50" s="1">
        <v>6.5213655157242499E-6</v>
      </c>
      <c r="G50" s="1">
        <v>9.8731045740053997E-5</v>
      </c>
    </row>
    <row r="51" spans="1:7">
      <c r="A51" s="4" t="s">
        <v>49</v>
      </c>
      <c r="B51">
        <v>93.311171640159202</v>
      </c>
      <c r="C51">
        <v>2.47723628075993</v>
      </c>
      <c r="D51">
        <v>0.56858034303377603</v>
      </c>
      <c r="E51">
        <v>4.3568799222676704</v>
      </c>
      <c r="F51" s="1">
        <v>1.3192959697563901E-5</v>
      </c>
      <c r="G51">
        <v>1.8705086694491299E-4</v>
      </c>
    </row>
    <row r="52" spans="1:7">
      <c r="A52" s="4" t="s">
        <v>50</v>
      </c>
      <c r="B52">
        <v>29.9393951764702</v>
      </c>
      <c r="C52">
        <v>2.48900718902008</v>
      </c>
      <c r="D52">
        <v>0.66436770971247905</v>
      </c>
      <c r="E52">
        <v>3.7464301058479701</v>
      </c>
      <c r="F52">
        <v>1.7936894971445601E-4</v>
      </c>
      <c r="G52">
        <v>1.9103044831609601E-3</v>
      </c>
    </row>
    <row r="53" spans="1:7">
      <c r="A53" s="4" t="s">
        <v>51</v>
      </c>
      <c r="B53">
        <v>315.58939916586303</v>
      </c>
      <c r="C53">
        <v>2.97424135333788</v>
      </c>
      <c r="D53">
        <v>0.54951088362686396</v>
      </c>
      <c r="E53">
        <v>5.4125249234507997</v>
      </c>
      <c r="F53" s="1">
        <v>6.2142202049477093E-8</v>
      </c>
      <c r="G53" s="1">
        <v>1.31016475987647E-6</v>
      </c>
    </row>
    <row r="54" spans="1:7">
      <c r="A54" s="4" t="s">
        <v>52</v>
      </c>
      <c r="B54">
        <v>109.423763634941</v>
      </c>
      <c r="C54">
        <v>3.0804943649797001</v>
      </c>
      <c r="D54">
        <v>0.59951827310047701</v>
      </c>
      <c r="E54">
        <v>5.1382826899479896</v>
      </c>
      <c r="F54" s="1">
        <v>2.7726057552928998E-7</v>
      </c>
      <c r="G54" s="1">
        <v>5.3592727545008003E-6</v>
      </c>
    </row>
    <row r="55" spans="1:7">
      <c r="A55" s="4" t="s">
        <v>53</v>
      </c>
      <c r="B55">
        <v>403.60271094071197</v>
      </c>
      <c r="C55">
        <v>3.32562707705425</v>
      </c>
      <c r="D55">
        <v>0.57108642159640099</v>
      </c>
      <c r="E55">
        <v>5.8233341772649299</v>
      </c>
      <c r="F55" s="1">
        <v>5.7685047459637403E-9</v>
      </c>
      <c r="G55" s="1">
        <v>1.39732822410206E-7</v>
      </c>
    </row>
    <row r="56" spans="1:7">
      <c r="A56" s="4" t="s">
        <v>54</v>
      </c>
      <c r="B56">
        <v>157.32645864782</v>
      </c>
      <c r="C56">
        <v>3.3529459397783898</v>
      </c>
      <c r="D56">
        <v>0.62114965711881498</v>
      </c>
      <c r="E56">
        <v>5.3979679475811597</v>
      </c>
      <c r="F56" s="1">
        <v>6.7399904486071303E-8</v>
      </c>
      <c r="G56" s="1">
        <v>1.4157710564094499E-6</v>
      </c>
    </row>
    <row r="57" spans="1:7">
      <c r="A57" s="4" t="s">
        <v>55</v>
      </c>
      <c r="B57">
        <v>157.36248764949599</v>
      </c>
      <c r="C57">
        <v>3.5606046022452098</v>
      </c>
      <c r="D57">
        <v>0.67484107739225196</v>
      </c>
      <c r="E57">
        <v>5.2762120172118703</v>
      </c>
      <c r="F57" s="1">
        <v>1.3188149970197199E-7</v>
      </c>
      <c r="G57" s="1">
        <v>2.67165635962092E-6</v>
      </c>
    </row>
    <row r="58" spans="1:7">
      <c r="A58" s="4" t="s">
        <v>56</v>
      </c>
      <c r="B58">
        <v>401.593469377362</v>
      </c>
      <c r="C58">
        <v>3.9101519584291999</v>
      </c>
      <c r="D58">
        <v>0.58695065010355596</v>
      </c>
      <c r="E58">
        <v>6.6618070151882796</v>
      </c>
      <c r="F58" s="1">
        <v>2.70481054544466E-11</v>
      </c>
      <c r="G58" s="1">
        <v>8.9000774739559105E-10</v>
      </c>
    </row>
    <row r="59" spans="1:7">
      <c r="A59" s="4" t="s">
        <v>57</v>
      </c>
      <c r="B59">
        <v>306.16190760421199</v>
      </c>
      <c r="C59">
        <v>4.7910214512343199</v>
      </c>
      <c r="D59">
        <v>0.441717816357244</v>
      </c>
      <c r="E59">
        <v>10.846339617326</v>
      </c>
      <c r="F59" s="1">
        <v>2.0757242999855799E-27</v>
      </c>
      <c r="G59" s="1">
        <v>2.95401514441698E-25</v>
      </c>
    </row>
    <row r="60" spans="1:7">
      <c r="A60" s="4" t="s">
        <v>58</v>
      </c>
      <c r="B60">
        <v>38.088179372207499</v>
      </c>
      <c r="C60">
        <v>5.3049469188126004</v>
      </c>
      <c r="D60">
        <v>0.73995463417301699</v>
      </c>
      <c r="E60">
        <v>7.1692867019360902</v>
      </c>
      <c r="F60" s="1">
        <v>7.5389527726605901E-13</v>
      </c>
      <c r="G60" s="1">
        <v>2.8802341381456599E-11</v>
      </c>
    </row>
    <row r="61" spans="1:7">
      <c r="A61" s="4" t="s">
        <v>59</v>
      </c>
      <c r="B61">
        <v>284.47879187301697</v>
      </c>
      <c r="C61">
        <v>6.4622636075521704</v>
      </c>
      <c r="D61">
        <v>0.53803871934422398</v>
      </c>
      <c r="E61">
        <v>12.010777989042399</v>
      </c>
      <c r="F61" s="1">
        <v>3.1189692558128801E-33</v>
      </c>
      <c r="G61" s="1">
        <v>6.4562663595326399E-31</v>
      </c>
    </row>
    <row r="62" spans="1:7">
      <c r="A62" s="4" t="s">
        <v>60</v>
      </c>
      <c r="B62">
        <v>370.82174456375901</v>
      </c>
      <c r="C62">
        <v>9.0610428540214301</v>
      </c>
      <c r="D62">
        <v>0.76422864124289502</v>
      </c>
      <c r="E62">
        <v>11.8564554702963</v>
      </c>
      <c r="F62" s="1">
        <v>1.99231971728337E-32</v>
      </c>
      <c r="G62" s="1">
        <v>3.9793964879423198E-30</v>
      </c>
    </row>
    <row r="63" spans="1:7">
      <c r="A63" s="4" t="s">
        <v>61</v>
      </c>
      <c r="B63">
        <v>621.82359660730901</v>
      </c>
      <c r="C63">
        <v>9.2354482904792192</v>
      </c>
      <c r="D63">
        <v>0.79145591496377399</v>
      </c>
      <c r="E63">
        <v>11.6689358382039</v>
      </c>
      <c r="F63" s="1">
        <v>1.8370675735052099E-31</v>
      </c>
      <c r="G63" s="1">
        <v>3.4286908728453899E-29</v>
      </c>
    </row>
    <row r="64" spans="1:7">
      <c r="A64" s="4" t="s">
        <v>62</v>
      </c>
      <c r="B64">
        <v>764.37110493613602</v>
      </c>
      <c r="C64">
        <v>9.8734179681610197</v>
      </c>
      <c r="D64">
        <v>0.74918029113311502</v>
      </c>
      <c r="E64">
        <v>13.1789611726541</v>
      </c>
      <c r="F64" s="1">
        <v>1.1597678248258699E-39</v>
      </c>
      <c r="G64" s="1">
        <v>4.1262364642632704E-37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Q9" sqref="Q9"/>
    </sheetView>
  </sheetViews>
  <sheetFormatPr baseColWidth="10" defaultRowHeight="15" x14ac:dyDescent="0"/>
  <sheetData>
    <row r="1" spans="1:17">
      <c r="A1" t="s">
        <v>69</v>
      </c>
      <c r="B1" t="s">
        <v>72</v>
      </c>
      <c r="C1" t="s">
        <v>69</v>
      </c>
      <c r="D1" t="s">
        <v>72</v>
      </c>
    </row>
    <row r="2" spans="1:17">
      <c r="A2">
        <v>23</v>
      </c>
      <c r="B2">
        <v>40</v>
      </c>
      <c r="C2">
        <v>72</v>
      </c>
      <c r="D2">
        <v>364</v>
      </c>
    </row>
    <row r="3" spans="1:17">
      <c r="A3" t="s">
        <v>73</v>
      </c>
      <c r="C3" t="s">
        <v>74</v>
      </c>
    </row>
    <row r="7" spans="1:17">
      <c r="O7" s="2" t="s">
        <v>19</v>
      </c>
    </row>
    <row r="8" spans="1:17">
      <c r="O8" s="7" t="s">
        <v>2</v>
      </c>
      <c r="Q8" s="8" t="s">
        <v>76</v>
      </c>
    </row>
    <row r="9" spans="1:17">
      <c r="O9" s="2" t="s">
        <v>4</v>
      </c>
    </row>
    <row r="10" spans="1:17">
      <c r="O10" s="5" t="s">
        <v>10</v>
      </c>
    </row>
    <row r="11" spans="1:17">
      <c r="O11" s="5" t="s">
        <v>21</v>
      </c>
    </row>
    <row r="12" spans="1:17">
      <c r="O12" s="2" t="s">
        <v>13</v>
      </c>
    </row>
    <row r="13" spans="1:17">
      <c r="O13" s="2" t="s">
        <v>17</v>
      </c>
      <c r="Q13" s="6" t="s">
        <v>75</v>
      </c>
    </row>
    <row r="14" spans="1:17">
      <c r="O14" s="2" t="s">
        <v>20</v>
      </c>
    </row>
    <row r="15" spans="1:17">
      <c r="O15" s="5" t="s">
        <v>11</v>
      </c>
    </row>
    <row r="16" spans="1:17">
      <c r="O16" s="2" t="s">
        <v>16</v>
      </c>
    </row>
    <row r="17" spans="15:15">
      <c r="O17" s="5" t="s">
        <v>15</v>
      </c>
    </row>
    <row r="18" spans="15:15">
      <c r="O18" s="2" t="s">
        <v>8</v>
      </c>
    </row>
    <row r="19" spans="15:15">
      <c r="O19" s="2" t="s">
        <v>9</v>
      </c>
    </row>
    <row r="20" spans="15:15">
      <c r="O20" s="5" t="s">
        <v>1</v>
      </c>
    </row>
    <row r="21" spans="15:15">
      <c r="O21" s="2" t="s">
        <v>7</v>
      </c>
    </row>
    <row r="22" spans="15:15">
      <c r="O22" s="2" t="s">
        <v>5</v>
      </c>
    </row>
    <row r="23" spans="15:15">
      <c r="O23" s="2" t="s">
        <v>18</v>
      </c>
    </row>
    <row r="24" spans="15:15">
      <c r="O24" s="2" t="s">
        <v>12</v>
      </c>
    </row>
    <row r="25" spans="15:15">
      <c r="O25" s="2" t="s">
        <v>14</v>
      </c>
    </row>
    <row r="26" spans="15:15">
      <c r="O26" s="5" t="s">
        <v>3</v>
      </c>
    </row>
    <row r="27" spans="15:15">
      <c r="O27" s="2" t="s">
        <v>22</v>
      </c>
    </row>
    <row r="28" spans="15:15">
      <c r="O28" s="2" t="s">
        <v>0</v>
      </c>
    </row>
    <row r="29" spans="15:15">
      <c r="O29" s="2" t="s">
        <v>6</v>
      </c>
    </row>
  </sheetData>
  <sortState ref="O7:O29">
    <sortCondition ref="O7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>CMDB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Gelsinger</dc:creator>
  <cp:lastModifiedBy>Diego Gelsinger</cp:lastModifiedBy>
  <dcterms:created xsi:type="dcterms:W3CDTF">2015-05-09T15:09:05Z</dcterms:created>
  <dcterms:modified xsi:type="dcterms:W3CDTF">2015-05-10T17:36:03Z</dcterms:modified>
</cp:coreProperties>
</file>