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6912B426-C081-41DE-A7E0-3DBF05E4189D}" xr6:coauthVersionLast="47" xr6:coauthVersionMax="47" xr10:uidLastSave="{00000000-0000-0000-0000-000000000000}"/>
  <bookViews>
    <workbookView xWindow="-108" yWindow="-108" windowWidth="23256" windowHeight="12456" xr2:uid="{86EA9A66-4FC6-4574-9569-4C7E01738EC1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Y54" i="1" l="1"/>
  <c r="GW54" i="1"/>
  <c r="GU54" i="1"/>
  <c r="GS54" i="1"/>
  <c r="FI54" i="1"/>
  <c r="FG54" i="1"/>
  <c r="FE54" i="1"/>
  <c r="FC54" i="1"/>
  <c r="DS54" i="1"/>
  <c r="DQ54" i="1"/>
  <c r="DO54" i="1"/>
  <c r="DM54" i="1"/>
  <c r="CB54" i="1"/>
  <c r="BZ54" i="1"/>
  <c r="BX54" i="1"/>
  <c r="BV54" i="1"/>
  <c r="AI54" i="1"/>
  <c r="AG54" i="1"/>
  <c r="AE54" i="1"/>
  <c r="AC54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" i="6"/>
  <c r="R62" i="1"/>
  <c r="HA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  <c r="R61" i="1"/>
  <c r="FK53" i="1"/>
  <c r="FR52" i="1"/>
  <c r="FR51" i="1"/>
  <c r="FR50" i="1"/>
  <c r="FR49" i="1"/>
  <c r="FR48" i="1"/>
  <c r="FR47" i="1"/>
  <c r="FR46" i="1"/>
  <c r="FR45" i="1"/>
  <c r="FR44" i="1"/>
  <c r="FR43" i="1"/>
  <c r="FR42" i="1"/>
  <c r="FR41" i="1"/>
  <c r="FR40" i="1"/>
  <c r="FR39" i="1"/>
  <c r="FR38" i="1"/>
  <c r="FR37" i="1"/>
  <c r="FR36" i="1"/>
  <c r="FR35" i="1"/>
  <c r="FR34" i="1"/>
  <c r="FR33" i="1"/>
  <c r="FR32" i="1"/>
  <c r="FR31" i="1"/>
  <c r="FR30" i="1"/>
  <c r="FR29" i="1"/>
  <c r="FR28" i="1"/>
  <c r="FR27" i="1"/>
  <c r="FR26" i="1"/>
  <c r="FR25" i="1"/>
  <c r="FR24" i="1"/>
  <c r="FR23" i="1"/>
  <c r="FR22" i="1"/>
  <c r="FR21" i="1"/>
  <c r="FR20" i="1"/>
  <c r="FR19" i="1"/>
  <c r="FR18" i="1"/>
  <c r="FR17" i="1"/>
  <c r="FR16" i="1"/>
  <c r="FR15" i="1"/>
  <c r="FR14" i="1"/>
  <c r="FR13" i="1"/>
  <c r="FR12" i="1"/>
  <c r="FR11" i="1"/>
  <c r="FR10" i="1"/>
  <c r="FR9" i="1"/>
  <c r="FR8" i="1"/>
  <c r="FR7" i="1"/>
  <c r="FR6" i="1"/>
  <c r="FR5" i="1"/>
  <c r="FR4" i="1"/>
  <c r="FR3" i="1"/>
  <c r="R60" i="1"/>
  <c r="DU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D53" i="1" s="1"/>
  <c r="R59" i="1" s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3" i="1"/>
  <c r="BA53" i="1"/>
  <c r="F59" i="1" s="1"/>
  <c r="BC53" i="1"/>
  <c r="BE53" i="1"/>
  <c r="BG53" i="1"/>
  <c r="BK53" i="1"/>
  <c r="J59" i="1" s="1"/>
  <c r="BM53" i="1"/>
  <c r="K59" i="1" s="1"/>
  <c r="BO53" i="1"/>
  <c r="BQ53" i="1"/>
  <c r="M59" i="1" s="1"/>
  <c r="BV53" i="1"/>
  <c r="BX53" i="1"/>
  <c r="BZ53" i="1"/>
  <c r="CB53" i="1"/>
  <c r="CR53" i="1"/>
  <c r="F60" i="1" s="1"/>
  <c r="CT53" i="1"/>
  <c r="G60" i="1" s="1"/>
  <c r="CV53" i="1"/>
  <c r="H60" i="1" s="1"/>
  <c r="CX53" i="1"/>
  <c r="I60" i="1" s="1"/>
  <c r="DB53" i="1"/>
  <c r="J60" i="1" s="1"/>
  <c r="DD53" i="1"/>
  <c r="DF53" i="1"/>
  <c r="L60" i="1" s="1"/>
  <c r="DH53" i="1"/>
  <c r="DM53" i="1"/>
  <c r="N60" i="1" s="1"/>
  <c r="DO53" i="1"/>
  <c r="O60" i="1" s="1"/>
  <c r="DQ53" i="1"/>
  <c r="P60" i="1" s="1"/>
  <c r="DS53" i="1"/>
  <c r="Q60" i="1" s="1"/>
  <c r="EH53" i="1"/>
  <c r="F61" i="1" s="1"/>
  <c r="EJ53" i="1"/>
  <c r="EL53" i="1"/>
  <c r="EN53" i="1"/>
  <c r="I61" i="1" s="1"/>
  <c r="ER53" i="1"/>
  <c r="J61" i="1" s="1"/>
  <c r="ET53" i="1"/>
  <c r="K61" i="1" s="1"/>
  <c r="EV53" i="1"/>
  <c r="L61" i="1" s="1"/>
  <c r="EX53" i="1"/>
  <c r="M61" i="1" s="1"/>
  <c r="FC53" i="1"/>
  <c r="N61" i="1" s="1"/>
  <c r="FE53" i="1"/>
  <c r="FG53" i="1"/>
  <c r="P61" i="1" s="1"/>
  <c r="FI53" i="1"/>
  <c r="Q61" i="1" s="1"/>
  <c r="FX53" i="1"/>
  <c r="F62" i="1" s="1"/>
  <c r="FZ53" i="1"/>
  <c r="G62" i="1" s="1"/>
  <c r="GB53" i="1"/>
  <c r="H62" i="1" s="1"/>
  <c r="GD53" i="1"/>
  <c r="GH53" i="1"/>
  <c r="J62" i="1" s="1"/>
  <c r="GJ53" i="1"/>
  <c r="GL53" i="1"/>
  <c r="L62" i="1" s="1"/>
  <c r="GN53" i="1"/>
  <c r="M62" i="1" s="1"/>
  <c r="GS53" i="1"/>
  <c r="N62" i="1" s="1"/>
  <c r="GU53" i="1"/>
  <c r="O62" i="1" s="1"/>
  <c r="GW53" i="1"/>
  <c r="P62" i="1" s="1"/>
  <c r="GY53" i="1"/>
  <c r="Q62" i="1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K62" i="1"/>
  <c r="I62" i="1"/>
  <c r="M60" i="1"/>
  <c r="K60" i="1"/>
  <c r="Q59" i="1"/>
  <c r="P59" i="1"/>
  <c r="O59" i="1"/>
  <c r="N59" i="1"/>
  <c r="L59" i="1"/>
  <c r="I59" i="1"/>
  <c r="H59" i="1"/>
  <c r="G59" i="1"/>
  <c r="O61" i="1"/>
  <c r="H61" i="1"/>
  <c r="G61" i="1"/>
  <c r="AI53" i="1"/>
  <c r="Q58" i="1" s="1"/>
  <c r="AG53" i="1"/>
  <c r="P58" i="1" s="1"/>
  <c r="AE53" i="1"/>
  <c r="O58" i="1" s="1"/>
  <c r="AC53" i="1"/>
  <c r="N58" i="1" s="1"/>
  <c r="X53" i="1"/>
  <c r="M58" i="1" s="1"/>
  <c r="V53" i="1"/>
  <c r="L58" i="1" s="1"/>
  <c r="T53" i="1"/>
  <c r="K58" i="1" s="1"/>
  <c r="H53" i="1"/>
  <c r="F58" i="1" s="1"/>
  <c r="R53" i="1"/>
  <c r="J58" i="1" s="1"/>
  <c r="N53" i="1"/>
  <c r="I58" i="1" s="1"/>
  <c r="L53" i="1"/>
  <c r="H58" i="1" s="1"/>
  <c r="J53" i="1"/>
  <c r="G58" i="1" s="1"/>
  <c r="AK53" i="1" l="1"/>
  <c r="R58" i="1" s="1"/>
</calcChain>
</file>

<file path=xl/sharedStrings.xml><?xml version="1.0" encoding="utf-8"?>
<sst xmlns="http://schemas.openxmlformats.org/spreadsheetml/2006/main" count="6148" uniqueCount="102">
  <si>
    <t>MLP HEAD</t>
  </si>
  <si>
    <t>Fold 1</t>
  </si>
  <si>
    <t>Epoch</t>
  </si>
  <si>
    <t>Train</t>
  </si>
  <si>
    <t>Loss:</t>
  </si>
  <si>
    <t>Acc:</t>
  </si>
  <si>
    <t>Sens:</t>
  </si>
  <si>
    <t>Spec:</t>
  </si>
  <si>
    <t>Validate</t>
  </si>
  <si>
    <t>Loss</t>
  </si>
  <si>
    <t>:</t>
  </si>
  <si>
    <t>Final</t>
  </si>
  <si>
    <t>Test</t>
  </si>
  <si>
    <t>TP:</t>
  </si>
  <si>
    <t>FP:</t>
  </si>
  <si>
    <t>FN:</t>
  </si>
  <si>
    <t>TN:</t>
  </si>
  <si>
    <t>13/50</t>
  </si>
  <si>
    <t>14/50</t>
  </si>
  <si>
    <t>15/50</t>
  </si>
  <si>
    <t>16/50</t>
  </si>
  <si>
    <t>17/50</t>
  </si>
  <si>
    <t>18/50</t>
  </si>
  <si>
    <t>19/50</t>
  </si>
  <si>
    <t>20/50</t>
  </si>
  <si>
    <t>21/50</t>
  </si>
  <si>
    <t>22/50</t>
  </si>
  <si>
    <t>23/50</t>
  </si>
  <si>
    <t>24/50</t>
  </si>
  <si>
    <t>25/50</t>
  </si>
  <si>
    <t>26/50</t>
  </si>
  <si>
    <t>27/50</t>
  </si>
  <si>
    <t>28/50</t>
  </si>
  <si>
    <t>29/50</t>
  </si>
  <si>
    <t>30/50</t>
  </si>
  <si>
    <t>31/50</t>
  </si>
  <si>
    <t>32/50</t>
  </si>
  <si>
    <t>33/50</t>
  </si>
  <si>
    <t>34/50</t>
  </si>
  <si>
    <t>35/50</t>
  </si>
  <si>
    <t>36/50</t>
  </si>
  <si>
    <t>37/50</t>
  </si>
  <si>
    <t>38/50</t>
  </si>
  <si>
    <t>39/50</t>
  </si>
  <si>
    <t>40/50</t>
  </si>
  <si>
    <t>41/50</t>
  </si>
  <si>
    <t>42/50</t>
  </si>
  <si>
    <t>43/50</t>
  </si>
  <si>
    <t>44/50</t>
  </si>
  <si>
    <t>45/50</t>
  </si>
  <si>
    <t>46/50</t>
  </si>
  <si>
    <t>47/50</t>
  </si>
  <si>
    <t>48/50</t>
  </si>
  <si>
    <t>49/50</t>
  </si>
  <si>
    <t>50/50</t>
  </si>
  <si>
    <t>Fold 2</t>
  </si>
  <si>
    <t>Fold 3</t>
  </si>
  <si>
    <t>Fold 4</t>
  </si>
  <si>
    <t>Fold 5</t>
  </si>
  <si>
    <t>1/50</t>
  </si>
  <si>
    <t>2/50</t>
  </si>
  <si>
    <t>3/50</t>
  </si>
  <si>
    <t>4/50</t>
  </si>
  <si>
    <t>5/50</t>
  </si>
  <si>
    <t>6/50</t>
  </si>
  <si>
    <t>7/50</t>
  </si>
  <si>
    <t>8/50</t>
  </si>
  <si>
    <t>9/50</t>
  </si>
  <si>
    <t>10/50</t>
  </si>
  <si>
    <t>11/50</t>
  </si>
  <si>
    <t>12/50</t>
  </si>
  <si>
    <t>TR ACC</t>
  </si>
  <si>
    <t>TR SENS</t>
  </si>
  <si>
    <t>TR SPEC</t>
  </si>
  <si>
    <t>TR LOSS</t>
  </si>
  <si>
    <t>VAL LOSS</t>
  </si>
  <si>
    <t>VAL ACC</t>
  </si>
  <si>
    <t>VAL SENS</t>
  </si>
  <si>
    <t>VAL SPEC</t>
  </si>
  <si>
    <t>TEST LOSS</t>
  </si>
  <si>
    <t>TEST ACC</t>
  </si>
  <si>
    <t>TEST SENS</t>
  </si>
  <si>
    <t>TEST SPEC</t>
  </si>
  <si>
    <t>FOLD 1</t>
  </si>
  <si>
    <t>FOLD 2</t>
  </si>
  <si>
    <t>FOLD 3</t>
  </si>
  <si>
    <t>FOLD 4</t>
  </si>
  <si>
    <t>FOLD 5</t>
  </si>
  <si>
    <t>TEST ACCURACY</t>
  </si>
  <si>
    <t>Average</t>
  </si>
  <si>
    <t>TEST SENSITIVITY</t>
  </si>
  <si>
    <t>AVERAGE</t>
  </si>
  <si>
    <t>Test Specificity</t>
  </si>
  <si>
    <t>Test Loss</t>
  </si>
  <si>
    <t>Fold number</t>
  </si>
  <si>
    <t>TEST F1</t>
  </si>
  <si>
    <t>F1</t>
  </si>
  <si>
    <t>Epochs</t>
  </si>
  <si>
    <t>MAX TP</t>
  </si>
  <si>
    <t>MAX FP</t>
  </si>
  <si>
    <t>MAX FN</t>
  </si>
  <si>
    <t xml:space="preserve">MAX TN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</si>
</sst>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0" fontId="0" fillId="3" borderId="0" xfId="0" applyFill="1"/>
    <xf numFmtId="0" fontId="1" fillId="3" borderId="0" xfId="0" applyFont="1" applyFill="1"/>
    <xf numFmtId="49" fontId="0" fillId="3" borderId="0" xfId="0" applyNumberFormat="1" applyFill="1"/>
    <xf numFmtId="0" fontId="0" fillId="4" borderId="0" xfId="0" applyFill="1"/>
    <xf numFmtId="0" fontId="1" fillId="4" borderId="0" xfId="0" applyFont="1" applyFill="1"/>
    <xf numFmtId="49" fontId="0" fillId="4" borderId="0" xfId="0" applyNumberFormat="1" applyFill="1"/>
    <xf numFmtId="0" fontId="2" fillId="5" borderId="0" xfId="0" applyFont="1" applyFill="1"/>
    <xf numFmtId="0" fontId="3" fillId="5" borderId="0" xfId="0" applyFont="1" applyFill="1"/>
    <xf numFmtId="49" fontId="2" fillId="5" borderId="0" xfId="0" applyNumberFormat="1" applyFont="1" applyFill="1"/>
    <xf numFmtId="0" fontId="0" fillId="6" borderId="0" xfId="0" applyFill="1"/>
    <xf numFmtId="0" fontId="1" fillId="6" borderId="0" xfId="0" applyFont="1" applyFill="1"/>
    <xf numFmtId="49" fontId="0" fillId="6" borderId="0" xfId="0" applyNumberFormat="1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</a:t>
            </a:r>
            <a:r>
              <a:rPr lang="en-GB"/>
              <a:t>raining Loss</a:t>
            </a:r>
            <a:r>
              <a:rPr lang="en-GB" baseline="0"/>
              <a:t> of All Folds using MLP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Sheet1!$F$58:$F$62</c:f>
              <c:numCache>
                <c:formatCode>General</c:formatCode>
                <c:ptCount val="5"/>
                <c:pt idx="0">
                  <c:v>6.4379999999999997</c:v>
                </c:pt>
                <c:pt idx="1">
                  <c:v>5.9469000000000003</c:v>
                </c:pt>
                <c:pt idx="2">
                  <c:v>4.9854000000000003</c:v>
                </c:pt>
                <c:pt idx="3">
                  <c:v>4.9542000000000002</c:v>
                </c:pt>
                <c:pt idx="4">
                  <c:v>4.6421000000000001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E-4A44-9ED0-36556464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26575"/>
        <c:axId val="1477737615"/>
      </c:scatterChart>
      <c:valAx>
        <c:axId val="14777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37615"/>
        <c:crosses val="autoZero"/>
        <c:crossBetween val="midCat"/>
      </c:valAx>
      <c:valAx>
        <c:axId val="14777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Training Specificity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Sheet1!$I$58:$I$62</c:f>
              <c:numCache>
                <c:formatCode>General</c:formatCode>
                <c:ptCount val="5"/>
                <c:pt idx="0">
                  <c:v>0.98119999999999996</c:v>
                </c:pt>
                <c:pt idx="1">
                  <c:v>0.93789999999999996</c:v>
                </c:pt>
                <c:pt idx="2">
                  <c:v>0.87580000000000002</c:v>
                </c:pt>
                <c:pt idx="3">
                  <c:v>0.90680000000000005</c:v>
                </c:pt>
                <c:pt idx="4">
                  <c:v>0.87580000000000002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1-4216-A09A-43F0C93A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32943"/>
        <c:axId val="1802216623"/>
      </c:scatterChart>
      <c:valAx>
        <c:axId val="180223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16623"/>
        <c:crosses val="autoZero"/>
        <c:crossBetween val="midCat"/>
      </c:valAx>
      <c:valAx>
        <c:axId val="18022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3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Validation Specificity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Sheet1!$M$58:$M$62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2-4697-ABB5-6A883669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33903"/>
        <c:axId val="1802225743"/>
      </c:scatterChart>
      <c:valAx>
        <c:axId val="18022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25743"/>
        <c:crosses val="autoZero"/>
        <c:crossBetween val="midCat"/>
      </c:valAx>
      <c:valAx>
        <c:axId val="18022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Testing Specificity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Sheet1!$Q$58:$Q$62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D-4A07-AFE6-5753EB5A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83983"/>
        <c:axId val="1802183503"/>
      </c:scatterChart>
      <c:valAx>
        <c:axId val="18021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83503"/>
        <c:crosses val="autoZero"/>
        <c:crossBetween val="midCat"/>
      </c:valAx>
      <c:valAx>
        <c:axId val="18021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Training Loss,Acc,Sens,Spec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Loss+Sheet1!$F$57:$F$58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Sheet1!$F$58:$F$62</c:f>
              <c:numCache>
                <c:formatCode>General</c:formatCode>
                <c:ptCount val="5"/>
                <c:pt idx="0">
                  <c:v>6.4379999999999997</c:v>
                </c:pt>
                <c:pt idx="1">
                  <c:v>5.9469000000000003</c:v>
                </c:pt>
                <c:pt idx="2">
                  <c:v>4.9854000000000003</c:v>
                </c:pt>
                <c:pt idx="3">
                  <c:v>4.9542000000000002</c:v>
                </c:pt>
                <c:pt idx="4">
                  <c:v>4.6421000000000001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7-417B-B1EB-B2EE902210C6}"/>
            </c:ext>
          </c:extLst>
        </c:ser>
        <c:ser>
          <c:idx val="1"/>
          <c:order val="1"/>
          <c:tx>
            <c:v>Training Accuracy+Sheet1!$G$58:$G$62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Sheet1!$G$58:$G$62</c:f>
              <c:numCache>
                <c:formatCode>General</c:formatCode>
                <c:ptCount val="5"/>
                <c:pt idx="0">
                  <c:v>0.8155</c:v>
                </c:pt>
                <c:pt idx="1">
                  <c:v>0.84950000000000003</c:v>
                </c:pt>
                <c:pt idx="2">
                  <c:v>0.85440000000000005</c:v>
                </c:pt>
                <c:pt idx="3">
                  <c:v>0.87439999999999996</c:v>
                </c:pt>
                <c:pt idx="4">
                  <c:v>0.86470000000000002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7-417B-B1EB-B2EE902210C6}"/>
            </c:ext>
          </c:extLst>
        </c:ser>
        <c:ser>
          <c:idx val="2"/>
          <c:order val="2"/>
          <c:tx>
            <c:v>Training Sensitivity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Sheet1!$H$58:$H$62</c:f>
              <c:numCache>
                <c:formatCode>General</c:formatCode>
                <c:ptCount val="5"/>
                <c:pt idx="0">
                  <c:v>0.89129999999999998</c:v>
                </c:pt>
                <c:pt idx="1">
                  <c:v>0.88890000000000002</c:v>
                </c:pt>
                <c:pt idx="2">
                  <c:v>0.9556</c:v>
                </c:pt>
                <c:pt idx="3">
                  <c:v>0.97829999999999995</c:v>
                </c:pt>
                <c:pt idx="4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7-417B-B1EB-B2EE902210C6}"/>
            </c:ext>
          </c:extLst>
        </c:ser>
        <c:ser>
          <c:idx val="3"/>
          <c:order val="3"/>
          <c:tx>
            <c:v>Training Specificity+Sheet1!$I$58:$I$62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Sheet1!$I$58:$I$62</c:f>
              <c:numCache>
                <c:formatCode>General</c:formatCode>
                <c:ptCount val="5"/>
                <c:pt idx="0">
                  <c:v>0.98119999999999996</c:v>
                </c:pt>
                <c:pt idx="1">
                  <c:v>0.93789999999999996</c:v>
                </c:pt>
                <c:pt idx="2">
                  <c:v>0.87580000000000002</c:v>
                </c:pt>
                <c:pt idx="3">
                  <c:v>0.90680000000000005</c:v>
                </c:pt>
                <c:pt idx="4">
                  <c:v>0.87580000000000002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7-417B-B1EB-B2EE9022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21775"/>
        <c:axId val="1477739055"/>
      </c:scatterChart>
      <c:valAx>
        <c:axId val="14777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39055"/>
        <c:crosses val="autoZero"/>
        <c:crossBetween val="midCat"/>
      </c:valAx>
      <c:valAx>
        <c:axId val="14777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2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Validation Loss,Acc,Sens,Spec of All Folds using MLP Classification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Validation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Sheet1!$J$58:$J$62</c:f>
              <c:numCache>
                <c:formatCode>General</c:formatCode>
                <c:ptCount val="5"/>
                <c:pt idx="0">
                  <c:v>1.9144000000000001</c:v>
                </c:pt>
                <c:pt idx="1">
                  <c:v>1.6161000000000001</c:v>
                </c:pt>
                <c:pt idx="2">
                  <c:v>2.0516000000000001</c:v>
                </c:pt>
                <c:pt idx="3">
                  <c:v>1.6674</c:v>
                </c:pt>
                <c:pt idx="4">
                  <c:v>2.2669999999999999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A-455C-9B4B-6E0A43E4BE96}"/>
            </c:ext>
          </c:extLst>
        </c:ser>
        <c:ser>
          <c:idx val="1"/>
          <c:order val="1"/>
          <c:tx>
            <c:v>Validation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Sheet1!$K$58:$K$62</c:f>
              <c:numCache>
                <c:formatCode>General</c:formatCode>
                <c:ptCount val="5"/>
                <c:pt idx="0">
                  <c:v>0.78849999999999998</c:v>
                </c:pt>
                <c:pt idx="1">
                  <c:v>0.82689999999999997</c:v>
                </c:pt>
                <c:pt idx="2">
                  <c:v>0.76919999999999999</c:v>
                </c:pt>
                <c:pt idx="3">
                  <c:v>0.88239999999999996</c:v>
                </c:pt>
                <c:pt idx="4">
                  <c:v>0.84309999999999996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A-455C-9B4B-6E0A43E4BE96}"/>
            </c:ext>
          </c:extLst>
        </c:ser>
        <c:ser>
          <c:idx val="2"/>
          <c:order val="2"/>
          <c:tx>
            <c:v>Validation Sensitivity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Sheet1!$L$58:$L$62</c:f>
              <c:numCache>
                <c:formatCode>General</c:formatCode>
                <c:ptCount val="5"/>
                <c:pt idx="0">
                  <c:v>0.90910000000000002</c:v>
                </c:pt>
                <c:pt idx="1">
                  <c:v>1</c:v>
                </c:pt>
                <c:pt idx="2">
                  <c:v>0.5</c:v>
                </c:pt>
                <c:pt idx="3">
                  <c:v>0.81820000000000004</c:v>
                </c:pt>
                <c:pt idx="4">
                  <c:v>0.36359999999999998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A-455C-9B4B-6E0A43E4BE96}"/>
            </c:ext>
          </c:extLst>
        </c:ser>
        <c:ser>
          <c:idx val="3"/>
          <c:order val="3"/>
          <c:tx>
            <c:v>Validation Specificity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Sheet1!$M$58:$M$62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A-455C-9B4B-6E0A43E4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40975"/>
        <c:axId val="1477741455"/>
      </c:scatterChart>
      <c:valAx>
        <c:axId val="147774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41455"/>
        <c:crosses val="autoZero"/>
        <c:crossBetween val="midCat"/>
      </c:valAx>
      <c:valAx>
        <c:axId val="14777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4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 Loss,Accuracy,Sensitivity,Specificity and F1-score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Sheet1!$N$58:$N$62</c:f>
              <c:numCache>
                <c:formatCode>General</c:formatCode>
                <c:ptCount val="5"/>
                <c:pt idx="0">
                  <c:v>2.2616000000000001</c:v>
                </c:pt>
                <c:pt idx="1">
                  <c:v>1.8563000000000001</c:v>
                </c:pt>
                <c:pt idx="2">
                  <c:v>1.7295</c:v>
                </c:pt>
                <c:pt idx="3">
                  <c:v>1.9844999999999999</c:v>
                </c:pt>
                <c:pt idx="4">
                  <c:v>2.3136000000000001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3-4C25-8F89-3BAE8288D7A9}"/>
            </c:ext>
          </c:extLst>
        </c:ser>
        <c:ser>
          <c:idx val="1"/>
          <c:order val="1"/>
          <c:tx>
            <c:v>Test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Sheet1!$O$58:$O$62</c:f>
              <c:numCache>
                <c:formatCode>General</c:formatCode>
                <c:ptCount val="5"/>
                <c:pt idx="0">
                  <c:v>0.8</c:v>
                </c:pt>
                <c:pt idx="1">
                  <c:v>0.78459999999999996</c:v>
                </c:pt>
                <c:pt idx="2">
                  <c:v>0.8</c:v>
                </c:pt>
                <c:pt idx="3">
                  <c:v>0.81540000000000001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3-4C25-8F89-3BAE8288D7A9}"/>
            </c:ext>
          </c:extLst>
        </c:ser>
        <c:ser>
          <c:idx val="2"/>
          <c:order val="2"/>
          <c:tx>
            <c:v>Test Sensitivity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Sheet1!$P$58:$P$62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0.92859999999999998</c:v>
                </c:pt>
                <c:pt idx="2">
                  <c:v>0.85709999999999997</c:v>
                </c:pt>
                <c:pt idx="3">
                  <c:v>0.71430000000000005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3-4C25-8F89-3BAE8288D7A9}"/>
            </c:ext>
          </c:extLst>
        </c:ser>
        <c:ser>
          <c:idx val="3"/>
          <c:order val="3"/>
          <c:tx>
            <c:v>Test Specificity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Sheet1!$Q$58:$Q$62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3-4C25-8F89-3BAE8288D7A9}"/>
            </c:ext>
          </c:extLst>
        </c:ser>
        <c:ser>
          <c:idx val="4"/>
          <c:order val="4"/>
          <c:tx>
            <c:v>Test F1-score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Sheet1!$R$58:$R$62</c:f>
              <c:numCache>
                <c:formatCode>General</c:formatCode>
                <c:ptCount val="5"/>
                <c:pt idx="0">
                  <c:v>0.44444444444444442</c:v>
                </c:pt>
                <c:pt idx="1">
                  <c:v>0.5714285714285714</c:v>
                </c:pt>
                <c:pt idx="2">
                  <c:v>0.52631578947368418</c:v>
                </c:pt>
                <c:pt idx="3">
                  <c:v>0.52631578947368418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6-434D-8EE1-66818B08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77983"/>
        <c:axId val="1207579423"/>
      </c:scatterChart>
      <c:valAx>
        <c:axId val="12075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7579423"/>
        <c:crosses val="autoZero"/>
        <c:crossBetween val="midCat"/>
      </c:valAx>
      <c:valAx>
        <c:axId val="12075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Loss,Acc,Sens,Spec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757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 Accuracies of All Folds using MLP Classifier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Accuracies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Sheet1!$G$58:$G$62</c:f>
              <c:numCache>
                <c:formatCode>General</c:formatCode>
                <c:ptCount val="5"/>
                <c:pt idx="0">
                  <c:v>0.8155</c:v>
                </c:pt>
                <c:pt idx="1">
                  <c:v>0.84950000000000003</c:v>
                </c:pt>
                <c:pt idx="2">
                  <c:v>0.85440000000000005</c:v>
                </c:pt>
                <c:pt idx="3">
                  <c:v>0.87439999999999996</c:v>
                </c:pt>
                <c:pt idx="4">
                  <c:v>0.86470000000000002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9-4AD5-82D4-FE727CE45787}"/>
            </c:ext>
          </c:extLst>
        </c:ser>
        <c:ser>
          <c:idx val="1"/>
          <c:order val="1"/>
          <c:tx>
            <c:v>Validation Accuracies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Sheet1!$K$58:$K$62</c:f>
              <c:numCache>
                <c:formatCode>General</c:formatCode>
                <c:ptCount val="5"/>
                <c:pt idx="0">
                  <c:v>0.78849999999999998</c:v>
                </c:pt>
                <c:pt idx="1">
                  <c:v>0.82689999999999997</c:v>
                </c:pt>
                <c:pt idx="2">
                  <c:v>0.76919999999999999</c:v>
                </c:pt>
                <c:pt idx="3">
                  <c:v>0.88239999999999996</c:v>
                </c:pt>
                <c:pt idx="4">
                  <c:v>0.84309999999999996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9-4AD5-82D4-FE727CE45787}"/>
            </c:ext>
          </c:extLst>
        </c:ser>
        <c:ser>
          <c:idx val="2"/>
          <c:order val="2"/>
          <c:tx>
            <c:v>Testing Accuracies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Sheet1!$O$58:$O$62</c:f>
              <c:numCache>
                <c:formatCode>General</c:formatCode>
                <c:ptCount val="5"/>
                <c:pt idx="0">
                  <c:v>0.8</c:v>
                </c:pt>
                <c:pt idx="1">
                  <c:v>0.78459999999999996</c:v>
                </c:pt>
                <c:pt idx="2">
                  <c:v>0.8</c:v>
                </c:pt>
                <c:pt idx="3">
                  <c:v>0.81540000000000001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9-4AD5-82D4-FE727CE4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3039"/>
        <c:axId val="570185839"/>
      </c:scatterChart>
      <c:valAx>
        <c:axId val="5701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70185839"/>
        <c:crosses val="autoZero"/>
        <c:crossBetween val="midCat"/>
      </c:valAx>
      <c:valAx>
        <c:axId val="5701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701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 Sensitivities of All Folds using MLP Classifier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Sensitivities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Sheet1!$H$58:$H$62</c:f>
              <c:numCache>
                <c:formatCode>General</c:formatCode>
                <c:ptCount val="5"/>
                <c:pt idx="0">
                  <c:v>0.89129999999999998</c:v>
                </c:pt>
                <c:pt idx="1">
                  <c:v>0.88890000000000002</c:v>
                </c:pt>
                <c:pt idx="2">
                  <c:v>0.9556</c:v>
                </c:pt>
                <c:pt idx="3">
                  <c:v>0.97829999999999995</c:v>
                </c:pt>
                <c:pt idx="4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1-4A13-80BA-1F5749FED69A}"/>
            </c:ext>
          </c:extLst>
        </c:ser>
        <c:ser>
          <c:idx val="1"/>
          <c:order val="1"/>
          <c:tx>
            <c:v>Validation Sensitivities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Sheet1!$L$58:$L$62</c:f>
              <c:numCache>
                <c:formatCode>General</c:formatCode>
                <c:ptCount val="5"/>
                <c:pt idx="0">
                  <c:v>0.90910000000000002</c:v>
                </c:pt>
                <c:pt idx="1">
                  <c:v>1</c:v>
                </c:pt>
                <c:pt idx="2">
                  <c:v>0.5</c:v>
                </c:pt>
                <c:pt idx="3">
                  <c:v>0.81820000000000004</c:v>
                </c:pt>
                <c:pt idx="4">
                  <c:v>0.36359999999999998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1-4A13-80BA-1F5749FED69A}"/>
            </c:ext>
          </c:extLst>
        </c:ser>
        <c:ser>
          <c:idx val="2"/>
          <c:order val="2"/>
          <c:tx>
            <c:v>Testing Sensitivities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Sheet1!$P$58:$P$62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0.92859999999999998</c:v>
                </c:pt>
                <c:pt idx="2">
                  <c:v>0.85709999999999997</c:v>
                </c:pt>
                <c:pt idx="3">
                  <c:v>0.71430000000000005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1-4A13-80BA-1F5749FE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61359"/>
        <c:axId val="570158959"/>
      </c:scatterChart>
      <c:valAx>
        <c:axId val="5701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70158959"/>
        <c:crosses val="autoZero"/>
        <c:crossBetween val="midCat"/>
      </c:valAx>
      <c:valAx>
        <c:axId val="5701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Sensitivities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7016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Specificities of All Folds using MLP Classifier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Specificities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Sheet1!$I$58:$I$62</c:f>
              <c:numCache>
                <c:formatCode>General</c:formatCode>
                <c:ptCount val="5"/>
                <c:pt idx="0">
                  <c:v>0.98119999999999996</c:v>
                </c:pt>
                <c:pt idx="1">
                  <c:v>0.93789999999999996</c:v>
                </c:pt>
                <c:pt idx="2">
                  <c:v>0.87580000000000002</c:v>
                </c:pt>
                <c:pt idx="3">
                  <c:v>0.90680000000000005</c:v>
                </c:pt>
                <c:pt idx="4">
                  <c:v>0.87580000000000002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F-4091-BF17-E44E34579FBB}"/>
            </c:ext>
          </c:extLst>
        </c:ser>
        <c:ser>
          <c:idx val="1"/>
          <c:order val="1"/>
          <c:tx>
            <c:v>Validation Specificities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Sheet1!$M$58:$M$62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F-4091-BF17-E44E34579FBB}"/>
            </c:ext>
          </c:extLst>
        </c:ser>
        <c:ser>
          <c:idx val="2"/>
          <c:order val="2"/>
          <c:tx>
            <c:v>Testing Specificities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Sheet1!$Q$58:$Q$62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F-4091-BF17-E44E3457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9919"/>
        <c:axId val="570171439"/>
      </c:scatterChart>
      <c:valAx>
        <c:axId val="5701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70171439"/>
        <c:crosses val="autoZero"/>
        <c:crossBetween val="midCat"/>
      </c:valAx>
      <c:valAx>
        <c:axId val="5701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Specificities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7015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Loss of All Folds using MLP Classifier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Sheet1!$F$58:$F$62</c:f>
              <c:numCache>
                <c:formatCode>General</c:formatCode>
                <c:ptCount val="5"/>
                <c:pt idx="0">
                  <c:v>6.4379999999999997</c:v>
                </c:pt>
                <c:pt idx="1">
                  <c:v>5.9469000000000003</c:v>
                </c:pt>
                <c:pt idx="2">
                  <c:v>4.9854000000000003</c:v>
                </c:pt>
                <c:pt idx="3">
                  <c:v>4.9542000000000002</c:v>
                </c:pt>
                <c:pt idx="4">
                  <c:v>4.6421000000000001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B-450C-B95E-586E4A806C78}"/>
            </c:ext>
          </c:extLst>
        </c:ser>
        <c:ser>
          <c:idx val="1"/>
          <c:order val="1"/>
          <c:tx>
            <c:v>Validation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Sheet1!$J$58:$J$62</c:f>
              <c:numCache>
                <c:formatCode>General</c:formatCode>
                <c:ptCount val="5"/>
                <c:pt idx="0">
                  <c:v>1.9144000000000001</c:v>
                </c:pt>
                <c:pt idx="1">
                  <c:v>1.6161000000000001</c:v>
                </c:pt>
                <c:pt idx="2">
                  <c:v>2.0516000000000001</c:v>
                </c:pt>
                <c:pt idx="3">
                  <c:v>1.6674</c:v>
                </c:pt>
                <c:pt idx="4">
                  <c:v>2.2669999999999999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B-450C-B95E-586E4A806C78}"/>
            </c:ext>
          </c:extLst>
        </c:ser>
        <c:ser>
          <c:idx val="2"/>
          <c:order val="2"/>
          <c:tx>
            <c:v>Testing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Sheet1!$N$58:$N$62</c:f>
              <c:numCache>
                <c:formatCode>General</c:formatCode>
                <c:ptCount val="5"/>
                <c:pt idx="0">
                  <c:v>2.2616000000000001</c:v>
                </c:pt>
                <c:pt idx="1">
                  <c:v>1.8563000000000001</c:v>
                </c:pt>
                <c:pt idx="2">
                  <c:v>1.7295</c:v>
                </c:pt>
                <c:pt idx="3">
                  <c:v>1.9844999999999999</c:v>
                </c:pt>
                <c:pt idx="4">
                  <c:v>2.3136000000000001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B-450C-B95E-586E4A80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09775"/>
        <c:axId val="277303055"/>
      </c:scatterChart>
      <c:valAx>
        <c:axId val="2773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303055"/>
        <c:crosses val="autoZero"/>
        <c:crossBetween val="midCat"/>
      </c:valAx>
      <c:valAx>
        <c:axId val="2773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730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Validation Loss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Sheet1!$J$58:$J$62</c:f>
              <c:numCache>
                <c:formatCode>General</c:formatCode>
                <c:ptCount val="5"/>
                <c:pt idx="0">
                  <c:v>1.9144000000000001</c:v>
                </c:pt>
                <c:pt idx="1">
                  <c:v>1.6161000000000001</c:v>
                </c:pt>
                <c:pt idx="2">
                  <c:v>2.0516000000000001</c:v>
                </c:pt>
                <c:pt idx="3">
                  <c:v>1.6674</c:v>
                </c:pt>
                <c:pt idx="4">
                  <c:v>2.2669999999999999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E-478F-B767-12355B8D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9519"/>
        <c:axId val="1474360959"/>
      </c:scatterChart>
      <c:valAx>
        <c:axId val="14743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4360959"/>
        <c:crosses val="autoZero"/>
        <c:crossBetween val="midCat"/>
      </c:valAx>
      <c:valAx>
        <c:axId val="14743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435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F1-score</a:t>
            </a:r>
            <a:r>
              <a:rPr lang="en-GB" baseline="0"/>
              <a:t> of All Folds using MLP Classifier with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Sheet1!$R$58:$R$62</c:f>
              <c:numCache>
                <c:formatCode>General</c:formatCode>
                <c:ptCount val="5"/>
                <c:pt idx="0">
                  <c:v>0.44444444444444442</c:v>
                </c:pt>
                <c:pt idx="1">
                  <c:v>0.5714285714285714</c:v>
                </c:pt>
                <c:pt idx="2">
                  <c:v>0.52631578947368418</c:v>
                </c:pt>
                <c:pt idx="3">
                  <c:v>0.52631578947368418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6-4897-ABF0-3527C858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05167"/>
        <c:axId val="1477641807"/>
      </c:scatterChart>
      <c:valAx>
        <c:axId val="14777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641807"/>
        <c:crosses val="autoZero"/>
        <c:crossBetween val="midCat"/>
      </c:valAx>
      <c:valAx>
        <c:axId val="14776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7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F1-score of each Fold for all Epochs and Average F1-score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Sheet6!$A$3:$A$52</c:f>
              <c:numCache>
                <c:formatCode>General</c:formatCode>
                <c:ptCount val="50"/>
                <c:pt idx="0">
                  <c:v>0.111111111</c:v>
                </c:pt>
                <c:pt idx="1">
                  <c:v>0.34666666699999998</c:v>
                </c:pt>
                <c:pt idx="2">
                  <c:v>0.356164384</c:v>
                </c:pt>
                <c:pt idx="3">
                  <c:v>0</c:v>
                </c:pt>
                <c:pt idx="4">
                  <c:v>0.42307692299999999</c:v>
                </c:pt>
                <c:pt idx="5">
                  <c:v>0.44444444399999999</c:v>
                </c:pt>
                <c:pt idx="6">
                  <c:v>0.4</c:v>
                </c:pt>
                <c:pt idx="7">
                  <c:v>0.44</c:v>
                </c:pt>
                <c:pt idx="8">
                  <c:v>0.37681159400000003</c:v>
                </c:pt>
                <c:pt idx="9">
                  <c:v>0.3125</c:v>
                </c:pt>
                <c:pt idx="10">
                  <c:v>0.37681159400000003</c:v>
                </c:pt>
                <c:pt idx="11">
                  <c:v>0.39285714300000002</c:v>
                </c:pt>
                <c:pt idx="12">
                  <c:v>0.43137254899999999</c:v>
                </c:pt>
                <c:pt idx="13">
                  <c:v>0.38297872300000002</c:v>
                </c:pt>
                <c:pt idx="14">
                  <c:v>0.16</c:v>
                </c:pt>
                <c:pt idx="15">
                  <c:v>0.111111111</c:v>
                </c:pt>
                <c:pt idx="16">
                  <c:v>0.105263158</c:v>
                </c:pt>
                <c:pt idx="17">
                  <c:v>0.111111111</c:v>
                </c:pt>
                <c:pt idx="18">
                  <c:v>0.117647059</c:v>
                </c:pt>
                <c:pt idx="19">
                  <c:v>0.133333333</c:v>
                </c:pt>
                <c:pt idx="20">
                  <c:v>0.133333333</c:v>
                </c:pt>
                <c:pt idx="21">
                  <c:v>0.41176470599999998</c:v>
                </c:pt>
                <c:pt idx="22">
                  <c:v>0.111111111</c:v>
                </c:pt>
                <c:pt idx="23">
                  <c:v>0.117647059</c:v>
                </c:pt>
                <c:pt idx="24">
                  <c:v>0.1</c:v>
                </c:pt>
                <c:pt idx="25">
                  <c:v>0.111111111</c:v>
                </c:pt>
                <c:pt idx="26">
                  <c:v>0.17391304299999999</c:v>
                </c:pt>
                <c:pt idx="27">
                  <c:v>0.105263158</c:v>
                </c:pt>
                <c:pt idx="28">
                  <c:v>0.105263158</c:v>
                </c:pt>
                <c:pt idx="29">
                  <c:v>0.117647059</c:v>
                </c:pt>
                <c:pt idx="30">
                  <c:v>0.125</c:v>
                </c:pt>
                <c:pt idx="31">
                  <c:v>0.133333333</c:v>
                </c:pt>
                <c:pt idx="32">
                  <c:v>0.105263158</c:v>
                </c:pt>
                <c:pt idx="33">
                  <c:v>9.5238094999999995E-2</c:v>
                </c:pt>
                <c:pt idx="34">
                  <c:v>0.117647059</c:v>
                </c:pt>
                <c:pt idx="35">
                  <c:v>0.1</c:v>
                </c:pt>
                <c:pt idx="36">
                  <c:v>0.111111111</c:v>
                </c:pt>
                <c:pt idx="37">
                  <c:v>0.117647059</c:v>
                </c:pt>
                <c:pt idx="38">
                  <c:v>0.105263158</c:v>
                </c:pt>
                <c:pt idx="39">
                  <c:v>0.117647059</c:v>
                </c:pt>
                <c:pt idx="40">
                  <c:v>0.133333333</c:v>
                </c:pt>
                <c:pt idx="41">
                  <c:v>0.42424242400000001</c:v>
                </c:pt>
                <c:pt idx="42">
                  <c:v>0.105263158</c:v>
                </c:pt>
                <c:pt idx="43">
                  <c:v>0.117647059</c:v>
                </c:pt>
                <c:pt idx="44">
                  <c:v>0.133333333</c:v>
                </c:pt>
                <c:pt idx="45">
                  <c:v>0.105263158</c:v>
                </c:pt>
                <c:pt idx="46">
                  <c:v>0.117647059</c:v>
                </c:pt>
                <c:pt idx="47">
                  <c:v>0.117647059</c:v>
                </c:pt>
                <c:pt idx="48">
                  <c:v>0.133333333</c:v>
                </c:pt>
                <c:pt idx="49">
                  <c:v>0.117647059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B-4D80-861D-C577F4710839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Sheet6!$B$3:$B$52</c:f>
              <c:numCache>
                <c:formatCode>General</c:formatCode>
                <c:ptCount val="50"/>
                <c:pt idx="0">
                  <c:v>0.117647059</c:v>
                </c:pt>
                <c:pt idx="1">
                  <c:v>0.413793103</c:v>
                </c:pt>
                <c:pt idx="2">
                  <c:v>0.117647059</c:v>
                </c:pt>
                <c:pt idx="3">
                  <c:v>0.4</c:v>
                </c:pt>
                <c:pt idx="4">
                  <c:v>0.117647059</c:v>
                </c:pt>
                <c:pt idx="5">
                  <c:v>0.514285714</c:v>
                </c:pt>
                <c:pt idx="6">
                  <c:v>0.222222222</c:v>
                </c:pt>
                <c:pt idx="7">
                  <c:v>0.222222222</c:v>
                </c:pt>
                <c:pt idx="8">
                  <c:v>0.222222222</c:v>
                </c:pt>
                <c:pt idx="9">
                  <c:v>0.21052631599999999</c:v>
                </c:pt>
                <c:pt idx="10">
                  <c:v>0.21052631599999999</c:v>
                </c:pt>
                <c:pt idx="11">
                  <c:v>0.117647059</c:v>
                </c:pt>
                <c:pt idx="12">
                  <c:v>0.33333333300000001</c:v>
                </c:pt>
                <c:pt idx="13">
                  <c:v>0.409090909</c:v>
                </c:pt>
                <c:pt idx="14">
                  <c:v>0.3</c:v>
                </c:pt>
                <c:pt idx="15">
                  <c:v>0.32</c:v>
                </c:pt>
                <c:pt idx="16">
                  <c:v>0.486486486</c:v>
                </c:pt>
                <c:pt idx="17">
                  <c:v>0.35714285699999998</c:v>
                </c:pt>
                <c:pt idx="18">
                  <c:v>0.55813953500000002</c:v>
                </c:pt>
                <c:pt idx="19">
                  <c:v>0.5</c:v>
                </c:pt>
                <c:pt idx="20">
                  <c:v>0.5</c:v>
                </c:pt>
                <c:pt idx="21">
                  <c:v>0.4375</c:v>
                </c:pt>
                <c:pt idx="22">
                  <c:v>0.44067796599999998</c:v>
                </c:pt>
                <c:pt idx="23">
                  <c:v>0.47058823500000002</c:v>
                </c:pt>
                <c:pt idx="24">
                  <c:v>0.28571428599999998</c:v>
                </c:pt>
                <c:pt idx="25">
                  <c:v>0.33333333300000001</c:v>
                </c:pt>
                <c:pt idx="26">
                  <c:v>0.4</c:v>
                </c:pt>
                <c:pt idx="27">
                  <c:v>0.5</c:v>
                </c:pt>
                <c:pt idx="28">
                  <c:v>0.47058823500000002</c:v>
                </c:pt>
                <c:pt idx="29">
                  <c:v>0.46153846199999998</c:v>
                </c:pt>
                <c:pt idx="30">
                  <c:v>0.47058823500000002</c:v>
                </c:pt>
                <c:pt idx="31">
                  <c:v>0.2</c:v>
                </c:pt>
                <c:pt idx="32">
                  <c:v>0.27272727299999999</c:v>
                </c:pt>
                <c:pt idx="33">
                  <c:v>0.571428571</c:v>
                </c:pt>
                <c:pt idx="34">
                  <c:v>0.428571429</c:v>
                </c:pt>
                <c:pt idx="35">
                  <c:v>0.486486486</c:v>
                </c:pt>
                <c:pt idx="36">
                  <c:v>0.486486486</c:v>
                </c:pt>
                <c:pt idx="37">
                  <c:v>0.46666666699999998</c:v>
                </c:pt>
                <c:pt idx="38">
                  <c:v>0.413793103</c:v>
                </c:pt>
                <c:pt idx="39">
                  <c:v>0.117647059</c:v>
                </c:pt>
                <c:pt idx="40">
                  <c:v>0.486486486</c:v>
                </c:pt>
                <c:pt idx="41">
                  <c:v>0.222222222</c:v>
                </c:pt>
                <c:pt idx="42">
                  <c:v>0.413793103</c:v>
                </c:pt>
                <c:pt idx="43">
                  <c:v>0.28571428599999998</c:v>
                </c:pt>
                <c:pt idx="44">
                  <c:v>0.125</c:v>
                </c:pt>
                <c:pt idx="45">
                  <c:v>0.4375</c:v>
                </c:pt>
                <c:pt idx="46">
                  <c:v>0.26086956500000003</c:v>
                </c:pt>
                <c:pt idx="47">
                  <c:v>0.46666666699999998</c:v>
                </c:pt>
                <c:pt idx="48">
                  <c:v>0.21052631599999999</c:v>
                </c:pt>
                <c:pt idx="4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B-4D80-861D-C577F4710839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Sheet6!$C$3:$C$52</c:f>
              <c:numCache>
                <c:formatCode>General</c:formatCode>
                <c:ptCount val="50"/>
                <c:pt idx="0">
                  <c:v>0.2</c:v>
                </c:pt>
                <c:pt idx="1">
                  <c:v>0.428571429</c:v>
                </c:pt>
                <c:pt idx="2">
                  <c:v>0.28571428599999998</c:v>
                </c:pt>
                <c:pt idx="3">
                  <c:v>0.46666666699999998</c:v>
                </c:pt>
                <c:pt idx="4">
                  <c:v>0.5</c:v>
                </c:pt>
                <c:pt idx="5">
                  <c:v>0.41176470599999998</c:v>
                </c:pt>
                <c:pt idx="6">
                  <c:v>0.3</c:v>
                </c:pt>
                <c:pt idx="7">
                  <c:v>0.125</c:v>
                </c:pt>
                <c:pt idx="8">
                  <c:v>0.3</c:v>
                </c:pt>
                <c:pt idx="9">
                  <c:v>0.413793103</c:v>
                </c:pt>
                <c:pt idx="10">
                  <c:v>0.42424242400000001</c:v>
                </c:pt>
                <c:pt idx="11">
                  <c:v>0.111111111</c:v>
                </c:pt>
                <c:pt idx="12">
                  <c:v>0.37037037</c:v>
                </c:pt>
                <c:pt idx="13">
                  <c:v>0.5</c:v>
                </c:pt>
                <c:pt idx="14">
                  <c:v>0.4</c:v>
                </c:pt>
                <c:pt idx="15">
                  <c:v>0.42424242400000001</c:v>
                </c:pt>
                <c:pt idx="16">
                  <c:v>0.47058823500000002</c:v>
                </c:pt>
                <c:pt idx="17">
                  <c:v>0.487804878</c:v>
                </c:pt>
                <c:pt idx="18">
                  <c:v>0.486486486</c:v>
                </c:pt>
                <c:pt idx="19">
                  <c:v>0.21052631599999999</c:v>
                </c:pt>
                <c:pt idx="20">
                  <c:v>0.46666666699999998</c:v>
                </c:pt>
                <c:pt idx="21">
                  <c:v>0.41176470599999998</c:v>
                </c:pt>
                <c:pt idx="22">
                  <c:v>0.486486486</c:v>
                </c:pt>
                <c:pt idx="23">
                  <c:v>0.46511627900000002</c:v>
                </c:pt>
                <c:pt idx="24">
                  <c:v>0.482758621</c:v>
                </c:pt>
                <c:pt idx="25">
                  <c:v>0.52631578899999998</c:v>
                </c:pt>
                <c:pt idx="26">
                  <c:v>0.51282051299999998</c:v>
                </c:pt>
                <c:pt idx="27">
                  <c:v>0.5</c:v>
                </c:pt>
                <c:pt idx="28">
                  <c:v>0.486486486</c:v>
                </c:pt>
                <c:pt idx="29">
                  <c:v>0.46666666699999998</c:v>
                </c:pt>
                <c:pt idx="30">
                  <c:v>0.44444444399999999</c:v>
                </c:pt>
                <c:pt idx="31">
                  <c:v>0.4</c:v>
                </c:pt>
                <c:pt idx="32">
                  <c:v>0.2</c:v>
                </c:pt>
                <c:pt idx="33">
                  <c:v>0.27272727299999999</c:v>
                </c:pt>
                <c:pt idx="34">
                  <c:v>0.42424242400000001</c:v>
                </c:pt>
                <c:pt idx="35">
                  <c:v>0.428571429</c:v>
                </c:pt>
                <c:pt idx="36">
                  <c:v>0.21052631599999999</c:v>
                </c:pt>
                <c:pt idx="37">
                  <c:v>0.26086956500000003</c:v>
                </c:pt>
                <c:pt idx="38">
                  <c:v>0.46511627900000002</c:v>
                </c:pt>
                <c:pt idx="39">
                  <c:v>0.4</c:v>
                </c:pt>
                <c:pt idx="40">
                  <c:v>0.43902438999999999</c:v>
                </c:pt>
                <c:pt idx="41">
                  <c:v>0.47368421100000002</c:v>
                </c:pt>
                <c:pt idx="42">
                  <c:v>0.4375</c:v>
                </c:pt>
                <c:pt idx="43">
                  <c:v>0.42424242400000001</c:v>
                </c:pt>
                <c:pt idx="44">
                  <c:v>0.45</c:v>
                </c:pt>
                <c:pt idx="45">
                  <c:v>0.44444444399999999</c:v>
                </c:pt>
                <c:pt idx="46">
                  <c:v>0.486486486</c:v>
                </c:pt>
                <c:pt idx="47">
                  <c:v>0.32</c:v>
                </c:pt>
                <c:pt idx="48">
                  <c:v>0.46511627900000002</c:v>
                </c:pt>
                <c:pt idx="49">
                  <c:v>0.38095238100000001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B-4D80-861D-C577F4710839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Sheet6!$D$3:$D$52</c:f>
              <c:numCache>
                <c:formatCode>General</c:formatCode>
                <c:ptCount val="50"/>
                <c:pt idx="0">
                  <c:v>0.486486486</c:v>
                </c:pt>
                <c:pt idx="1">
                  <c:v>0.45</c:v>
                </c:pt>
                <c:pt idx="2">
                  <c:v>0.3</c:v>
                </c:pt>
                <c:pt idx="3">
                  <c:v>0.486486486</c:v>
                </c:pt>
                <c:pt idx="4">
                  <c:v>0.4375</c:v>
                </c:pt>
                <c:pt idx="5">
                  <c:v>0.38461538499999998</c:v>
                </c:pt>
                <c:pt idx="6">
                  <c:v>0.41666666699999999</c:v>
                </c:pt>
                <c:pt idx="7">
                  <c:v>0.413793103</c:v>
                </c:pt>
                <c:pt idx="8">
                  <c:v>0.38461538499999998</c:v>
                </c:pt>
                <c:pt idx="9">
                  <c:v>0.37037037</c:v>
                </c:pt>
                <c:pt idx="10">
                  <c:v>0.52631578899999998</c:v>
                </c:pt>
                <c:pt idx="11">
                  <c:v>0.38461538499999998</c:v>
                </c:pt>
                <c:pt idx="12">
                  <c:v>0.38461538499999998</c:v>
                </c:pt>
                <c:pt idx="13">
                  <c:v>0.3</c:v>
                </c:pt>
                <c:pt idx="14">
                  <c:v>0.38461538499999998</c:v>
                </c:pt>
                <c:pt idx="15">
                  <c:v>0.4</c:v>
                </c:pt>
                <c:pt idx="16">
                  <c:v>0.235294118</c:v>
                </c:pt>
                <c:pt idx="17">
                  <c:v>0.125</c:v>
                </c:pt>
                <c:pt idx="18">
                  <c:v>0.235294118</c:v>
                </c:pt>
                <c:pt idx="19">
                  <c:v>0.31578947400000001</c:v>
                </c:pt>
                <c:pt idx="20">
                  <c:v>0.4</c:v>
                </c:pt>
                <c:pt idx="21">
                  <c:v>0.31578947400000001</c:v>
                </c:pt>
                <c:pt idx="22">
                  <c:v>0.38095238100000001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0.45454545499999999</c:v>
                </c:pt>
                <c:pt idx="28">
                  <c:v>0.31578947400000001</c:v>
                </c:pt>
                <c:pt idx="29">
                  <c:v>0.45454545499999999</c:v>
                </c:pt>
                <c:pt idx="30">
                  <c:v>0.43478260899999999</c:v>
                </c:pt>
                <c:pt idx="31">
                  <c:v>0.38095238100000001</c:v>
                </c:pt>
                <c:pt idx="32">
                  <c:v>0.5</c:v>
                </c:pt>
                <c:pt idx="33">
                  <c:v>0.48</c:v>
                </c:pt>
                <c:pt idx="34">
                  <c:v>0.413793103</c:v>
                </c:pt>
                <c:pt idx="35">
                  <c:v>0.235294118</c:v>
                </c:pt>
                <c:pt idx="36">
                  <c:v>0.41666666699999999</c:v>
                </c:pt>
                <c:pt idx="37">
                  <c:v>0.38461538499999998</c:v>
                </c:pt>
                <c:pt idx="38">
                  <c:v>0.413793103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0.41666666699999999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9B-4D80-861D-C577F4710839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Sheet6!$G$3:$G$52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Sheet6!$E$3:$E$52</c:f>
              <c:numCache>
                <c:formatCode>General</c:formatCode>
                <c:ptCount val="50"/>
                <c:pt idx="0">
                  <c:v>0.125</c:v>
                </c:pt>
                <c:pt idx="1">
                  <c:v>0.45454545499999999</c:v>
                </c:pt>
                <c:pt idx="2">
                  <c:v>0.42105263199999998</c:v>
                </c:pt>
                <c:pt idx="3">
                  <c:v>0.4</c:v>
                </c:pt>
                <c:pt idx="4">
                  <c:v>0.5</c:v>
                </c:pt>
                <c:pt idx="5">
                  <c:v>0.31578947400000001</c:v>
                </c:pt>
                <c:pt idx="6">
                  <c:v>0.36363636399999999</c:v>
                </c:pt>
                <c:pt idx="7">
                  <c:v>0.44444444399999999</c:v>
                </c:pt>
                <c:pt idx="8">
                  <c:v>0.41666666699999999</c:v>
                </c:pt>
                <c:pt idx="9">
                  <c:v>0.46666666699999998</c:v>
                </c:pt>
                <c:pt idx="10">
                  <c:v>0.44444444399999999</c:v>
                </c:pt>
                <c:pt idx="11">
                  <c:v>0.41666666699999999</c:v>
                </c:pt>
                <c:pt idx="12">
                  <c:v>0.125</c:v>
                </c:pt>
                <c:pt idx="13">
                  <c:v>0.117647059</c:v>
                </c:pt>
                <c:pt idx="14">
                  <c:v>0.43478260899999999</c:v>
                </c:pt>
                <c:pt idx="15">
                  <c:v>0.117647059</c:v>
                </c:pt>
                <c:pt idx="16">
                  <c:v>0.36363636399999999</c:v>
                </c:pt>
                <c:pt idx="17">
                  <c:v>0.3</c:v>
                </c:pt>
                <c:pt idx="18">
                  <c:v>0.4</c:v>
                </c:pt>
                <c:pt idx="19">
                  <c:v>0.117647059</c:v>
                </c:pt>
                <c:pt idx="20">
                  <c:v>0.31578947400000001</c:v>
                </c:pt>
                <c:pt idx="21">
                  <c:v>0.117647059</c:v>
                </c:pt>
                <c:pt idx="22">
                  <c:v>0.117647059</c:v>
                </c:pt>
                <c:pt idx="23">
                  <c:v>0.117647059</c:v>
                </c:pt>
                <c:pt idx="24">
                  <c:v>0.117647059</c:v>
                </c:pt>
                <c:pt idx="25">
                  <c:v>0.117647059</c:v>
                </c:pt>
                <c:pt idx="26">
                  <c:v>0.117647059</c:v>
                </c:pt>
                <c:pt idx="27">
                  <c:v>0.38095238100000001</c:v>
                </c:pt>
                <c:pt idx="28">
                  <c:v>0.125</c:v>
                </c:pt>
                <c:pt idx="29">
                  <c:v>0.43478260899999999</c:v>
                </c:pt>
                <c:pt idx="30">
                  <c:v>0.125</c:v>
                </c:pt>
                <c:pt idx="31">
                  <c:v>0.222222222</c:v>
                </c:pt>
                <c:pt idx="32">
                  <c:v>0.46153846199999998</c:v>
                </c:pt>
                <c:pt idx="33">
                  <c:v>0.222222222</c:v>
                </c:pt>
                <c:pt idx="34">
                  <c:v>0.3</c:v>
                </c:pt>
                <c:pt idx="35">
                  <c:v>0.125</c:v>
                </c:pt>
                <c:pt idx="36">
                  <c:v>0.222222222</c:v>
                </c:pt>
                <c:pt idx="37">
                  <c:v>0.235294118</c:v>
                </c:pt>
                <c:pt idx="38">
                  <c:v>0.45454545499999999</c:v>
                </c:pt>
                <c:pt idx="39">
                  <c:v>0.235294118</c:v>
                </c:pt>
                <c:pt idx="40">
                  <c:v>0.235294118</c:v>
                </c:pt>
                <c:pt idx="41">
                  <c:v>0.235294118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0.235294118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9B-4D80-861D-C577F4710839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Sheet6!$F$3:$F$52</c:f>
              <c:numCache>
                <c:formatCode>General</c:formatCode>
                <c:ptCount val="50"/>
                <c:pt idx="0">
                  <c:v>0.20804893120000001</c:v>
                </c:pt>
                <c:pt idx="1">
                  <c:v>0.41871533080000001</c:v>
                </c:pt>
                <c:pt idx="2">
                  <c:v>0.29611567220000001</c:v>
                </c:pt>
                <c:pt idx="3">
                  <c:v>0.35063063059999999</c:v>
                </c:pt>
                <c:pt idx="4">
                  <c:v>0.3956447964</c:v>
                </c:pt>
                <c:pt idx="5">
                  <c:v>0.41417994460000002</c:v>
                </c:pt>
                <c:pt idx="6">
                  <c:v>0.34050505060000003</c:v>
                </c:pt>
                <c:pt idx="7">
                  <c:v>0.3290919538</c:v>
                </c:pt>
                <c:pt idx="8">
                  <c:v>0.34006317360000005</c:v>
                </c:pt>
                <c:pt idx="9">
                  <c:v>0.35477129119999995</c:v>
                </c:pt>
                <c:pt idx="10">
                  <c:v>0.39646811339999999</c:v>
                </c:pt>
                <c:pt idx="11">
                  <c:v>0.28457947299999997</c:v>
                </c:pt>
                <c:pt idx="12">
                  <c:v>0.32893832740000001</c:v>
                </c:pt>
                <c:pt idx="13">
                  <c:v>0.3419433382</c:v>
                </c:pt>
                <c:pt idx="14">
                  <c:v>0.33587959879999996</c:v>
                </c:pt>
                <c:pt idx="15">
                  <c:v>0.27460011880000001</c:v>
                </c:pt>
                <c:pt idx="16">
                  <c:v>0.33225367219999996</c:v>
                </c:pt>
                <c:pt idx="17">
                  <c:v>0.27621176920000001</c:v>
                </c:pt>
                <c:pt idx="18">
                  <c:v>0.35951343959999998</c:v>
                </c:pt>
                <c:pt idx="19">
                  <c:v>0.25545923640000001</c:v>
                </c:pt>
                <c:pt idx="20">
                  <c:v>0.36315789479999999</c:v>
                </c:pt>
                <c:pt idx="21">
                  <c:v>0.33889318900000004</c:v>
                </c:pt>
                <c:pt idx="22">
                  <c:v>0.3073750006</c:v>
                </c:pt>
                <c:pt idx="23">
                  <c:v>0.29419972640000003</c:v>
                </c:pt>
                <c:pt idx="24">
                  <c:v>0.27722399320000002</c:v>
                </c:pt>
                <c:pt idx="25">
                  <c:v>0.29768145839999999</c:v>
                </c:pt>
                <c:pt idx="26">
                  <c:v>0.32087612300000001</c:v>
                </c:pt>
                <c:pt idx="27">
                  <c:v>0.38815219879999996</c:v>
                </c:pt>
                <c:pt idx="28">
                  <c:v>0.3006254706</c:v>
                </c:pt>
                <c:pt idx="29">
                  <c:v>0.3870360504</c:v>
                </c:pt>
                <c:pt idx="30">
                  <c:v>0.31996305759999999</c:v>
                </c:pt>
                <c:pt idx="31">
                  <c:v>0.26730158720000002</c:v>
                </c:pt>
                <c:pt idx="32">
                  <c:v>0.30790577860000001</c:v>
                </c:pt>
                <c:pt idx="33">
                  <c:v>0.32832323219999998</c:v>
                </c:pt>
                <c:pt idx="34">
                  <c:v>0.33685080300000003</c:v>
                </c:pt>
                <c:pt idx="35">
                  <c:v>0.27507040659999998</c:v>
                </c:pt>
                <c:pt idx="36">
                  <c:v>0.28940256040000001</c:v>
                </c:pt>
                <c:pt idx="37">
                  <c:v>0.29301855879999994</c:v>
                </c:pt>
                <c:pt idx="38">
                  <c:v>0.37050221959999996</c:v>
                </c:pt>
                <c:pt idx="39">
                  <c:v>0.1991176472</c:v>
                </c:pt>
                <c:pt idx="40">
                  <c:v>0.28382766539999993</c:v>
                </c:pt>
                <c:pt idx="41">
                  <c:v>0.29608859499999995</c:v>
                </c:pt>
                <c:pt idx="42">
                  <c:v>0.24131125219999999</c:v>
                </c:pt>
                <c:pt idx="43">
                  <c:v>0.21552075379999999</c:v>
                </c:pt>
                <c:pt idx="44">
                  <c:v>0.19166666660000001</c:v>
                </c:pt>
                <c:pt idx="45">
                  <c:v>0.30577485380000002</c:v>
                </c:pt>
                <c:pt idx="46">
                  <c:v>0.24505944560000001</c:v>
                </c:pt>
                <c:pt idx="47">
                  <c:v>0.2308627452</c:v>
                </c:pt>
                <c:pt idx="48">
                  <c:v>0.21179518559999999</c:v>
                </c:pt>
                <c:pt idx="49">
                  <c:v>0.19971988800000001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9B-4D80-861D-C577F471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82319"/>
        <c:axId val="689782799"/>
      </c:scatterChart>
      <c:valAx>
        <c:axId val="68978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89782799"/>
        <c:crosses val="autoZero"/>
        <c:crossBetween val="midCat"/>
      </c:valAx>
      <c:valAx>
        <c:axId val="6897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8978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Accuracy of each Fold for all Epochs and Average Accuracy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Sheet2!$A$3:$A$52</c:f>
              <c:numCache>
                <c:formatCode>General</c:formatCode>
                <c:ptCount val="50"/>
                <c:pt idx="0">
                  <c:v>0.75380000000000003</c:v>
                </c:pt>
                <c:pt idx="1">
                  <c:v>0.2462</c:v>
                </c:pt>
                <c:pt idx="2">
                  <c:v>0.27689999999999998</c:v>
                </c:pt>
                <c:pt idx="3">
                  <c:v>0.76919999999999999</c:v>
                </c:pt>
                <c:pt idx="4">
                  <c:v>0.53849999999999998</c:v>
                </c:pt>
                <c:pt idx="5">
                  <c:v>0.61539999999999995</c:v>
                </c:pt>
                <c:pt idx="6">
                  <c:v>0.4</c:v>
                </c:pt>
                <c:pt idx="7">
                  <c:v>0.56920000000000004</c:v>
                </c:pt>
                <c:pt idx="8">
                  <c:v>0.33850000000000002</c:v>
                </c:pt>
                <c:pt idx="9">
                  <c:v>0.66149999999999998</c:v>
                </c:pt>
                <c:pt idx="10">
                  <c:v>0.33850000000000002</c:v>
                </c:pt>
                <c:pt idx="11">
                  <c:v>0.47689999999999999</c:v>
                </c:pt>
                <c:pt idx="12">
                  <c:v>0.55379999999999996</c:v>
                </c:pt>
                <c:pt idx="13">
                  <c:v>0.55379999999999996</c:v>
                </c:pt>
                <c:pt idx="14">
                  <c:v>0.67689999999999995</c:v>
                </c:pt>
                <c:pt idx="15">
                  <c:v>0.75380000000000003</c:v>
                </c:pt>
                <c:pt idx="16">
                  <c:v>0.73850000000000005</c:v>
                </c:pt>
                <c:pt idx="17">
                  <c:v>0.75380000000000003</c:v>
                </c:pt>
                <c:pt idx="18">
                  <c:v>0.76919999999999999</c:v>
                </c:pt>
                <c:pt idx="19">
                  <c:v>0.8</c:v>
                </c:pt>
                <c:pt idx="20">
                  <c:v>0.8</c:v>
                </c:pt>
                <c:pt idx="21">
                  <c:v>0.69230000000000003</c:v>
                </c:pt>
                <c:pt idx="22">
                  <c:v>0.75380000000000003</c:v>
                </c:pt>
                <c:pt idx="23">
                  <c:v>0.76919999999999999</c:v>
                </c:pt>
                <c:pt idx="24">
                  <c:v>0.72309999999999997</c:v>
                </c:pt>
                <c:pt idx="25">
                  <c:v>0.75380000000000003</c:v>
                </c:pt>
                <c:pt idx="26">
                  <c:v>0.7077</c:v>
                </c:pt>
                <c:pt idx="27">
                  <c:v>0.73850000000000005</c:v>
                </c:pt>
                <c:pt idx="28">
                  <c:v>0.73850000000000005</c:v>
                </c:pt>
                <c:pt idx="29">
                  <c:v>0.76919999999999999</c:v>
                </c:pt>
                <c:pt idx="30">
                  <c:v>0.78459999999999996</c:v>
                </c:pt>
                <c:pt idx="31">
                  <c:v>0.8</c:v>
                </c:pt>
                <c:pt idx="32">
                  <c:v>0.73850000000000005</c:v>
                </c:pt>
                <c:pt idx="33">
                  <c:v>0.7077</c:v>
                </c:pt>
                <c:pt idx="34">
                  <c:v>0.76919999999999999</c:v>
                </c:pt>
                <c:pt idx="35">
                  <c:v>0.72309999999999997</c:v>
                </c:pt>
                <c:pt idx="36">
                  <c:v>0.75380000000000003</c:v>
                </c:pt>
                <c:pt idx="37">
                  <c:v>0.76919999999999999</c:v>
                </c:pt>
                <c:pt idx="38">
                  <c:v>0.73850000000000005</c:v>
                </c:pt>
                <c:pt idx="39">
                  <c:v>0.76919999999999999</c:v>
                </c:pt>
                <c:pt idx="40">
                  <c:v>0.8</c:v>
                </c:pt>
                <c:pt idx="41">
                  <c:v>0.7077</c:v>
                </c:pt>
                <c:pt idx="42">
                  <c:v>0.73850000000000005</c:v>
                </c:pt>
                <c:pt idx="43">
                  <c:v>0.76919999999999999</c:v>
                </c:pt>
                <c:pt idx="44">
                  <c:v>0.8</c:v>
                </c:pt>
                <c:pt idx="45">
                  <c:v>0.73850000000000005</c:v>
                </c:pt>
                <c:pt idx="46">
                  <c:v>0.76919999999999999</c:v>
                </c:pt>
                <c:pt idx="47">
                  <c:v>0.76919999999999999</c:v>
                </c:pt>
                <c:pt idx="48">
                  <c:v>0.8</c:v>
                </c:pt>
                <c:pt idx="49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E-4B6E-8126-A29647D310E6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Sheet2!$B$3:$B$52</c:f>
              <c:numCache>
                <c:formatCode>General</c:formatCode>
                <c:ptCount val="50"/>
                <c:pt idx="0">
                  <c:v>0.76919999999999999</c:v>
                </c:pt>
                <c:pt idx="1">
                  <c:v>0.73850000000000005</c:v>
                </c:pt>
                <c:pt idx="2">
                  <c:v>0.76919999999999999</c:v>
                </c:pt>
                <c:pt idx="3">
                  <c:v>0.72309999999999997</c:v>
                </c:pt>
                <c:pt idx="4">
                  <c:v>0.76919999999999999</c:v>
                </c:pt>
                <c:pt idx="5">
                  <c:v>0.73850000000000005</c:v>
                </c:pt>
                <c:pt idx="6">
                  <c:v>0.78459999999999996</c:v>
                </c:pt>
                <c:pt idx="7">
                  <c:v>0.78459999999999996</c:v>
                </c:pt>
                <c:pt idx="8">
                  <c:v>0.78459999999999996</c:v>
                </c:pt>
                <c:pt idx="9">
                  <c:v>0.76919999999999999</c:v>
                </c:pt>
                <c:pt idx="10">
                  <c:v>0.76919999999999999</c:v>
                </c:pt>
                <c:pt idx="11">
                  <c:v>0.76919999999999999</c:v>
                </c:pt>
                <c:pt idx="12">
                  <c:v>0.75380000000000003</c:v>
                </c:pt>
                <c:pt idx="13">
                  <c:v>0.6</c:v>
                </c:pt>
                <c:pt idx="14">
                  <c:v>0.78459999999999996</c:v>
                </c:pt>
                <c:pt idx="15">
                  <c:v>0.73850000000000005</c:v>
                </c:pt>
                <c:pt idx="16">
                  <c:v>0.7077</c:v>
                </c:pt>
                <c:pt idx="17">
                  <c:v>0.72309999999999997</c:v>
                </c:pt>
                <c:pt idx="18">
                  <c:v>0.7077</c:v>
                </c:pt>
                <c:pt idx="19">
                  <c:v>0.63080000000000003</c:v>
                </c:pt>
                <c:pt idx="20">
                  <c:v>0.72309999999999997</c:v>
                </c:pt>
                <c:pt idx="21">
                  <c:v>0.72309999999999997</c:v>
                </c:pt>
                <c:pt idx="22">
                  <c:v>0.49230000000000002</c:v>
                </c:pt>
                <c:pt idx="23">
                  <c:v>0.72309999999999997</c:v>
                </c:pt>
                <c:pt idx="24">
                  <c:v>0.76919999999999999</c:v>
                </c:pt>
                <c:pt idx="25">
                  <c:v>0.75380000000000003</c:v>
                </c:pt>
                <c:pt idx="26">
                  <c:v>0.76919999999999999</c:v>
                </c:pt>
                <c:pt idx="27">
                  <c:v>0.72309999999999997</c:v>
                </c:pt>
                <c:pt idx="28">
                  <c:v>0.72309999999999997</c:v>
                </c:pt>
                <c:pt idx="29">
                  <c:v>0.56920000000000004</c:v>
                </c:pt>
                <c:pt idx="30">
                  <c:v>0.72309999999999997</c:v>
                </c:pt>
                <c:pt idx="31">
                  <c:v>0.75380000000000003</c:v>
                </c:pt>
                <c:pt idx="32">
                  <c:v>0.75380000000000003</c:v>
                </c:pt>
                <c:pt idx="33">
                  <c:v>0.72309999999999997</c:v>
                </c:pt>
                <c:pt idx="34">
                  <c:v>0.75380000000000003</c:v>
                </c:pt>
                <c:pt idx="35">
                  <c:v>0.7077</c:v>
                </c:pt>
                <c:pt idx="36">
                  <c:v>0.7077</c:v>
                </c:pt>
                <c:pt idx="37">
                  <c:v>0.75380000000000003</c:v>
                </c:pt>
                <c:pt idx="38">
                  <c:v>0.73850000000000005</c:v>
                </c:pt>
                <c:pt idx="39">
                  <c:v>0.76919999999999999</c:v>
                </c:pt>
                <c:pt idx="40">
                  <c:v>0.7077</c:v>
                </c:pt>
                <c:pt idx="41">
                  <c:v>0.78459999999999996</c:v>
                </c:pt>
                <c:pt idx="42">
                  <c:v>0.73850000000000005</c:v>
                </c:pt>
                <c:pt idx="43">
                  <c:v>0.76919999999999999</c:v>
                </c:pt>
                <c:pt idx="44">
                  <c:v>0.78459999999999996</c:v>
                </c:pt>
                <c:pt idx="45">
                  <c:v>0.72309999999999997</c:v>
                </c:pt>
                <c:pt idx="46">
                  <c:v>0.73850000000000005</c:v>
                </c:pt>
                <c:pt idx="47">
                  <c:v>0.75380000000000003</c:v>
                </c:pt>
                <c:pt idx="48">
                  <c:v>0.76919999999999999</c:v>
                </c:pt>
                <c:pt idx="49">
                  <c:v>0.72309999999999997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E-4B6E-8126-A29647D310E6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Sheet2!$C$3:$C$52</c:f>
              <c:numCache>
                <c:formatCode>General</c:formatCode>
                <c:ptCount val="50"/>
                <c:pt idx="0">
                  <c:v>0.75380000000000003</c:v>
                </c:pt>
                <c:pt idx="1">
                  <c:v>0.75380000000000003</c:v>
                </c:pt>
                <c:pt idx="2">
                  <c:v>0.76919999999999999</c:v>
                </c:pt>
                <c:pt idx="3">
                  <c:v>0.75380000000000003</c:v>
                </c:pt>
                <c:pt idx="4">
                  <c:v>0.72309999999999997</c:v>
                </c:pt>
                <c:pt idx="5">
                  <c:v>0.69230000000000003</c:v>
                </c:pt>
                <c:pt idx="6">
                  <c:v>0.78459999999999996</c:v>
                </c:pt>
                <c:pt idx="7">
                  <c:v>0.78459999999999996</c:v>
                </c:pt>
                <c:pt idx="8">
                  <c:v>0.78459999999999996</c:v>
                </c:pt>
                <c:pt idx="9">
                  <c:v>0.73850000000000005</c:v>
                </c:pt>
                <c:pt idx="10">
                  <c:v>0.7077</c:v>
                </c:pt>
                <c:pt idx="11">
                  <c:v>0.75380000000000003</c:v>
                </c:pt>
                <c:pt idx="12">
                  <c:v>0.73850000000000005</c:v>
                </c:pt>
                <c:pt idx="13">
                  <c:v>0.69230000000000003</c:v>
                </c:pt>
                <c:pt idx="14">
                  <c:v>0.72309999999999997</c:v>
                </c:pt>
                <c:pt idx="15">
                  <c:v>0.7077</c:v>
                </c:pt>
                <c:pt idx="16">
                  <c:v>0.58460000000000001</c:v>
                </c:pt>
                <c:pt idx="17">
                  <c:v>0.67689999999999995</c:v>
                </c:pt>
                <c:pt idx="18">
                  <c:v>0.7077</c:v>
                </c:pt>
                <c:pt idx="19">
                  <c:v>0.76919999999999999</c:v>
                </c:pt>
                <c:pt idx="20">
                  <c:v>0.75380000000000003</c:v>
                </c:pt>
                <c:pt idx="21">
                  <c:v>0.69230000000000003</c:v>
                </c:pt>
                <c:pt idx="22">
                  <c:v>0.7077</c:v>
                </c:pt>
                <c:pt idx="23">
                  <c:v>0.6462</c:v>
                </c:pt>
                <c:pt idx="24">
                  <c:v>0.76919999999999999</c:v>
                </c:pt>
                <c:pt idx="25">
                  <c:v>0.72309999999999997</c:v>
                </c:pt>
                <c:pt idx="26">
                  <c:v>0.7077</c:v>
                </c:pt>
                <c:pt idx="27">
                  <c:v>0.69230000000000003</c:v>
                </c:pt>
                <c:pt idx="28">
                  <c:v>0.7077</c:v>
                </c:pt>
                <c:pt idx="29">
                  <c:v>0.75380000000000003</c:v>
                </c:pt>
                <c:pt idx="30">
                  <c:v>0.69230000000000003</c:v>
                </c:pt>
                <c:pt idx="31">
                  <c:v>0.72309999999999997</c:v>
                </c:pt>
                <c:pt idx="32">
                  <c:v>0.75380000000000003</c:v>
                </c:pt>
                <c:pt idx="33">
                  <c:v>0.75380000000000003</c:v>
                </c:pt>
                <c:pt idx="34">
                  <c:v>0.7077</c:v>
                </c:pt>
                <c:pt idx="35">
                  <c:v>0.75380000000000003</c:v>
                </c:pt>
                <c:pt idx="36">
                  <c:v>0.76919999999999999</c:v>
                </c:pt>
                <c:pt idx="37">
                  <c:v>0.73850000000000005</c:v>
                </c:pt>
                <c:pt idx="38">
                  <c:v>0.6462</c:v>
                </c:pt>
                <c:pt idx="39">
                  <c:v>0.72309999999999997</c:v>
                </c:pt>
                <c:pt idx="40">
                  <c:v>0.6462</c:v>
                </c:pt>
                <c:pt idx="41">
                  <c:v>0.69230000000000003</c:v>
                </c:pt>
                <c:pt idx="42">
                  <c:v>0.72309999999999997</c:v>
                </c:pt>
                <c:pt idx="43">
                  <c:v>0.7077</c:v>
                </c:pt>
                <c:pt idx="44">
                  <c:v>0.66149999999999998</c:v>
                </c:pt>
                <c:pt idx="45">
                  <c:v>0.61539999999999995</c:v>
                </c:pt>
                <c:pt idx="46">
                  <c:v>0.7077</c:v>
                </c:pt>
                <c:pt idx="47">
                  <c:v>0.73850000000000005</c:v>
                </c:pt>
                <c:pt idx="48">
                  <c:v>0.6462</c:v>
                </c:pt>
                <c:pt idx="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E-4B6E-8126-A29647D310E6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Sheet2!$D$3:$D$52</c:f>
              <c:numCache>
                <c:formatCode>General</c:formatCode>
                <c:ptCount val="50"/>
                <c:pt idx="0">
                  <c:v>0.7077</c:v>
                </c:pt>
                <c:pt idx="1">
                  <c:v>0.66149999999999998</c:v>
                </c:pt>
                <c:pt idx="2">
                  <c:v>0.78459999999999996</c:v>
                </c:pt>
                <c:pt idx="3">
                  <c:v>0.7077</c:v>
                </c:pt>
                <c:pt idx="4">
                  <c:v>0.72309999999999997</c:v>
                </c:pt>
                <c:pt idx="5">
                  <c:v>0.75380000000000003</c:v>
                </c:pt>
                <c:pt idx="6">
                  <c:v>0.78459999999999996</c:v>
                </c:pt>
                <c:pt idx="7">
                  <c:v>0.73850000000000005</c:v>
                </c:pt>
                <c:pt idx="8">
                  <c:v>0.75380000000000003</c:v>
                </c:pt>
                <c:pt idx="9">
                  <c:v>0.73850000000000005</c:v>
                </c:pt>
                <c:pt idx="10">
                  <c:v>0.72309999999999997</c:v>
                </c:pt>
                <c:pt idx="11">
                  <c:v>0.75380000000000003</c:v>
                </c:pt>
                <c:pt idx="12">
                  <c:v>0.75380000000000003</c:v>
                </c:pt>
                <c:pt idx="13">
                  <c:v>0.78459999999999996</c:v>
                </c:pt>
                <c:pt idx="14">
                  <c:v>0.75380000000000003</c:v>
                </c:pt>
                <c:pt idx="15">
                  <c:v>0.76919999999999999</c:v>
                </c:pt>
                <c:pt idx="16">
                  <c:v>0.8</c:v>
                </c:pt>
                <c:pt idx="17">
                  <c:v>0.78459999999999996</c:v>
                </c:pt>
                <c:pt idx="18">
                  <c:v>0.8</c:v>
                </c:pt>
                <c:pt idx="19">
                  <c:v>0.8</c:v>
                </c:pt>
                <c:pt idx="20">
                  <c:v>0.72309999999999997</c:v>
                </c:pt>
                <c:pt idx="21">
                  <c:v>0.8</c:v>
                </c:pt>
                <c:pt idx="22">
                  <c:v>0.8</c:v>
                </c:pt>
                <c:pt idx="23">
                  <c:v>0.78459999999999996</c:v>
                </c:pt>
                <c:pt idx="24">
                  <c:v>0.72309999999999997</c:v>
                </c:pt>
                <c:pt idx="25">
                  <c:v>0.81540000000000001</c:v>
                </c:pt>
                <c:pt idx="26">
                  <c:v>0.72309999999999997</c:v>
                </c:pt>
                <c:pt idx="27">
                  <c:v>0.81540000000000001</c:v>
                </c:pt>
                <c:pt idx="28">
                  <c:v>0.8</c:v>
                </c:pt>
                <c:pt idx="29">
                  <c:v>0.81540000000000001</c:v>
                </c:pt>
                <c:pt idx="30">
                  <c:v>0.8</c:v>
                </c:pt>
                <c:pt idx="31">
                  <c:v>0.8</c:v>
                </c:pt>
                <c:pt idx="32">
                  <c:v>0.69230000000000003</c:v>
                </c:pt>
                <c:pt idx="33">
                  <c:v>0.8</c:v>
                </c:pt>
                <c:pt idx="34">
                  <c:v>0.73850000000000005</c:v>
                </c:pt>
                <c:pt idx="35">
                  <c:v>0.8</c:v>
                </c:pt>
                <c:pt idx="36">
                  <c:v>0.78459999999999996</c:v>
                </c:pt>
                <c:pt idx="37">
                  <c:v>0.75380000000000003</c:v>
                </c:pt>
                <c:pt idx="38">
                  <c:v>0.73850000000000005</c:v>
                </c:pt>
                <c:pt idx="39">
                  <c:v>0.78459999999999996</c:v>
                </c:pt>
                <c:pt idx="40">
                  <c:v>0.78459999999999996</c:v>
                </c:pt>
                <c:pt idx="41">
                  <c:v>0.78459999999999996</c:v>
                </c:pt>
                <c:pt idx="42">
                  <c:v>0.78459999999999996</c:v>
                </c:pt>
                <c:pt idx="43">
                  <c:v>0.78459999999999996</c:v>
                </c:pt>
                <c:pt idx="44">
                  <c:v>0.78459999999999996</c:v>
                </c:pt>
                <c:pt idx="45">
                  <c:v>0.78459999999999996</c:v>
                </c:pt>
                <c:pt idx="46">
                  <c:v>0.78459999999999996</c:v>
                </c:pt>
                <c:pt idx="47">
                  <c:v>0.78459999999999996</c:v>
                </c:pt>
                <c:pt idx="48">
                  <c:v>0.78459999999999996</c:v>
                </c:pt>
                <c:pt idx="49">
                  <c:v>0.78459999999999996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E-4B6E-8126-A29647D310E6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Sheet2!$E$3:$E$52</c:f>
              <c:numCache>
                <c:formatCode>General</c:formatCode>
                <c:ptCount val="50"/>
                <c:pt idx="0">
                  <c:v>0.78459999999999996</c:v>
                </c:pt>
                <c:pt idx="1">
                  <c:v>0.81540000000000001</c:v>
                </c:pt>
                <c:pt idx="2">
                  <c:v>0.83079999999999998</c:v>
                </c:pt>
                <c:pt idx="3">
                  <c:v>0.81540000000000001</c:v>
                </c:pt>
                <c:pt idx="4">
                  <c:v>0.81540000000000001</c:v>
                </c:pt>
                <c:pt idx="5">
                  <c:v>0.8</c:v>
                </c:pt>
                <c:pt idx="6">
                  <c:v>0.78459999999999996</c:v>
                </c:pt>
                <c:pt idx="7">
                  <c:v>0.76919999999999999</c:v>
                </c:pt>
                <c:pt idx="8">
                  <c:v>0.78459999999999996</c:v>
                </c:pt>
                <c:pt idx="9">
                  <c:v>0.75380000000000003</c:v>
                </c:pt>
                <c:pt idx="10">
                  <c:v>0.76919999999999999</c:v>
                </c:pt>
                <c:pt idx="11">
                  <c:v>0.78459999999999996</c:v>
                </c:pt>
                <c:pt idx="12">
                  <c:v>0.78459999999999996</c:v>
                </c:pt>
                <c:pt idx="13">
                  <c:v>0.76919999999999999</c:v>
                </c:pt>
                <c:pt idx="14">
                  <c:v>0.8</c:v>
                </c:pt>
                <c:pt idx="15">
                  <c:v>0.76919999999999999</c:v>
                </c:pt>
                <c:pt idx="16">
                  <c:v>0.78459999999999996</c:v>
                </c:pt>
                <c:pt idx="17">
                  <c:v>0.78459999999999996</c:v>
                </c:pt>
                <c:pt idx="18">
                  <c:v>0.76919999999999999</c:v>
                </c:pt>
                <c:pt idx="19">
                  <c:v>0.76919999999999999</c:v>
                </c:pt>
                <c:pt idx="20">
                  <c:v>0.8</c:v>
                </c:pt>
                <c:pt idx="21">
                  <c:v>0.76919999999999999</c:v>
                </c:pt>
                <c:pt idx="22">
                  <c:v>0.76919999999999999</c:v>
                </c:pt>
                <c:pt idx="23">
                  <c:v>0.76919999999999999</c:v>
                </c:pt>
                <c:pt idx="24">
                  <c:v>0.76919999999999999</c:v>
                </c:pt>
                <c:pt idx="25">
                  <c:v>0.76919999999999999</c:v>
                </c:pt>
                <c:pt idx="26">
                  <c:v>0.76919999999999999</c:v>
                </c:pt>
                <c:pt idx="27">
                  <c:v>0.8</c:v>
                </c:pt>
                <c:pt idx="28">
                  <c:v>0.78459999999999996</c:v>
                </c:pt>
                <c:pt idx="29">
                  <c:v>0.8</c:v>
                </c:pt>
                <c:pt idx="30">
                  <c:v>0.78459999999999996</c:v>
                </c:pt>
                <c:pt idx="31">
                  <c:v>0.78459999999999996</c:v>
                </c:pt>
                <c:pt idx="32">
                  <c:v>0.78459999999999996</c:v>
                </c:pt>
                <c:pt idx="33">
                  <c:v>0.78459999999999996</c:v>
                </c:pt>
                <c:pt idx="34">
                  <c:v>0.78459999999999996</c:v>
                </c:pt>
                <c:pt idx="35">
                  <c:v>0.78459999999999996</c:v>
                </c:pt>
                <c:pt idx="36">
                  <c:v>0.78459999999999996</c:v>
                </c:pt>
                <c:pt idx="37">
                  <c:v>0.8</c:v>
                </c:pt>
                <c:pt idx="38">
                  <c:v>0.81540000000000001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0.78459999999999996</c:v>
                </c:pt>
                <c:pt idx="43">
                  <c:v>0.78459999999999996</c:v>
                </c:pt>
                <c:pt idx="44">
                  <c:v>0.78459999999999996</c:v>
                </c:pt>
                <c:pt idx="45">
                  <c:v>0.78459999999999996</c:v>
                </c:pt>
                <c:pt idx="46">
                  <c:v>0.8</c:v>
                </c:pt>
                <c:pt idx="47">
                  <c:v>0.78459999999999996</c:v>
                </c:pt>
                <c:pt idx="48">
                  <c:v>0.78459999999999996</c:v>
                </c:pt>
                <c:pt idx="49">
                  <c:v>0.78459999999999996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E-4B6E-8126-A29647D310E6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Sheet2!$F$3:$F$52</c:f>
              <c:numCache>
                <c:formatCode>General</c:formatCode>
                <c:ptCount val="50"/>
                <c:pt idx="0">
                  <c:v>0.75381999999999993</c:v>
                </c:pt>
                <c:pt idx="1">
                  <c:v>0.6430800000000001</c:v>
                </c:pt>
                <c:pt idx="2">
                  <c:v>0.68613999999999997</c:v>
                </c:pt>
                <c:pt idx="3">
                  <c:v>0.75384000000000007</c:v>
                </c:pt>
                <c:pt idx="4">
                  <c:v>0.71386000000000005</c:v>
                </c:pt>
                <c:pt idx="5">
                  <c:v>0.72</c:v>
                </c:pt>
                <c:pt idx="6">
                  <c:v>0.70768000000000009</c:v>
                </c:pt>
                <c:pt idx="7">
                  <c:v>0.72921999999999998</c:v>
                </c:pt>
                <c:pt idx="8">
                  <c:v>0.68922000000000005</c:v>
                </c:pt>
                <c:pt idx="9">
                  <c:v>0.73230000000000006</c:v>
                </c:pt>
                <c:pt idx="10">
                  <c:v>0.66154000000000002</c:v>
                </c:pt>
                <c:pt idx="11">
                  <c:v>0.70766000000000007</c:v>
                </c:pt>
                <c:pt idx="12">
                  <c:v>0.71690000000000009</c:v>
                </c:pt>
                <c:pt idx="13">
                  <c:v>0.67998000000000003</c:v>
                </c:pt>
                <c:pt idx="14">
                  <c:v>0.74768000000000012</c:v>
                </c:pt>
                <c:pt idx="15">
                  <c:v>0.74768000000000012</c:v>
                </c:pt>
                <c:pt idx="16">
                  <c:v>0.72308000000000006</c:v>
                </c:pt>
                <c:pt idx="17">
                  <c:v>0.74459999999999993</c:v>
                </c:pt>
                <c:pt idx="18">
                  <c:v>0.75076000000000009</c:v>
                </c:pt>
                <c:pt idx="19">
                  <c:v>0.75384000000000007</c:v>
                </c:pt>
                <c:pt idx="20">
                  <c:v>0.76</c:v>
                </c:pt>
                <c:pt idx="21">
                  <c:v>0.73538000000000003</c:v>
                </c:pt>
                <c:pt idx="22">
                  <c:v>0.7046</c:v>
                </c:pt>
                <c:pt idx="23">
                  <c:v>0.73846000000000001</c:v>
                </c:pt>
                <c:pt idx="24">
                  <c:v>0.75075999999999998</c:v>
                </c:pt>
                <c:pt idx="25">
                  <c:v>0.76306000000000007</c:v>
                </c:pt>
                <c:pt idx="26">
                  <c:v>0.73538000000000003</c:v>
                </c:pt>
                <c:pt idx="27">
                  <c:v>0.75386000000000009</c:v>
                </c:pt>
                <c:pt idx="28">
                  <c:v>0.75078</c:v>
                </c:pt>
                <c:pt idx="29">
                  <c:v>0.74152000000000007</c:v>
                </c:pt>
                <c:pt idx="30">
                  <c:v>0.75692000000000004</c:v>
                </c:pt>
                <c:pt idx="31">
                  <c:v>0.7723000000000001</c:v>
                </c:pt>
                <c:pt idx="32">
                  <c:v>0.74459999999999993</c:v>
                </c:pt>
                <c:pt idx="33">
                  <c:v>0.75384000000000007</c:v>
                </c:pt>
                <c:pt idx="34">
                  <c:v>0.75075999999999998</c:v>
                </c:pt>
                <c:pt idx="35">
                  <c:v>0.75384000000000007</c:v>
                </c:pt>
                <c:pt idx="36">
                  <c:v>0.75997999999999999</c:v>
                </c:pt>
                <c:pt idx="37">
                  <c:v>0.76306000000000007</c:v>
                </c:pt>
                <c:pt idx="38">
                  <c:v>0.73542000000000007</c:v>
                </c:pt>
                <c:pt idx="39">
                  <c:v>0.76922000000000001</c:v>
                </c:pt>
                <c:pt idx="40">
                  <c:v>0.74770000000000003</c:v>
                </c:pt>
                <c:pt idx="41">
                  <c:v>0.75383999999999995</c:v>
                </c:pt>
                <c:pt idx="42">
                  <c:v>0.75386000000000009</c:v>
                </c:pt>
                <c:pt idx="43">
                  <c:v>0.76306000000000007</c:v>
                </c:pt>
                <c:pt idx="44">
                  <c:v>0.76306000000000007</c:v>
                </c:pt>
                <c:pt idx="45">
                  <c:v>0.72924000000000011</c:v>
                </c:pt>
                <c:pt idx="46">
                  <c:v>0.76</c:v>
                </c:pt>
                <c:pt idx="47">
                  <c:v>0.76614000000000004</c:v>
                </c:pt>
                <c:pt idx="48">
                  <c:v>0.75692000000000004</c:v>
                </c:pt>
                <c:pt idx="49">
                  <c:v>0.7723000000000001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E-4B6E-8126-A29647D3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97200"/>
        <c:axId val="1195997680"/>
      </c:scatterChart>
      <c:valAx>
        <c:axId val="11959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5997680"/>
        <c:crosses val="autoZero"/>
        <c:crossBetween val="midCat"/>
      </c:valAx>
      <c:valAx>
        <c:axId val="11959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59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of each Fold for all Epochs and Average Sensitivity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Sheet3!$A$3:$A$52</c:f>
              <c:numCache>
                <c:formatCode>General</c:formatCode>
                <c:ptCount val="50"/>
                <c:pt idx="0">
                  <c:v>7.1400000000000005E-2</c:v>
                </c:pt>
                <c:pt idx="1">
                  <c:v>0.92859999999999998</c:v>
                </c:pt>
                <c:pt idx="2">
                  <c:v>0.92859999999999998</c:v>
                </c:pt>
                <c:pt idx="3">
                  <c:v>0</c:v>
                </c:pt>
                <c:pt idx="4">
                  <c:v>0.78569999999999995</c:v>
                </c:pt>
                <c:pt idx="5">
                  <c:v>0.71430000000000005</c:v>
                </c:pt>
                <c:pt idx="6">
                  <c:v>0.92859999999999998</c:v>
                </c:pt>
                <c:pt idx="7">
                  <c:v>0.78569999999999995</c:v>
                </c:pt>
                <c:pt idx="8">
                  <c:v>0.92859999999999998</c:v>
                </c:pt>
                <c:pt idx="9">
                  <c:v>0.35709999999999997</c:v>
                </c:pt>
                <c:pt idx="10">
                  <c:v>0.92859999999999998</c:v>
                </c:pt>
                <c:pt idx="11">
                  <c:v>0.78569999999999995</c:v>
                </c:pt>
                <c:pt idx="12">
                  <c:v>0.78569999999999995</c:v>
                </c:pt>
                <c:pt idx="13">
                  <c:v>0.64290000000000003</c:v>
                </c:pt>
                <c:pt idx="14">
                  <c:v>0.1429</c:v>
                </c:pt>
                <c:pt idx="15">
                  <c:v>7.1400000000000005E-2</c:v>
                </c:pt>
                <c:pt idx="16">
                  <c:v>7.1400000000000005E-2</c:v>
                </c:pt>
                <c:pt idx="17">
                  <c:v>7.1400000000000005E-2</c:v>
                </c:pt>
                <c:pt idx="18">
                  <c:v>7.1400000000000005E-2</c:v>
                </c:pt>
                <c:pt idx="19">
                  <c:v>7.1400000000000005E-2</c:v>
                </c:pt>
                <c:pt idx="20">
                  <c:v>7.1400000000000005E-2</c:v>
                </c:pt>
                <c:pt idx="21">
                  <c:v>0.5</c:v>
                </c:pt>
                <c:pt idx="22">
                  <c:v>7.1400000000000005E-2</c:v>
                </c:pt>
                <c:pt idx="23">
                  <c:v>7.1400000000000005E-2</c:v>
                </c:pt>
                <c:pt idx="24">
                  <c:v>7.1400000000000005E-2</c:v>
                </c:pt>
                <c:pt idx="25">
                  <c:v>7.1400000000000005E-2</c:v>
                </c:pt>
                <c:pt idx="26">
                  <c:v>0.1429</c:v>
                </c:pt>
                <c:pt idx="27">
                  <c:v>7.1400000000000005E-2</c:v>
                </c:pt>
                <c:pt idx="28">
                  <c:v>7.1400000000000005E-2</c:v>
                </c:pt>
                <c:pt idx="29">
                  <c:v>7.1400000000000005E-2</c:v>
                </c:pt>
                <c:pt idx="30">
                  <c:v>7.1400000000000005E-2</c:v>
                </c:pt>
                <c:pt idx="31">
                  <c:v>7.1400000000000005E-2</c:v>
                </c:pt>
                <c:pt idx="32">
                  <c:v>7.1400000000000005E-2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7.1400000000000005E-2</c:v>
                </c:pt>
                <c:pt idx="37">
                  <c:v>7.1400000000000005E-2</c:v>
                </c:pt>
                <c:pt idx="38">
                  <c:v>7.1400000000000005E-2</c:v>
                </c:pt>
                <c:pt idx="39">
                  <c:v>7.1400000000000005E-2</c:v>
                </c:pt>
                <c:pt idx="40">
                  <c:v>7.1400000000000005E-2</c:v>
                </c:pt>
                <c:pt idx="41">
                  <c:v>0.5</c:v>
                </c:pt>
                <c:pt idx="42">
                  <c:v>7.1400000000000005E-2</c:v>
                </c:pt>
                <c:pt idx="43">
                  <c:v>7.1400000000000005E-2</c:v>
                </c:pt>
                <c:pt idx="44">
                  <c:v>7.1400000000000005E-2</c:v>
                </c:pt>
                <c:pt idx="45">
                  <c:v>7.1400000000000005E-2</c:v>
                </c:pt>
                <c:pt idx="46">
                  <c:v>7.1400000000000005E-2</c:v>
                </c:pt>
                <c:pt idx="47">
                  <c:v>7.1400000000000005E-2</c:v>
                </c:pt>
                <c:pt idx="48">
                  <c:v>7.1400000000000005E-2</c:v>
                </c:pt>
                <c:pt idx="49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5-446B-BA10-D3989497C70D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Sheet3!$B$3:$B$52</c:f>
              <c:numCache>
                <c:formatCode>General</c:formatCode>
                <c:ptCount val="50"/>
                <c:pt idx="0">
                  <c:v>7.1400000000000005E-2</c:v>
                </c:pt>
                <c:pt idx="1">
                  <c:v>0.42859999999999998</c:v>
                </c:pt>
                <c:pt idx="2">
                  <c:v>7.1400000000000005E-2</c:v>
                </c:pt>
                <c:pt idx="3">
                  <c:v>0.42859999999999998</c:v>
                </c:pt>
                <c:pt idx="4">
                  <c:v>7.1400000000000005E-2</c:v>
                </c:pt>
                <c:pt idx="5">
                  <c:v>0.64290000000000003</c:v>
                </c:pt>
                <c:pt idx="6">
                  <c:v>0.1429</c:v>
                </c:pt>
                <c:pt idx="7">
                  <c:v>0.1429</c:v>
                </c:pt>
                <c:pt idx="8">
                  <c:v>0.1429</c:v>
                </c:pt>
                <c:pt idx="9">
                  <c:v>0.1429</c:v>
                </c:pt>
                <c:pt idx="10">
                  <c:v>0.1429</c:v>
                </c:pt>
                <c:pt idx="11">
                  <c:v>7.1400000000000005E-2</c:v>
                </c:pt>
                <c:pt idx="12">
                  <c:v>0.28570000000000001</c:v>
                </c:pt>
                <c:pt idx="13">
                  <c:v>0.64290000000000003</c:v>
                </c:pt>
                <c:pt idx="14">
                  <c:v>0.21429999999999999</c:v>
                </c:pt>
                <c:pt idx="15">
                  <c:v>0.28570000000000001</c:v>
                </c:pt>
                <c:pt idx="16">
                  <c:v>0.64290000000000003</c:v>
                </c:pt>
                <c:pt idx="17">
                  <c:v>0.35709999999999997</c:v>
                </c:pt>
                <c:pt idx="18">
                  <c:v>0.85709999999999997</c:v>
                </c:pt>
                <c:pt idx="19">
                  <c:v>0.85709999999999997</c:v>
                </c:pt>
                <c:pt idx="20">
                  <c:v>0.64290000000000003</c:v>
                </c:pt>
                <c:pt idx="21">
                  <c:v>0.5</c:v>
                </c:pt>
                <c:pt idx="22">
                  <c:v>0.92859999999999998</c:v>
                </c:pt>
                <c:pt idx="23">
                  <c:v>0.57140000000000002</c:v>
                </c:pt>
                <c:pt idx="24">
                  <c:v>0.21429999999999999</c:v>
                </c:pt>
                <c:pt idx="25">
                  <c:v>0.28570000000000001</c:v>
                </c:pt>
                <c:pt idx="26">
                  <c:v>0.35709999999999997</c:v>
                </c:pt>
                <c:pt idx="27">
                  <c:v>0.64290000000000003</c:v>
                </c:pt>
                <c:pt idx="28">
                  <c:v>0.57140000000000002</c:v>
                </c:pt>
                <c:pt idx="29">
                  <c:v>0.85709999999999997</c:v>
                </c:pt>
                <c:pt idx="30">
                  <c:v>0.57140000000000002</c:v>
                </c:pt>
                <c:pt idx="31">
                  <c:v>0.1429</c:v>
                </c:pt>
                <c:pt idx="32">
                  <c:v>0.21429999999999999</c:v>
                </c:pt>
                <c:pt idx="33">
                  <c:v>0.85709999999999997</c:v>
                </c:pt>
                <c:pt idx="34">
                  <c:v>0.42859999999999998</c:v>
                </c:pt>
                <c:pt idx="35">
                  <c:v>0.64290000000000003</c:v>
                </c:pt>
                <c:pt idx="36">
                  <c:v>0.64290000000000003</c:v>
                </c:pt>
                <c:pt idx="37">
                  <c:v>0.5</c:v>
                </c:pt>
                <c:pt idx="38">
                  <c:v>0.42859999999999998</c:v>
                </c:pt>
                <c:pt idx="39">
                  <c:v>7.1400000000000005E-2</c:v>
                </c:pt>
                <c:pt idx="40">
                  <c:v>0.64290000000000003</c:v>
                </c:pt>
                <c:pt idx="41">
                  <c:v>0.1429</c:v>
                </c:pt>
                <c:pt idx="42">
                  <c:v>0.42859999999999998</c:v>
                </c:pt>
                <c:pt idx="43">
                  <c:v>0.21429999999999999</c:v>
                </c:pt>
                <c:pt idx="44">
                  <c:v>7.1400000000000005E-2</c:v>
                </c:pt>
                <c:pt idx="45">
                  <c:v>0.5</c:v>
                </c:pt>
                <c:pt idx="46">
                  <c:v>0.21429999999999999</c:v>
                </c:pt>
                <c:pt idx="47">
                  <c:v>0.5</c:v>
                </c:pt>
                <c:pt idx="48">
                  <c:v>0.1429</c:v>
                </c:pt>
                <c:pt idx="49">
                  <c:v>0.21429999999999999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5-446B-BA10-D3989497C70D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Sheet3!$C$3:$C$52</c:f>
              <c:numCache>
                <c:formatCode>General</c:formatCode>
                <c:ptCount val="50"/>
                <c:pt idx="0">
                  <c:v>0.1429</c:v>
                </c:pt>
                <c:pt idx="1">
                  <c:v>0.42859999999999998</c:v>
                </c:pt>
                <c:pt idx="2">
                  <c:v>0.21429999999999999</c:v>
                </c:pt>
                <c:pt idx="3">
                  <c:v>0.5</c:v>
                </c:pt>
                <c:pt idx="4">
                  <c:v>0.64290000000000003</c:v>
                </c:pt>
                <c:pt idx="5">
                  <c:v>0.5</c:v>
                </c:pt>
                <c:pt idx="6">
                  <c:v>0.21429999999999999</c:v>
                </c:pt>
                <c:pt idx="7">
                  <c:v>7.1400000000000005E-2</c:v>
                </c:pt>
                <c:pt idx="8">
                  <c:v>0.21429999999999999</c:v>
                </c:pt>
                <c:pt idx="9">
                  <c:v>0.42859999999999998</c:v>
                </c:pt>
                <c:pt idx="10">
                  <c:v>0.5</c:v>
                </c:pt>
                <c:pt idx="11">
                  <c:v>7.1400000000000005E-2</c:v>
                </c:pt>
                <c:pt idx="12">
                  <c:v>0.35709999999999997</c:v>
                </c:pt>
                <c:pt idx="13">
                  <c:v>0.71430000000000005</c:v>
                </c:pt>
                <c:pt idx="14">
                  <c:v>0.42859999999999998</c:v>
                </c:pt>
                <c:pt idx="15">
                  <c:v>0.5</c:v>
                </c:pt>
                <c:pt idx="16">
                  <c:v>0.85709999999999997</c:v>
                </c:pt>
                <c:pt idx="17">
                  <c:v>0.71430000000000005</c:v>
                </c:pt>
                <c:pt idx="18">
                  <c:v>0.64290000000000003</c:v>
                </c:pt>
                <c:pt idx="19">
                  <c:v>0.1429</c:v>
                </c:pt>
                <c:pt idx="20">
                  <c:v>0.5</c:v>
                </c:pt>
                <c:pt idx="21">
                  <c:v>0.5</c:v>
                </c:pt>
                <c:pt idx="22">
                  <c:v>0.64290000000000003</c:v>
                </c:pt>
                <c:pt idx="23">
                  <c:v>0.71430000000000005</c:v>
                </c:pt>
                <c:pt idx="24">
                  <c:v>0.5</c:v>
                </c:pt>
                <c:pt idx="25">
                  <c:v>0.71430000000000005</c:v>
                </c:pt>
                <c:pt idx="26">
                  <c:v>0.71430000000000005</c:v>
                </c:pt>
                <c:pt idx="27">
                  <c:v>0.71430000000000005</c:v>
                </c:pt>
                <c:pt idx="28">
                  <c:v>0.64290000000000003</c:v>
                </c:pt>
                <c:pt idx="29">
                  <c:v>0.5</c:v>
                </c:pt>
                <c:pt idx="30">
                  <c:v>0.57140000000000002</c:v>
                </c:pt>
                <c:pt idx="31">
                  <c:v>0.42859999999999998</c:v>
                </c:pt>
                <c:pt idx="32">
                  <c:v>0.1429</c:v>
                </c:pt>
                <c:pt idx="33">
                  <c:v>0.21429999999999999</c:v>
                </c:pt>
                <c:pt idx="34">
                  <c:v>0.5</c:v>
                </c:pt>
                <c:pt idx="35">
                  <c:v>0.42859999999999998</c:v>
                </c:pt>
                <c:pt idx="36">
                  <c:v>0.1429</c:v>
                </c:pt>
                <c:pt idx="37">
                  <c:v>0.21429999999999999</c:v>
                </c:pt>
                <c:pt idx="38">
                  <c:v>0.71430000000000005</c:v>
                </c:pt>
                <c:pt idx="39">
                  <c:v>0.42859999999999998</c:v>
                </c:pt>
                <c:pt idx="40">
                  <c:v>0.64290000000000003</c:v>
                </c:pt>
                <c:pt idx="41">
                  <c:v>0.64290000000000003</c:v>
                </c:pt>
                <c:pt idx="42">
                  <c:v>0.5</c:v>
                </c:pt>
                <c:pt idx="43">
                  <c:v>0.5</c:v>
                </c:pt>
                <c:pt idx="44">
                  <c:v>0.64290000000000003</c:v>
                </c:pt>
                <c:pt idx="45">
                  <c:v>0.71430000000000005</c:v>
                </c:pt>
                <c:pt idx="46">
                  <c:v>0.64290000000000003</c:v>
                </c:pt>
                <c:pt idx="47">
                  <c:v>0.28570000000000001</c:v>
                </c:pt>
                <c:pt idx="48">
                  <c:v>0.71430000000000005</c:v>
                </c:pt>
                <c:pt idx="49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5-446B-BA10-D3989497C70D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Sheet3!$D$3:$D$52</c:f>
              <c:numCache>
                <c:formatCode>General</c:formatCode>
                <c:ptCount val="50"/>
                <c:pt idx="0">
                  <c:v>0.64290000000000003</c:v>
                </c:pt>
                <c:pt idx="1">
                  <c:v>0.64290000000000003</c:v>
                </c:pt>
                <c:pt idx="2">
                  <c:v>0.21429999999999999</c:v>
                </c:pt>
                <c:pt idx="3">
                  <c:v>0.64290000000000003</c:v>
                </c:pt>
                <c:pt idx="4">
                  <c:v>0.5</c:v>
                </c:pt>
                <c:pt idx="5">
                  <c:v>0.35709999999999997</c:v>
                </c:pt>
                <c:pt idx="6">
                  <c:v>0.35709999999999997</c:v>
                </c:pt>
                <c:pt idx="7">
                  <c:v>0.42859999999999998</c:v>
                </c:pt>
                <c:pt idx="8">
                  <c:v>0.35709999999999997</c:v>
                </c:pt>
                <c:pt idx="9">
                  <c:v>0.35709999999999997</c:v>
                </c:pt>
                <c:pt idx="10">
                  <c:v>0.71430000000000005</c:v>
                </c:pt>
                <c:pt idx="11">
                  <c:v>0.35709999999999997</c:v>
                </c:pt>
                <c:pt idx="12">
                  <c:v>0.35709999999999997</c:v>
                </c:pt>
                <c:pt idx="13">
                  <c:v>0.21429999999999999</c:v>
                </c:pt>
                <c:pt idx="14">
                  <c:v>0.35709999999999997</c:v>
                </c:pt>
                <c:pt idx="15">
                  <c:v>0.35709999999999997</c:v>
                </c:pt>
                <c:pt idx="16">
                  <c:v>0.1429</c:v>
                </c:pt>
                <c:pt idx="17">
                  <c:v>7.1400000000000005E-2</c:v>
                </c:pt>
                <c:pt idx="18">
                  <c:v>0.1429</c:v>
                </c:pt>
                <c:pt idx="19">
                  <c:v>0.21429999999999999</c:v>
                </c:pt>
                <c:pt idx="20">
                  <c:v>0.42859999999999998</c:v>
                </c:pt>
                <c:pt idx="21">
                  <c:v>0.21429999999999999</c:v>
                </c:pt>
                <c:pt idx="22">
                  <c:v>0.28570000000000001</c:v>
                </c:pt>
                <c:pt idx="23">
                  <c:v>0.21429999999999999</c:v>
                </c:pt>
                <c:pt idx="24">
                  <c:v>0.42859999999999998</c:v>
                </c:pt>
                <c:pt idx="25">
                  <c:v>0.28570000000000001</c:v>
                </c:pt>
                <c:pt idx="26">
                  <c:v>0.42859999999999998</c:v>
                </c:pt>
                <c:pt idx="27">
                  <c:v>0.35709999999999997</c:v>
                </c:pt>
                <c:pt idx="28">
                  <c:v>0.21429999999999999</c:v>
                </c:pt>
                <c:pt idx="29">
                  <c:v>0.35709999999999997</c:v>
                </c:pt>
                <c:pt idx="30">
                  <c:v>0.35709999999999997</c:v>
                </c:pt>
                <c:pt idx="31">
                  <c:v>0.28570000000000001</c:v>
                </c:pt>
                <c:pt idx="32">
                  <c:v>0.71430000000000005</c:v>
                </c:pt>
                <c:pt idx="33">
                  <c:v>0.42859999999999998</c:v>
                </c:pt>
                <c:pt idx="34">
                  <c:v>0.42859999999999998</c:v>
                </c:pt>
                <c:pt idx="35">
                  <c:v>0.1429</c:v>
                </c:pt>
                <c:pt idx="36">
                  <c:v>0.35709999999999997</c:v>
                </c:pt>
                <c:pt idx="37">
                  <c:v>0.35709999999999997</c:v>
                </c:pt>
                <c:pt idx="38">
                  <c:v>0.42859999999999998</c:v>
                </c:pt>
                <c:pt idx="39">
                  <c:v>7.1400000000000005E-2</c:v>
                </c:pt>
                <c:pt idx="40">
                  <c:v>7.1400000000000005E-2</c:v>
                </c:pt>
                <c:pt idx="41">
                  <c:v>7.1400000000000005E-2</c:v>
                </c:pt>
                <c:pt idx="42">
                  <c:v>7.1400000000000005E-2</c:v>
                </c:pt>
                <c:pt idx="43">
                  <c:v>7.1400000000000005E-2</c:v>
                </c:pt>
                <c:pt idx="44">
                  <c:v>7.1400000000000005E-2</c:v>
                </c:pt>
                <c:pt idx="45">
                  <c:v>0.35709999999999997</c:v>
                </c:pt>
                <c:pt idx="46">
                  <c:v>7.1400000000000005E-2</c:v>
                </c:pt>
                <c:pt idx="47">
                  <c:v>7.1400000000000005E-2</c:v>
                </c:pt>
                <c:pt idx="48">
                  <c:v>7.1400000000000005E-2</c:v>
                </c:pt>
                <c:pt idx="49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5-446B-BA10-D3989497C70D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Sheet3!$E$3:$E$52</c:f>
              <c:numCache>
                <c:formatCode>General</c:formatCode>
                <c:ptCount val="50"/>
                <c:pt idx="0">
                  <c:v>7.1400000000000005E-2</c:v>
                </c:pt>
                <c:pt idx="1">
                  <c:v>0.35709999999999997</c:v>
                </c:pt>
                <c:pt idx="2">
                  <c:v>0.28570000000000001</c:v>
                </c:pt>
                <c:pt idx="3">
                  <c:v>0.28570000000000001</c:v>
                </c:pt>
                <c:pt idx="4">
                  <c:v>0.42859999999999998</c:v>
                </c:pt>
                <c:pt idx="5">
                  <c:v>0.21429999999999999</c:v>
                </c:pt>
                <c:pt idx="6">
                  <c:v>0.28570000000000001</c:v>
                </c:pt>
                <c:pt idx="7">
                  <c:v>0.42859999999999998</c:v>
                </c:pt>
                <c:pt idx="8">
                  <c:v>0.35709999999999997</c:v>
                </c:pt>
                <c:pt idx="9">
                  <c:v>0.5</c:v>
                </c:pt>
                <c:pt idx="10">
                  <c:v>0.42859999999999998</c:v>
                </c:pt>
                <c:pt idx="11">
                  <c:v>0.35709999999999997</c:v>
                </c:pt>
                <c:pt idx="12">
                  <c:v>7.1400000000000005E-2</c:v>
                </c:pt>
                <c:pt idx="13">
                  <c:v>7.1400000000000005E-2</c:v>
                </c:pt>
                <c:pt idx="14">
                  <c:v>0.35709999999999997</c:v>
                </c:pt>
                <c:pt idx="15">
                  <c:v>7.1400000000000005E-2</c:v>
                </c:pt>
                <c:pt idx="16">
                  <c:v>0.28570000000000001</c:v>
                </c:pt>
                <c:pt idx="17">
                  <c:v>0.21429999999999999</c:v>
                </c:pt>
                <c:pt idx="18">
                  <c:v>0.35709999999999997</c:v>
                </c:pt>
                <c:pt idx="19">
                  <c:v>7.1400000000000005E-2</c:v>
                </c:pt>
                <c:pt idx="20">
                  <c:v>0.21429999999999999</c:v>
                </c:pt>
                <c:pt idx="21">
                  <c:v>7.1400000000000005E-2</c:v>
                </c:pt>
                <c:pt idx="22">
                  <c:v>7.1400000000000005E-2</c:v>
                </c:pt>
                <c:pt idx="23">
                  <c:v>7.1400000000000005E-2</c:v>
                </c:pt>
                <c:pt idx="24">
                  <c:v>7.1400000000000005E-2</c:v>
                </c:pt>
                <c:pt idx="25">
                  <c:v>7.1400000000000005E-2</c:v>
                </c:pt>
                <c:pt idx="26">
                  <c:v>7.1400000000000005E-2</c:v>
                </c:pt>
                <c:pt idx="27">
                  <c:v>0.28570000000000001</c:v>
                </c:pt>
                <c:pt idx="28">
                  <c:v>7.1400000000000005E-2</c:v>
                </c:pt>
                <c:pt idx="29">
                  <c:v>0.35709999999999997</c:v>
                </c:pt>
                <c:pt idx="30">
                  <c:v>7.1400000000000005E-2</c:v>
                </c:pt>
                <c:pt idx="31">
                  <c:v>0.1429</c:v>
                </c:pt>
                <c:pt idx="32">
                  <c:v>0.42859999999999998</c:v>
                </c:pt>
                <c:pt idx="33">
                  <c:v>0.1429</c:v>
                </c:pt>
                <c:pt idx="34">
                  <c:v>0.21429999999999999</c:v>
                </c:pt>
                <c:pt idx="35">
                  <c:v>7.1400000000000005E-2</c:v>
                </c:pt>
                <c:pt idx="36">
                  <c:v>0.1429</c:v>
                </c:pt>
                <c:pt idx="37">
                  <c:v>0.1429</c:v>
                </c:pt>
                <c:pt idx="38">
                  <c:v>0.35709999999999997</c:v>
                </c:pt>
                <c:pt idx="39">
                  <c:v>0.1429</c:v>
                </c:pt>
                <c:pt idx="40">
                  <c:v>0.1429</c:v>
                </c:pt>
                <c:pt idx="41">
                  <c:v>0.1429</c:v>
                </c:pt>
                <c:pt idx="42">
                  <c:v>7.1400000000000005E-2</c:v>
                </c:pt>
                <c:pt idx="43">
                  <c:v>7.1400000000000005E-2</c:v>
                </c:pt>
                <c:pt idx="44">
                  <c:v>7.1400000000000005E-2</c:v>
                </c:pt>
                <c:pt idx="45">
                  <c:v>7.1400000000000005E-2</c:v>
                </c:pt>
                <c:pt idx="46">
                  <c:v>0.1429</c:v>
                </c:pt>
                <c:pt idx="47">
                  <c:v>7.1400000000000005E-2</c:v>
                </c:pt>
                <c:pt idx="48">
                  <c:v>7.1400000000000005E-2</c:v>
                </c:pt>
                <c:pt idx="49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5-446B-BA10-D3989497C70D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Sheet3!$F$3:$F$52</c:f>
              <c:numCache>
                <c:formatCode>General</c:formatCode>
                <c:ptCount val="50"/>
                <c:pt idx="0">
                  <c:v>0.2</c:v>
                </c:pt>
                <c:pt idx="1">
                  <c:v>0.55715999999999999</c:v>
                </c:pt>
                <c:pt idx="2">
                  <c:v>0.34286</c:v>
                </c:pt>
                <c:pt idx="3">
                  <c:v>0.37143999999999999</c:v>
                </c:pt>
                <c:pt idx="4">
                  <c:v>0.48571999999999999</c:v>
                </c:pt>
                <c:pt idx="5">
                  <c:v>0.48572000000000004</c:v>
                </c:pt>
                <c:pt idx="6">
                  <c:v>0.38571999999999995</c:v>
                </c:pt>
                <c:pt idx="7">
                  <c:v>0.37143999999999994</c:v>
                </c:pt>
                <c:pt idx="8">
                  <c:v>0.39999999999999997</c:v>
                </c:pt>
                <c:pt idx="9">
                  <c:v>0.35713999999999996</c:v>
                </c:pt>
                <c:pt idx="10">
                  <c:v>0.54288000000000003</c:v>
                </c:pt>
                <c:pt idx="11">
                  <c:v>0.32854</c:v>
                </c:pt>
                <c:pt idx="12">
                  <c:v>0.37139999999999995</c:v>
                </c:pt>
                <c:pt idx="13">
                  <c:v>0.45716000000000012</c:v>
                </c:pt>
                <c:pt idx="14">
                  <c:v>0.3</c:v>
                </c:pt>
                <c:pt idx="15">
                  <c:v>0.25711999999999996</c:v>
                </c:pt>
                <c:pt idx="16">
                  <c:v>0.4</c:v>
                </c:pt>
                <c:pt idx="17">
                  <c:v>0.28569999999999995</c:v>
                </c:pt>
                <c:pt idx="18">
                  <c:v>0.41428000000000004</c:v>
                </c:pt>
                <c:pt idx="19">
                  <c:v>0.27141999999999994</c:v>
                </c:pt>
                <c:pt idx="20">
                  <c:v>0.37143999999999999</c:v>
                </c:pt>
                <c:pt idx="21">
                  <c:v>0.35713999999999996</c:v>
                </c:pt>
                <c:pt idx="22">
                  <c:v>0.4</c:v>
                </c:pt>
                <c:pt idx="23">
                  <c:v>0.32855999999999996</c:v>
                </c:pt>
                <c:pt idx="24">
                  <c:v>0.25714000000000004</c:v>
                </c:pt>
                <c:pt idx="25">
                  <c:v>0.28570000000000001</c:v>
                </c:pt>
                <c:pt idx="26">
                  <c:v>0.34286</c:v>
                </c:pt>
                <c:pt idx="27">
                  <c:v>0.41428000000000004</c:v>
                </c:pt>
                <c:pt idx="28">
                  <c:v>0.31428</c:v>
                </c:pt>
                <c:pt idx="29">
                  <c:v>0.42854000000000003</c:v>
                </c:pt>
                <c:pt idx="30">
                  <c:v>0.32853999999999994</c:v>
                </c:pt>
                <c:pt idx="31">
                  <c:v>0.21430000000000002</c:v>
                </c:pt>
                <c:pt idx="32">
                  <c:v>0.31429999999999997</c:v>
                </c:pt>
                <c:pt idx="33">
                  <c:v>0.34286000000000005</c:v>
                </c:pt>
                <c:pt idx="34">
                  <c:v>0.32857999999999998</c:v>
                </c:pt>
                <c:pt idx="35">
                  <c:v>0.27144000000000001</c:v>
                </c:pt>
                <c:pt idx="36">
                  <c:v>0.27144000000000001</c:v>
                </c:pt>
                <c:pt idx="37">
                  <c:v>0.25714000000000004</c:v>
                </c:pt>
                <c:pt idx="38">
                  <c:v>0.4</c:v>
                </c:pt>
                <c:pt idx="39">
                  <c:v>0.15714</c:v>
                </c:pt>
                <c:pt idx="40">
                  <c:v>0.31430000000000002</c:v>
                </c:pt>
                <c:pt idx="41">
                  <c:v>0.30002000000000001</c:v>
                </c:pt>
                <c:pt idx="42">
                  <c:v>0.22855999999999996</c:v>
                </c:pt>
                <c:pt idx="43">
                  <c:v>0.18570000000000003</c:v>
                </c:pt>
                <c:pt idx="44">
                  <c:v>0.18570000000000003</c:v>
                </c:pt>
                <c:pt idx="45">
                  <c:v>0.34283999999999998</c:v>
                </c:pt>
                <c:pt idx="46">
                  <c:v>0.22858000000000001</c:v>
                </c:pt>
                <c:pt idx="47">
                  <c:v>0.19997999999999999</c:v>
                </c:pt>
                <c:pt idx="48">
                  <c:v>0.21427999999999997</c:v>
                </c:pt>
                <c:pt idx="49">
                  <c:v>0.14284000000000002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5-446B-BA10-D398949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64528"/>
        <c:axId val="366463568"/>
      </c:scatterChart>
      <c:valAx>
        <c:axId val="3664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66463568"/>
        <c:crosses val="autoZero"/>
        <c:crossBetween val="midCat"/>
      </c:valAx>
      <c:valAx>
        <c:axId val="366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6646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of each Fold for all Epochs and Average Specificity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Sheet4!$A$3:$A$52</c:f>
              <c:numCache>
                <c:formatCode>General</c:formatCode>
                <c:ptCount val="50"/>
                <c:pt idx="0">
                  <c:v>0.94120000000000004</c:v>
                </c:pt>
                <c:pt idx="1">
                  <c:v>5.8799999999999998E-2</c:v>
                </c:pt>
                <c:pt idx="2">
                  <c:v>9.8000000000000004E-2</c:v>
                </c:pt>
                <c:pt idx="3">
                  <c:v>0.98040000000000005</c:v>
                </c:pt>
                <c:pt idx="4">
                  <c:v>0.47060000000000002</c:v>
                </c:pt>
                <c:pt idx="5">
                  <c:v>0.58819999999999995</c:v>
                </c:pt>
                <c:pt idx="6">
                  <c:v>0.25490000000000002</c:v>
                </c:pt>
                <c:pt idx="7">
                  <c:v>0.50980000000000003</c:v>
                </c:pt>
                <c:pt idx="8">
                  <c:v>0.17649999999999999</c:v>
                </c:pt>
                <c:pt idx="9">
                  <c:v>0.74509999999999998</c:v>
                </c:pt>
                <c:pt idx="10">
                  <c:v>0.17649999999999999</c:v>
                </c:pt>
                <c:pt idx="11">
                  <c:v>0.39219999999999999</c:v>
                </c:pt>
                <c:pt idx="12">
                  <c:v>0.49020000000000002</c:v>
                </c:pt>
                <c:pt idx="13">
                  <c:v>0.52939999999999998</c:v>
                </c:pt>
                <c:pt idx="14">
                  <c:v>0.82350000000000001</c:v>
                </c:pt>
                <c:pt idx="15">
                  <c:v>0.94120000000000004</c:v>
                </c:pt>
                <c:pt idx="16">
                  <c:v>0.92159999999999997</c:v>
                </c:pt>
                <c:pt idx="17">
                  <c:v>0.94120000000000004</c:v>
                </c:pt>
                <c:pt idx="18">
                  <c:v>0.96079999999999999</c:v>
                </c:pt>
                <c:pt idx="19">
                  <c:v>1</c:v>
                </c:pt>
                <c:pt idx="20">
                  <c:v>1</c:v>
                </c:pt>
                <c:pt idx="21">
                  <c:v>0.74509999999999998</c:v>
                </c:pt>
                <c:pt idx="22">
                  <c:v>0.94120000000000004</c:v>
                </c:pt>
                <c:pt idx="23">
                  <c:v>0.96079999999999999</c:v>
                </c:pt>
                <c:pt idx="24">
                  <c:v>0.90200000000000002</c:v>
                </c:pt>
                <c:pt idx="25">
                  <c:v>0.94120000000000004</c:v>
                </c:pt>
                <c:pt idx="26">
                  <c:v>0.86270000000000002</c:v>
                </c:pt>
                <c:pt idx="27">
                  <c:v>0.92159999999999997</c:v>
                </c:pt>
                <c:pt idx="28">
                  <c:v>0.92159999999999997</c:v>
                </c:pt>
                <c:pt idx="29">
                  <c:v>0.96079999999999999</c:v>
                </c:pt>
                <c:pt idx="30">
                  <c:v>0.98040000000000005</c:v>
                </c:pt>
                <c:pt idx="31">
                  <c:v>1</c:v>
                </c:pt>
                <c:pt idx="32">
                  <c:v>0.92159999999999997</c:v>
                </c:pt>
                <c:pt idx="33">
                  <c:v>0.88239999999999996</c:v>
                </c:pt>
                <c:pt idx="34">
                  <c:v>0.96079999999999999</c:v>
                </c:pt>
                <c:pt idx="35">
                  <c:v>0.90200000000000002</c:v>
                </c:pt>
                <c:pt idx="36">
                  <c:v>0.94120000000000004</c:v>
                </c:pt>
                <c:pt idx="37">
                  <c:v>0.96079999999999999</c:v>
                </c:pt>
                <c:pt idx="38">
                  <c:v>0.92159999999999997</c:v>
                </c:pt>
                <c:pt idx="39">
                  <c:v>0.96079999999999999</c:v>
                </c:pt>
                <c:pt idx="40">
                  <c:v>1</c:v>
                </c:pt>
                <c:pt idx="41">
                  <c:v>0.76470000000000005</c:v>
                </c:pt>
                <c:pt idx="42">
                  <c:v>0.92159999999999997</c:v>
                </c:pt>
                <c:pt idx="43">
                  <c:v>0.96079999999999999</c:v>
                </c:pt>
                <c:pt idx="44">
                  <c:v>1</c:v>
                </c:pt>
                <c:pt idx="45">
                  <c:v>0.92159999999999997</c:v>
                </c:pt>
                <c:pt idx="46">
                  <c:v>0.96079999999999999</c:v>
                </c:pt>
                <c:pt idx="47">
                  <c:v>0.96079999999999999</c:v>
                </c:pt>
                <c:pt idx="48">
                  <c:v>1</c:v>
                </c:pt>
                <c:pt idx="49">
                  <c:v>0.96079999999999999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5-4B18-BC88-4949B10B2CC4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Sheet4!$B$3:$B$52</c:f>
              <c:numCache>
                <c:formatCode>General</c:formatCode>
                <c:ptCount val="50"/>
                <c:pt idx="0">
                  <c:v>0.96079999999999999</c:v>
                </c:pt>
                <c:pt idx="1">
                  <c:v>0.82350000000000001</c:v>
                </c:pt>
                <c:pt idx="2">
                  <c:v>0.96079999999999999</c:v>
                </c:pt>
                <c:pt idx="3">
                  <c:v>0.80389999999999995</c:v>
                </c:pt>
                <c:pt idx="4">
                  <c:v>0.96079999999999999</c:v>
                </c:pt>
                <c:pt idx="5">
                  <c:v>0.76470000000000005</c:v>
                </c:pt>
                <c:pt idx="6">
                  <c:v>0.96079999999999999</c:v>
                </c:pt>
                <c:pt idx="7">
                  <c:v>0.96079999999999999</c:v>
                </c:pt>
                <c:pt idx="8">
                  <c:v>0.96079999999999999</c:v>
                </c:pt>
                <c:pt idx="9">
                  <c:v>0.94120000000000004</c:v>
                </c:pt>
                <c:pt idx="10">
                  <c:v>0.94120000000000004</c:v>
                </c:pt>
                <c:pt idx="11">
                  <c:v>0.96079999999999999</c:v>
                </c:pt>
                <c:pt idx="12">
                  <c:v>0.88239999999999996</c:v>
                </c:pt>
                <c:pt idx="13">
                  <c:v>0.58819999999999995</c:v>
                </c:pt>
                <c:pt idx="14">
                  <c:v>0.94120000000000004</c:v>
                </c:pt>
                <c:pt idx="15">
                  <c:v>0.86270000000000002</c:v>
                </c:pt>
                <c:pt idx="16">
                  <c:v>0.72550000000000003</c:v>
                </c:pt>
                <c:pt idx="17">
                  <c:v>0.82350000000000001</c:v>
                </c:pt>
                <c:pt idx="18">
                  <c:v>0.66669999999999996</c:v>
                </c:pt>
                <c:pt idx="19">
                  <c:v>0.56859999999999999</c:v>
                </c:pt>
                <c:pt idx="20">
                  <c:v>0.74509999999999998</c:v>
                </c:pt>
                <c:pt idx="21">
                  <c:v>0.7843</c:v>
                </c:pt>
                <c:pt idx="22">
                  <c:v>0.3725</c:v>
                </c:pt>
                <c:pt idx="23">
                  <c:v>0.76470000000000005</c:v>
                </c:pt>
                <c:pt idx="24">
                  <c:v>0.92159999999999997</c:v>
                </c:pt>
                <c:pt idx="25">
                  <c:v>0.88239999999999996</c:v>
                </c:pt>
                <c:pt idx="26">
                  <c:v>0.88239999999999996</c:v>
                </c:pt>
                <c:pt idx="27">
                  <c:v>0.74509999999999998</c:v>
                </c:pt>
                <c:pt idx="28">
                  <c:v>0.76470000000000005</c:v>
                </c:pt>
                <c:pt idx="29">
                  <c:v>0.49020000000000002</c:v>
                </c:pt>
                <c:pt idx="30">
                  <c:v>0.76470000000000005</c:v>
                </c:pt>
                <c:pt idx="31">
                  <c:v>0.92159999999999997</c:v>
                </c:pt>
                <c:pt idx="32">
                  <c:v>0.90200000000000002</c:v>
                </c:pt>
                <c:pt idx="33">
                  <c:v>0.68630000000000002</c:v>
                </c:pt>
                <c:pt idx="34">
                  <c:v>0.84309999999999996</c:v>
                </c:pt>
                <c:pt idx="35">
                  <c:v>0.72550000000000003</c:v>
                </c:pt>
                <c:pt idx="36">
                  <c:v>0.72550000000000003</c:v>
                </c:pt>
                <c:pt idx="37">
                  <c:v>0.82350000000000001</c:v>
                </c:pt>
                <c:pt idx="38">
                  <c:v>0.82350000000000001</c:v>
                </c:pt>
                <c:pt idx="39">
                  <c:v>0.96079999999999999</c:v>
                </c:pt>
                <c:pt idx="40">
                  <c:v>0.72550000000000003</c:v>
                </c:pt>
                <c:pt idx="41">
                  <c:v>0.96079999999999999</c:v>
                </c:pt>
                <c:pt idx="42">
                  <c:v>0.82350000000000001</c:v>
                </c:pt>
                <c:pt idx="43">
                  <c:v>0.92159999999999997</c:v>
                </c:pt>
                <c:pt idx="44">
                  <c:v>0.98040000000000005</c:v>
                </c:pt>
                <c:pt idx="45">
                  <c:v>0.7843</c:v>
                </c:pt>
                <c:pt idx="46">
                  <c:v>0.88239999999999996</c:v>
                </c:pt>
                <c:pt idx="47">
                  <c:v>0.82350000000000001</c:v>
                </c:pt>
                <c:pt idx="48">
                  <c:v>0.94120000000000004</c:v>
                </c:pt>
                <c:pt idx="49">
                  <c:v>0.86270000000000002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5-4B18-BC88-4949B10B2CC4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Sheet4!$C$3:$C$52</c:f>
              <c:numCache>
                <c:formatCode>General</c:formatCode>
                <c:ptCount val="50"/>
                <c:pt idx="0">
                  <c:v>0.92159999999999997</c:v>
                </c:pt>
                <c:pt idx="1">
                  <c:v>0.84309999999999996</c:v>
                </c:pt>
                <c:pt idx="2">
                  <c:v>0.92159999999999997</c:v>
                </c:pt>
                <c:pt idx="3">
                  <c:v>0.82350000000000001</c:v>
                </c:pt>
                <c:pt idx="4">
                  <c:v>0.74509999999999998</c:v>
                </c:pt>
                <c:pt idx="5">
                  <c:v>0.74509999999999998</c:v>
                </c:pt>
                <c:pt idx="6">
                  <c:v>0.94120000000000004</c:v>
                </c:pt>
                <c:pt idx="7">
                  <c:v>0.98040000000000005</c:v>
                </c:pt>
                <c:pt idx="8">
                  <c:v>0.94120000000000004</c:v>
                </c:pt>
                <c:pt idx="9">
                  <c:v>0.82350000000000001</c:v>
                </c:pt>
                <c:pt idx="10">
                  <c:v>0.76470000000000005</c:v>
                </c:pt>
                <c:pt idx="11">
                  <c:v>0.94120000000000004</c:v>
                </c:pt>
                <c:pt idx="12">
                  <c:v>0.84309999999999996</c:v>
                </c:pt>
                <c:pt idx="13">
                  <c:v>0.68630000000000002</c:v>
                </c:pt>
                <c:pt idx="14">
                  <c:v>0.80389999999999995</c:v>
                </c:pt>
                <c:pt idx="15">
                  <c:v>0.76470000000000005</c:v>
                </c:pt>
                <c:pt idx="16">
                  <c:v>0.50980000000000003</c:v>
                </c:pt>
                <c:pt idx="17">
                  <c:v>0.66669999999999996</c:v>
                </c:pt>
                <c:pt idx="18">
                  <c:v>0.72550000000000003</c:v>
                </c:pt>
                <c:pt idx="19">
                  <c:v>0.94120000000000004</c:v>
                </c:pt>
                <c:pt idx="20">
                  <c:v>0.82350000000000001</c:v>
                </c:pt>
                <c:pt idx="21">
                  <c:v>0.74509999999999998</c:v>
                </c:pt>
                <c:pt idx="22">
                  <c:v>0.72550000000000003</c:v>
                </c:pt>
                <c:pt idx="23">
                  <c:v>0.62749999999999995</c:v>
                </c:pt>
                <c:pt idx="24">
                  <c:v>0.84309999999999996</c:v>
                </c:pt>
                <c:pt idx="25">
                  <c:v>0.72550000000000003</c:v>
                </c:pt>
                <c:pt idx="26">
                  <c:v>0.70589999999999997</c:v>
                </c:pt>
                <c:pt idx="27">
                  <c:v>0.68630000000000002</c:v>
                </c:pt>
                <c:pt idx="28">
                  <c:v>0.72550000000000003</c:v>
                </c:pt>
                <c:pt idx="29">
                  <c:v>0.82350000000000001</c:v>
                </c:pt>
                <c:pt idx="30">
                  <c:v>0.72550000000000003</c:v>
                </c:pt>
                <c:pt idx="31">
                  <c:v>0.80389999999999995</c:v>
                </c:pt>
                <c:pt idx="32">
                  <c:v>0.92159999999999997</c:v>
                </c:pt>
                <c:pt idx="33">
                  <c:v>0.90200000000000002</c:v>
                </c:pt>
                <c:pt idx="34">
                  <c:v>0.76470000000000005</c:v>
                </c:pt>
                <c:pt idx="35">
                  <c:v>0.84309999999999996</c:v>
                </c:pt>
                <c:pt idx="36">
                  <c:v>0.94120000000000004</c:v>
                </c:pt>
                <c:pt idx="37">
                  <c:v>0.88239999999999996</c:v>
                </c:pt>
                <c:pt idx="38">
                  <c:v>0.62749999999999995</c:v>
                </c:pt>
                <c:pt idx="39">
                  <c:v>0.80389999999999995</c:v>
                </c:pt>
                <c:pt idx="40">
                  <c:v>0.64710000000000001</c:v>
                </c:pt>
                <c:pt idx="41">
                  <c:v>0.70589999999999997</c:v>
                </c:pt>
                <c:pt idx="42">
                  <c:v>0.7843</c:v>
                </c:pt>
                <c:pt idx="43">
                  <c:v>0.76470000000000005</c:v>
                </c:pt>
                <c:pt idx="44">
                  <c:v>0.66669999999999996</c:v>
                </c:pt>
                <c:pt idx="45">
                  <c:v>0.58819999999999995</c:v>
                </c:pt>
                <c:pt idx="46">
                  <c:v>0.72550000000000003</c:v>
                </c:pt>
                <c:pt idx="47">
                  <c:v>0.86270000000000002</c:v>
                </c:pt>
                <c:pt idx="48">
                  <c:v>0.62749999999999995</c:v>
                </c:pt>
                <c:pt idx="49">
                  <c:v>0.94120000000000004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5-4B18-BC88-4949B10B2CC4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Sheet4!$D$3:$D$52</c:f>
              <c:numCache>
                <c:formatCode>General</c:formatCode>
                <c:ptCount val="50"/>
                <c:pt idx="0">
                  <c:v>0.72550000000000003</c:v>
                </c:pt>
                <c:pt idx="1">
                  <c:v>0.66669999999999996</c:v>
                </c:pt>
                <c:pt idx="2">
                  <c:v>0.94120000000000004</c:v>
                </c:pt>
                <c:pt idx="3">
                  <c:v>0.72550000000000003</c:v>
                </c:pt>
                <c:pt idx="4">
                  <c:v>0.7843</c:v>
                </c:pt>
                <c:pt idx="5">
                  <c:v>0.86270000000000002</c:v>
                </c:pt>
                <c:pt idx="6">
                  <c:v>0.90200000000000002</c:v>
                </c:pt>
                <c:pt idx="7">
                  <c:v>0.82350000000000001</c:v>
                </c:pt>
                <c:pt idx="8">
                  <c:v>0.86270000000000002</c:v>
                </c:pt>
                <c:pt idx="9">
                  <c:v>0.84309999999999996</c:v>
                </c:pt>
                <c:pt idx="10">
                  <c:v>0.72550000000000003</c:v>
                </c:pt>
                <c:pt idx="11">
                  <c:v>0.86270000000000002</c:v>
                </c:pt>
                <c:pt idx="12">
                  <c:v>0.86270000000000002</c:v>
                </c:pt>
                <c:pt idx="13">
                  <c:v>0.94120000000000004</c:v>
                </c:pt>
                <c:pt idx="14">
                  <c:v>0.86270000000000002</c:v>
                </c:pt>
                <c:pt idx="15">
                  <c:v>0.88239999999999996</c:v>
                </c:pt>
                <c:pt idx="16">
                  <c:v>0.98040000000000005</c:v>
                </c:pt>
                <c:pt idx="17">
                  <c:v>0.98040000000000005</c:v>
                </c:pt>
                <c:pt idx="18">
                  <c:v>0.98040000000000005</c:v>
                </c:pt>
                <c:pt idx="19">
                  <c:v>0.96079999999999999</c:v>
                </c:pt>
                <c:pt idx="20">
                  <c:v>0.80389999999999995</c:v>
                </c:pt>
                <c:pt idx="21">
                  <c:v>0.96079999999999999</c:v>
                </c:pt>
                <c:pt idx="22">
                  <c:v>0.94120000000000004</c:v>
                </c:pt>
                <c:pt idx="23">
                  <c:v>0.94120000000000004</c:v>
                </c:pt>
                <c:pt idx="24">
                  <c:v>0.80389999999999995</c:v>
                </c:pt>
                <c:pt idx="25">
                  <c:v>0.96079999999999999</c:v>
                </c:pt>
                <c:pt idx="26">
                  <c:v>0.80389999999999995</c:v>
                </c:pt>
                <c:pt idx="27">
                  <c:v>0.94120000000000004</c:v>
                </c:pt>
                <c:pt idx="28">
                  <c:v>0.96079999999999999</c:v>
                </c:pt>
                <c:pt idx="29">
                  <c:v>0.94120000000000004</c:v>
                </c:pt>
                <c:pt idx="30">
                  <c:v>0.92159999999999997</c:v>
                </c:pt>
                <c:pt idx="31">
                  <c:v>0.94120000000000004</c:v>
                </c:pt>
                <c:pt idx="32">
                  <c:v>0.68630000000000002</c:v>
                </c:pt>
                <c:pt idx="33">
                  <c:v>0.90200000000000002</c:v>
                </c:pt>
                <c:pt idx="34">
                  <c:v>0.82350000000000001</c:v>
                </c:pt>
                <c:pt idx="35">
                  <c:v>0.98040000000000005</c:v>
                </c:pt>
                <c:pt idx="36">
                  <c:v>0.90200000000000002</c:v>
                </c:pt>
                <c:pt idx="37">
                  <c:v>0.86270000000000002</c:v>
                </c:pt>
                <c:pt idx="38">
                  <c:v>0.82350000000000001</c:v>
                </c:pt>
                <c:pt idx="39">
                  <c:v>0.98040000000000005</c:v>
                </c:pt>
                <c:pt idx="40">
                  <c:v>0.98040000000000005</c:v>
                </c:pt>
                <c:pt idx="41">
                  <c:v>0.98040000000000005</c:v>
                </c:pt>
                <c:pt idx="42">
                  <c:v>0.98040000000000005</c:v>
                </c:pt>
                <c:pt idx="43">
                  <c:v>0.98040000000000005</c:v>
                </c:pt>
                <c:pt idx="44">
                  <c:v>0.98040000000000005</c:v>
                </c:pt>
                <c:pt idx="45">
                  <c:v>0.90200000000000002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0.98040000000000005</c:v>
                </c:pt>
                <c:pt idx="49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5-4B18-BC88-4949B10B2CC4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D-400C-9ABE-91AE94D9CCAA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D-400C-9ABE-91AE94D9CCAA}"/>
              </c:ext>
            </c:extLst>
          </c:dPt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Sheet4!$E$3:$E$52</c:f>
              <c:numCache>
                <c:formatCode>General</c:formatCode>
                <c:ptCount val="50"/>
                <c:pt idx="0">
                  <c:v>0.98040000000000005</c:v>
                </c:pt>
                <c:pt idx="1">
                  <c:v>0.94120000000000004</c:v>
                </c:pt>
                <c:pt idx="2">
                  <c:v>0.98040000000000005</c:v>
                </c:pt>
                <c:pt idx="3">
                  <c:v>0.96079999999999999</c:v>
                </c:pt>
                <c:pt idx="4">
                  <c:v>0.92159999999999997</c:v>
                </c:pt>
                <c:pt idx="5">
                  <c:v>0.96079999999999999</c:v>
                </c:pt>
                <c:pt idx="6">
                  <c:v>0.92159999999999997</c:v>
                </c:pt>
                <c:pt idx="7">
                  <c:v>0.86270000000000002</c:v>
                </c:pt>
                <c:pt idx="8">
                  <c:v>0.90200000000000002</c:v>
                </c:pt>
                <c:pt idx="9">
                  <c:v>0.82350000000000001</c:v>
                </c:pt>
                <c:pt idx="10">
                  <c:v>0.86270000000000002</c:v>
                </c:pt>
                <c:pt idx="11">
                  <c:v>0.90200000000000002</c:v>
                </c:pt>
                <c:pt idx="12">
                  <c:v>0.98040000000000005</c:v>
                </c:pt>
                <c:pt idx="13">
                  <c:v>0.96079999999999999</c:v>
                </c:pt>
                <c:pt idx="14">
                  <c:v>0.92159999999999997</c:v>
                </c:pt>
                <c:pt idx="15">
                  <c:v>0.96079999999999999</c:v>
                </c:pt>
                <c:pt idx="16">
                  <c:v>0.92159999999999997</c:v>
                </c:pt>
                <c:pt idx="17">
                  <c:v>0.94120000000000004</c:v>
                </c:pt>
                <c:pt idx="18">
                  <c:v>0.88239999999999996</c:v>
                </c:pt>
                <c:pt idx="19">
                  <c:v>0.96079999999999999</c:v>
                </c:pt>
                <c:pt idx="20">
                  <c:v>0.96079999999999999</c:v>
                </c:pt>
                <c:pt idx="21">
                  <c:v>0.96079999999999999</c:v>
                </c:pt>
                <c:pt idx="22">
                  <c:v>0.96079999999999999</c:v>
                </c:pt>
                <c:pt idx="23">
                  <c:v>0.96079999999999999</c:v>
                </c:pt>
                <c:pt idx="24">
                  <c:v>0.96079999999999999</c:v>
                </c:pt>
                <c:pt idx="25">
                  <c:v>0.96079999999999999</c:v>
                </c:pt>
                <c:pt idx="26">
                  <c:v>0.96079999999999999</c:v>
                </c:pt>
                <c:pt idx="27">
                  <c:v>0.94120000000000004</c:v>
                </c:pt>
                <c:pt idx="28">
                  <c:v>0.98040000000000005</c:v>
                </c:pt>
                <c:pt idx="29">
                  <c:v>0.92159999999999997</c:v>
                </c:pt>
                <c:pt idx="30">
                  <c:v>0.98040000000000005</c:v>
                </c:pt>
                <c:pt idx="31">
                  <c:v>0.96079999999999999</c:v>
                </c:pt>
                <c:pt idx="32">
                  <c:v>0.88239999999999996</c:v>
                </c:pt>
                <c:pt idx="33">
                  <c:v>0.96079999999999999</c:v>
                </c:pt>
                <c:pt idx="34">
                  <c:v>0.94120000000000004</c:v>
                </c:pt>
                <c:pt idx="35">
                  <c:v>0.98040000000000005</c:v>
                </c:pt>
                <c:pt idx="36">
                  <c:v>0.96079999999999999</c:v>
                </c:pt>
                <c:pt idx="37">
                  <c:v>0.98040000000000005</c:v>
                </c:pt>
                <c:pt idx="38">
                  <c:v>0.94120000000000004</c:v>
                </c:pt>
                <c:pt idx="39">
                  <c:v>0.98040000000000005</c:v>
                </c:pt>
                <c:pt idx="40">
                  <c:v>0.98040000000000005</c:v>
                </c:pt>
                <c:pt idx="41">
                  <c:v>0.98040000000000005</c:v>
                </c:pt>
                <c:pt idx="42">
                  <c:v>0.98040000000000005</c:v>
                </c:pt>
                <c:pt idx="43">
                  <c:v>0.98040000000000005</c:v>
                </c:pt>
                <c:pt idx="44">
                  <c:v>0.98040000000000005</c:v>
                </c:pt>
                <c:pt idx="45">
                  <c:v>0.98040000000000005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0.98040000000000005</c:v>
                </c:pt>
                <c:pt idx="49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E5-4B18-BC88-4949B10B2CC4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Sheet4!$F$3:$F$52</c:f>
              <c:numCache>
                <c:formatCode>General</c:formatCode>
                <c:ptCount val="50"/>
                <c:pt idx="0">
                  <c:v>0.90590000000000015</c:v>
                </c:pt>
                <c:pt idx="1">
                  <c:v>0.66666000000000003</c:v>
                </c:pt>
                <c:pt idx="2">
                  <c:v>0.78039999999999998</c:v>
                </c:pt>
                <c:pt idx="3">
                  <c:v>0.85882000000000003</c:v>
                </c:pt>
                <c:pt idx="4">
                  <c:v>0.77647999999999995</c:v>
                </c:pt>
                <c:pt idx="5">
                  <c:v>0.7843</c:v>
                </c:pt>
                <c:pt idx="6">
                  <c:v>0.79610000000000003</c:v>
                </c:pt>
                <c:pt idx="7">
                  <c:v>0.82743999999999995</c:v>
                </c:pt>
                <c:pt idx="8">
                  <c:v>0.7686400000000001</c:v>
                </c:pt>
                <c:pt idx="9">
                  <c:v>0.83528000000000002</c:v>
                </c:pt>
                <c:pt idx="10">
                  <c:v>0.69412000000000007</c:v>
                </c:pt>
                <c:pt idx="11">
                  <c:v>0.81178000000000006</c:v>
                </c:pt>
                <c:pt idx="12">
                  <c:v>0.81176000000000015</c:v>
                </c:pt>
                <c:pt idx="13">
                  <c:v>0.74117999999999995</c:v>
                </c:pt>
                <c:pt idx="14">
                  <c:v>0.87058000000000002</c:v>
                </c:pt>
                <c:pt idx="15">
                  <c:v>0.88236000000000003</c:v>
                </c:pt>
                <c:pt idx="16">
                  <c:v>0.81178000000000006</c:v>
                </c:pt>
                <c:pt idx="17">
                  <c:v>0.87059999999999993</c:v>
                </c:pt>
                <c:pt idx="18">
                  <c:v>0.84315999999999991</c:v>
                </c:pt>
                <c:pt idx="19">
                  <c:v>0.88627999999999996</c:v>
                </c:pt>
                <c:pt idx="20">
                  <c:v>0.8666600000000001</c:v>
                </c:pt>
                <c:pt idx="21">
                  <c:v>0.83921999999999985</c:v>
                </c:pt>
                <c:pt idx="22">
                  <c:v>0.78824000000000005</c:v>
                </c:pt>
                <c:pt idx="23">
                  <c:v>0.85099999999999998</c:v>
                </c:pt>
                <c:pt idx="24">
                  <c:v>0.88627999999999996</c:v>
                </c:pt>
                <c:pt idx="25">
                  <c:v>0.89413999999999993</c:v>
                </c:pt>
                <c:pt idx="26">
                  <c:v>0.84314</c:v>
                </c:pt>
                <c:pt idx="27">
                  <c:v>0.84708000000000006</c:v>
                </c:pt>
                <c:pt idx="28">
                  <c:v>0.87060000000000015</c:v>
                </c:pt>
                <c:pt idx="29">
                  <c:v>0.82745999999999997</c:v>
                </c:pt>
                <c:pt idx="30">
                  <c:v>0.87452000000000008</c:v>
                </c:pt>
                <c:pt idx="31">
                  <c:v>0.92549999999999988</c:v>
                </c:pt>
                <c:pt idx="32">
                  <c:v>0.86277999999999988</c:v>
                </c:pt>
                <c:pt idx="33">
                  <c:v>0.86670000000000003</c:v>
                </c:pt>
                <c:pt idx="34">
                  <c:v>0.8666600000000001</c:v>
                </c:pt>
                <c:pt idx="35">
                  <c:v>0.88627999999999996</c:v>
                </c:pt>
                <c:pt idx="36">
                  <c:v>0.89413999999999993</c:v>
                </c:pt>
                <c:pt idx="37">
                  <c:v>0.90196000000000009</c:v>
                </c:pt>
                <c:pt idx="38">
                  <c:v>0.82745999999999997</c:v>
                </c:pt>
                <c:pt idx="39">
                  <c:v>0.93725999999999998</c:v>
                </c:pt>
                <c:pt idx="40">
                  <c:v>0.86668000000000001</c:v>
                </c:pt>
                <c:pt idx="41">
                  <c:v>0.87844</c:v>
                </c:pt>
                <c:pt idx="42">
                  <c:v>0.89803999999999995</c:v>
                </c:pt>
                <c:pt idx="43">
                  <c:v>0.92157999999999995</c:v>
                </c:pt>
                <c:pt idx="44">
                  <c:v>0.92157999999999995</c:v>
                </c:pt>
                <c:pt idx="45">
                  <c:v>0.83529999999999993</c:v>
                </c:pt>
                <c:pt idx="46">
                  <c:v>0.90589999999999993</c:v>
                </c:pt>
                <c:pt idx="47">
                  <c:v>0.92156000000000005</c:v>
                </c:pt>
                <c:pt idx="48">
                  <c:v>0.90589999999999993</c:v>
                </c:pt>
                <c:pt idx="49">
                  <c:v>0.94510000000000005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E5-4B18-BC88-4949B10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9216"/>
        <c:axId val="144280656"/>
      </c:scatterChart>
      <c:valAx>
        <c:axId val="1442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4280656"/>
        <c:crosses val="autoZero"/>
        <c:crossBetween val="midCat"/>
      </c:valAx>
      <c:valAx>
        <c:axId val="144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4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of each Fold for all Epochs and Average Loss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Sheet5!$A$3:$A$52</c:f>
              <c:numCache>
                <c:formatCode>General</c:formatCode>
                <c:ptCount val="50"/>
                <c:pt idx="0">
                  <c:v>2.2616000000000001</c:v>
                </c:pt>
                <c:pt idx="1">
                  <c:v>2.2452000000000001</c:v>
                </c:pt>
                <c:pt idx="2">
                  <c:v>2.1878000000000002</c:v>
                </c:pt>
                <c:pt idx="3">
                  <c:v>2.1345000000000001</c:v>
                </c:pt>
                <c:pt idx="4">
                  <c:v>2.1227999999999998</c:v>
                </c:pt>
                <c:pt idx="5">
                  <c:v>2.1274000000000002</c:v>
                </c:pt>
                <c:pt idx="6">
                  <c:v>2.1730999999999998</c:v>
                </c:pt>
                <c:pt idx="7">
                  <c:v>2.1695000000000002</c:v>
                </c:pt>
                <c:pt idx="8">
                  <c:v>2.2065000000000001</c:v>
                </c:pt>
                <c:pt idx="9">
                  <c:v>2.2198000000000002</c:v>
                </c:pt>
                <c:pt idx="10">
                  <c:v>2.1619999999999999</c:v>
                </c:pt>
                <c:pt idx="11">
                  <c:v>2.0922999999999998</c:v>
                </c:pt>
                <c:pt idx="12">
                  <c:v>2.0062000000000002</c:v>
                </c:pt>
                <c:pt idx="13">
                  <c:v>1.9582999999999999</c:v>
                </c:pt>
                <c:pt idx="14">
                  <c:v>1.9381999999999999</c:v>
                </c:pt>
                <c:pt idx="15">
                  <c:v>1.9157999999999999</c:v>
                </c:pt>
                <c:pt idx="16">
                  <c:v>1.8976999999999999</c:v>
                </c:pt>
                <c:pt idx="17">
                  <c:v>1.9054</c:v>
                </c:pt>
                <c:pt idx="18">
                  <c:v>1.9026000000000001</c:v>
                </c:pt>
                <c:pt idx="19">
                  <c:v>1.9009</c:v>
                </c:pt>
                <c:pt idx="20">
                  <c:v>1.8911</c:v>
                </c:pt>
                <c:pt idx="21">
                  <c:v>1.8829</c:v>
                </c:pt>
                <c:pt idx="22">
                  <c:v>1.8895</c:v>
                </c:pt>
                <c:pt idx="23">
                  <c:v>1.8976999999999999</c:v>
                </c:pt>
                <c:pt idx="24">
                  <c:v>1.8988</c:v>
                </c:pt>
                <c:pt idx="25">
                  <c:v>1.8902000000000001</c:v>
                </c:pt>
                <c:pt idx="26">
                  <c:v>1.8911</c:v>
                </c:pt>
                <c:pt idx="27">
                  <c:v>1.8889</c:v>
                </c:pt>
                <c:pt idx="28">
                  <c:v>1.8969</c:v>
                </c:pt>
                <c:pt idx="29">
                  <c:v>1.9046000000000001</c:v>
                </c:pt>
                <c:pt idx="30">
                  <c:v>1.8883000000000001</c:v>
                </c:pt>
                <c:pt idx="31">
                  <c:v>1.8709</c:v>
                </c:pt>
                <c:pt idx="32">
                  <c:v>1.8661000000000001</c:v>
                </c:pt>
                <c:pt idx="33">
                  <c:v>1.8714</c:v>
                </c:pt>
                <c:pt idx="34">
                  <c:v>1.8818999999999999</c:v>
                </c:pt>
                <c:pt idx="35">
                  <c:v>1.8886000000000001</c:v>
                </c:pt>
                <c:pt idx="36">
                  <c:v>1.8909</c:v>
                </c:pt>
                <c:pt idx="37">
                  <c:v>1.89</c:v>
                </c:pt>
                <c:pt idx="38">
                  <c:v>1.8871</c:v>
                </c:pt>
                <c:pt idx="39">
                  <c:v>1.8815</c:v>
                </c:pt>
                <c:pt idx="40">
                  <c:v>1.8609</c:v>
                </c:pt>
                <c:pt idx="41">
                  <c:v>1.8545</c:v>
                </c:pt>
                <c:pt idx="42">
                  <c:v>1.8429</c:v>
                </c:pt>
                <c:pt idx="43">
                  <c:v>1.8486</c:v>
                </c:pt>
                <c:pt idx="44">
                  <c:v>1.8480000000000001</c:v>
                </c:pt>
                <c:pt idx="45">
                  <c:v>1.8553999999999999</c:v>
                </c:pt>
                <c:pt idx="46">
                  <c:v>1.847</c:v>
                </c:pt>
                <c:pt idx="47">
                  <c:v>1.8638999999999999</c:v>
                </c:pt>
                <c:pt idx="48">
                  <c:v>1.8573</c:v>
                </c:pt>
                <c:pt idx="49">
                  <c:v>1.8589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B0E-BA38-5879BE3CE484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Sheet5!$B$3:$B$52</c:f>
              <c:numCache>
                <c:formatCode>General</c:formatCode>
                <c:ptCount val="50"/>
                <c:pt idx="0">
                  <c:v>1.8168</c:v>
                </c:pt>
                <c:pt idx="1">
                  <c:v>1.8031999999999999</c:v>
                </c:pt>
                <c:pt idx="2">
                  <c:v>1.8045</c:v>
                </c:pt>
                <c:pt idx="3">
                  <c:v>1.8224</c:v>
                </c:pt>
                <c:pt idx="4">
                  <c:v>1.8086</c:v>
                </c:pt>
                <c:pt idx="5">
                  <c:v>1.8064</c:v>
                </c:pt>
                <c:pt idx="6">
                  <c:v>1.8160000000000001</c:v>
                </c:pt>
                <c:pt idx="7">
                  <c:v>1.8250999999999999</c:v>
                </c:pt>
                <c:pt idx="8">
                  <c:v>1.8231999999999999</c:v>
                </c:pt>
                <c:pt idx="9">
                  <c:v>1.8165</c:v>
                </c:pt>
                <c:pt idx="10">
                  <c:v>1.8210999999999999</c:v>
                </c:pt>
                <c:pt idx="11">
                  <c:v>1.8125</c:v>
                </c:pt>
                <c:pt idx="12">
                  <c:v>1.8366</c:v>
                </c:pt>
                <c:pt idx="13">
                  <c:v>1.8563000000000001</c:v>
                </c:pt>
                <c:pt idx="14">
                  <c:v>1.8404</c:v>
                </c:pt>
                <c:pt idx="15">
                  <c:v>1.7988999999999999</c:v>
                </c:pt>
                <c:pt idx="16">
                  <c:v>1.7685999999999999</c:v>
                </c:pt>
                <c:pt idx="17">
                  <c:v>1.7684</c:v>
                </c:pt>
                <c:pt idx="18">
                  <c:v>1.7633000000000001</c:v>
                </c:pt>
                <c:pt idx="19">
                  <c:v>1.7707999999999999</c:v>
                </c:pt>
                <c:pt idx="20">
                  <c:v>1.7823</c:v>
                </c:pt>
                <c:pt idx="21">
                  <c:v>1.7822</c:v>
                </c:pt>
                <c:pt idx="22">
                  <c:v>1.7735000000000001</c:v>
                </c:pt>
                <c:pt idx="23">
                  <c:v>1.7658</c:v>
                </c:pt>
                <c:pt idx="24">
                  <c:v>1.7548999999999999</c:v>
                </c:pt>
                <c:pt idx="25">
                  <c:v>1.7682</c:v>
                </c:pt>
                <c:pt idx="26">
                  <c:v>1.7738</c:v>
                </c:pt>
                <c:pt idx="27">
                  <c:v>1.7682</c:v>
                </c:pt>
                <c:pt idx="28">
                  <c:v>1.7687999999999999</c:v>
                </c:pt>
                <c:pt idx="29">
                  <c:v>1.7582</c:v>
                </c:pt>
                <c:pt idx="30">
                  <c:v>1.7383999999999999</c:v>
                </c:pt>
                <c:pt idx="31">
                  <c:v>1.7218</c:v>
                </c:pt>
                <c:pt idx="32">
                  <c:v>1.7153</c:v>
                </c:pt>
                <c:pt idx="33">
                  <c:v>1.7214</c:v>
                </c:pt>
                <c:pt idx="34">
                  <c:v>1.7128000000000001</c:v>
                </c:pt>
                <c:pt idx="35">
                  <c:v>1.69</c:v>
                </c:pt>
                <c:pt idx="36">
                  <c:v>1.6768000000000001</c:v>
                </c:pt>
                <c:pt idx="37">
                  <c:v>1.6697</c:v>
                </c:pt>
                <c:pt idx="38">
                  <c:v>1.6840999999999999</c:v>
                </c:pt>
                <c:pt idx="39">
                  <c:v>1.6888000000000001</c:v>
                </c:pt>
                <c:pt idx="40">
                  <c:v>1.6854</c:v>
                </c:pt>
                <c:pt idx="41">
                  <c:v>1.6951000000000001</c:v>
                </c:pt>
                <c:pt idx="42">
                  <c:v>1.6917</c:v>
                </c:pt>
                <c:pt idx="43">
                  <c:v>1.6704000000000001</c:v>
                </c:pt>
                <c:pt idx="44">
                  <c:v>1.6753</c:v>
                </c:pt>
                <c:pt idx="45">
                  <c:v>1.6655</c:v>
                </c:pt>
                <c:pt idx="46">
                  <c:v>1.6589</c:v>
                </c:pt>
                <c:pt idx="47">
                  <c:v>1.6389</c:v>
                </c:pt>
                <c:pt idx="48">
                  <c:v>1.631</c:v>
                </c:pt>
                <c:pt idx="49">
                  <c:v>1.6333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B0E-BA38-5879BE3CE484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Sheet5!$C$3:$C$52</c:f>
              <c:numCache>
                <c:formatCode>General</c:formatCode>
                <c:ptCount val="50"/>
                <c:pt idx="0">
                  <c:v>1.6754</c:v>
                </c:pt>
                <c:pt idx="1">
                  <c:v>1.6953</c:v>
                </c:pt>
                <c:pt idx="2">
                  <c:v>1.7121999999999999</c:v>
                </c:pt>
                <c:pt idx="3">
                  <c:v>1.6978</c:v>
                </c:pt>
                <c:pt idx="4">
                  <c:v>1.6644000000000001</c:v>
                </c:pt>
                <c:pt idx="5">
                  <c:v>1.6318999999999999</c:v>
                </c:pt>
                <c:pt idx="6">
                  <c:v>1.6368</c:v>
                </c:pt>
                <c:pt idx="7">
                  <c:v>1.6444000000000001</c:v>
                </c:pt>
                <c:pt idx="8">
                  <c:v>1.6303000000000001</c:v>
                </c:pt>
                <c:pt idx="9">
                  <c:v>1.6354</c:v>
                </c:pt>
                <c:pt idx="10">
                  <c:v>1.6156999999999999</c:v>
                </c:pt>
                <c:pt idx="11">
                  <c:v>1.6208</c:v>
                </c:pt>
                <c:pt idx="12">
                  <c:v>1.6344000000000001</c:v>
                </c:pt>
                <c:pt idx="13">
                  <c:v>1.6555</c:v>
                </c:pt>
                <c:pt idx="14">
                  <c:v>1.6413</c:v>
                </c:pt>
                <c:pt idx="15">
                  <c:v>1.6379999999999999</c:v>
                </c:pt>
                <c:pt idx="16">
                  <c:v>1.6384000000000001</c:v>
                </c:pt>
                <c:pt idx="17">
                  <c:v>1.6446000000000001</c:v>
                </c:pt>
                <c:pt idx="18">
                  <c:v>1.6315999999999999</c:v>
                </c:pt>
                <c:pt idx="19">
                  <c:v>1.6366000000000001</c:v>
                </c:pt>
                <c:pt idx="20">
                  <c:v>1.6329</c:v>
                </c:pt>
                <c:pt idx="21">
                  <c:v>1.6347</c:v>
                </c:pt>
                <c:pt idx="22">
                  <c:v>1.6380999999999999</c:v>
                </c:pt>
                <c:pt idx="23">
                  <c:v>1.6400999999999999</c:v>
                </c:pt>
                <c:pt idx="24">
                  <c:v>1.6314</c:v>
                </c:pt>
                <c:pt idx="25">
                  <c:v>1.6285000000000001</c:v>
                </c:pt>
                <c:pt idx="26">
                  <c:v>1.6363000000000001</c:v>
                </c:pt>
                <c:pt idx="27">
                  <c:v>1.635</c:v>
                </c:pt>
                <c:pt idx="28">
                  <c:v>1.6326000000000001</c:v>
                </c:pt>
                <c:pt idx="29">
                  <c:v>1.6312</c:v>
                </c:pt>
                <c:pt idx="30">
                  <c:v>1.637</c:v>
                </c:pt>
                <c:pt idx="31">
                  <c:v>1.6465000000000001</c:v>
                </c:pt>
                <c:pt idx="32">
                  <c:v>1.6712</c:v>
                </c:pt>
                <c:pt idx="33">
                  <c:v>1.6702999999999999</c:v>
                </c:pt>
                <c:pt idx="34">
                  <c:v>1.6877</c:v>
                </c:pt>
                <c:pt idx="35">
                  <c:v>1.6863999999999999</c:v>
                </c:pt>
                <c:pt idx="36">
                  <c:v>1.6788000000000001</c:v>
                </c:pt>
                <c:pt idx="37">
                  <c:v>1.6918</c:v>
                </c:pt>
                <c:pt idx="38">
                  <c:v>1.7204999999999999</c:v>
                </c:pt>
                <c:pt idx="39">
                  <c:v>1.7295</c:v>
                </c:pt>
                <c:pt idx="40">
                  <c:v>1.7275</c:v>
                </c:pt>
                <c:pt idx="41">
                  <c:v>1.7097</c:v>
                </c:pt>
                <c:pt idx="42">
                  <c:v>1.6948000000000001</c:v>
                </c:pt>
                <c:pt idx="43">
                  <c:v>1.6817</c:v>
                </c:pt>
                <c:pt idx="44">
                  <c:v>1.6758</c:v>
                </c:pt>
                <c:pt idx="45">
                  <c:v>1.6682999999999999</c:v>
                </c:pt>
                <c:pt idx="46">
                  <c:v>1.6737</c:v>
                </c:pt>
                <c:pt idx="47">
                  <c:v>1.659</c:v>
                </c:pt>
                <c:pt idx="48">
                  <c:v>1.6547000000000001</c:v>
                </c:pt>
                <c:pt idx="49">
                  <c:v>1.6776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3-4B0E-BA38-5879BE3CE484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Sheet5!$D$3:$D$52</c:f>
              <c:numCache>
                <c:formatCode>General</c:formatCode>
                <c:ptCount val="50"/>
                <c:pt idx="0">
                  <c:v>1.6406000000000001</c:v>
                </c:pt>
                <c:pt idx="1">
                  <c:v>1.6089</c:v>
                </c:pt>
                <c:pt idx="2">
                  <c:v>1.5842000000000001</c:v>
                </c:pt>
                <c:pt idx="3">
                  <c:v>1.5444</c:v>
                </c:pt>
                <c:pt idx="4">
                  <c:v>1.5316000000000001</c:v>
                </c:pt>
                <c:pt idx="5">
                  <c:v>1.5383</c:v>
                </c:pt>
                <c:pt idx="6">
                  <c:v>1.54</c:v>
                </c:pt>
                <c:pt idx="7">
                  <c:v>1.5390999999999999</c:v>
                </c:pt>
                <c:pt idx="8">
                  <c:v>1.5484</c:v>
                </c:pt>
                <c:pt idx="9">
                  <c:v>1.5447</c:v>
                </c:pt>
                <c:pt idx="10">
                  <c:v>1.5471999999999999</c:v>
                </c:pt>
                <c:pt idx="11">
                  <c:v>1.5466</c:v>
                </c:pt>
                <c:pt idx="12">
                  <c:v>1.5474000000000001</c:v>
                </c:pt>
                <c:pt idx="13">
                  <c:v>1.5589999999999999</c:v>
                </c:pt>
                <c:pt idx="14">
                  <c:v>1.6075999999999999</c:v>
                </c:pt>
                <c:pt idx="15">
                  <c:v>1.6595</c:v>
                </c:pt>
                <c:pt idx="16">
                  <c:v>1.6984999999999999</c:v>
                </c:pt>
                <c:pt idx="17">
                  <c:v>1.7122999999999999</c:v>
                </c:pt>
                <c:pt idx="18">
                  <c:v>1.7302999999999999</c:v>
                </c:pt>
                <c:pt idx="19">
                  <c:v>1.7307999999999999</c:v>
                </c:pt>
                <c:pt idx="20">
                  <c:v>1.6823999999999999</c:v>
                </c:pt>
                <c:pt idx="21">
                  <c:v>1.6256999999999999</c:v>
                </c:pt>
                <c:pt idx="22">
                  <c:v>1.6261000000000001</c:v>
                </c:pt>
                <c:pt idx="23">
                  <c:v>1.6126</c:v>
                </c:pt>
                <c:pt idx="24">
                  <c:v>1.6180000000000001</c:v>
                </c:pt>
                <c:pt idx="25">
                  <c:v>1.6253</c:v>
                </c:pt>
                <c:pt idx="26">
                  <c:v>1.6145</c:v>
                </c:pt>
                <c:pt idx="27">
                  <c:v>1.6043000000000001</c:v>
                </c:pt>
                <c:pt idx="28">
                  <c:v>1.62</c:v>
                </c:pt>
                <c:pt idx="29">
                  <c:v>1.6094999999999999</c:v>
                </c:pt>
                <c:pt idx="30">
                  <c:v>1.58</c:v>
                </c:pt>
                <c:pt idx="31">
                  <c:v>1.5423</c:v>
                </c:pt>
                <c:pt idx="32">
                  <c:v>1.5397000000000001</c:v>
                </c:pt>
                <c:pt idx="33">
                  <c:v>1.5356000000000001</c:v>
                </c:pt>
                <c:pt idx="34">
                  <c:v>1.5665</c:v>
                </c:pt>
                <c:pt idx="35">
                  <c:v>1.5969</c:v>
                </c:pt>
                <c:pt idx="36">
                  <c:v>1.6086</c:v>
                </c:pt>
                <c:pt idx="37">
                  <c:v>1.6211</c:v>
                </c:pt>
                <c:pt idx="38">
                  <c:v>1.6917</c:v>
                </c:pt>
                <c:pt idx="39">
                  <c:v>1.8063</c:v>
                </c:pt>
                <c:pt idx="40">
                  <c:v>1.8633999999999999</c:v>
                </c:pt>
                <c:pt idx="41">
                  <c:v>1.8867</c:v>
                </c:pt>
                <c:pt idx="42">
                  <c:v>1.8402000000000001</c:v>
                </c:pt>
                <c:pt idx="43">
                  <c:v>1.8855</c:v>
                </c:pt>
                <c:pt idx="44">
                  <c:v>1.9093</c:v>
                </c:pt>
                <c:pt idx="45">
                  <c:v>1.9235</c:v>
                </c:pt>
                <c:pt idx="46">
                  <c:v>1.9844999999999999</c:v>
                </c:pt>
                <c:pt idx="47">
                  <c:v>1.9782999999999999</c:v>
                </c:pt>
                <c:pt idx="48">
                  <c:v>1.9623999999999999</c:v>
                </c:pt>
                <c:pt idx="49">
                  <c:v>1.9343999999999999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3-4B0E-BA38-5879BE3CE484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Sheet5!$E$3:$E$52</c:f>
              <c:numCache>
                <c:formatCode>General</c:formatCode>
                <c:ptCount val="50"/>
                <c:pt idx="0">
                  <c:v>1.8295999999999999</c:v>
                </c:pt>
                <c:pt idx="1">
                  <c:v>1.8305</c:v>
                </c:pt>
                <c:pt idx="2">
                  <c:v>1.8228</c:v>
                </c:pt>
                <c:pt idx="3">
                  <c:v>1.7370000000000001</c:v>
                </c:pt>
                <c:pt idx="4">
                  <c:v>1.6704000000000001</c:v>
                </c:pt>
                <c:pt idx="5">
                  <c:v>1.6223000000000001</c:v>
                </c:pt>
                <c:pt idx="6">
                  <c:v>1.5753999999999999</c:v>
                </c:pt>
                <c:pt idx="7">
                  <c:v>1.5537000000000001</c:v>
                </c:pt>
                <c:pt idx="8">
                  <c:v>1.532</c:v>
                </c:pt>
                <c:pt idx="9">
                  <c:v>1.5114000000000001</c:v>
                </c:pt>
                <c:pt idx="10">
                  <c:v>1.5262</c:v>
                </c:pt>
                <c:pt idx="11">
                  <c:v>1.5709</c:v>
                </c:pt>
                <c:pt idx="12">
                  <c:v>1.6820999999999999</c:v>
                </c:pt>
                <c:pt idx="13">
                  <c:v>1.6685000000000001</c:v>
                </c:pt>
                <c:pt idx="14">
                  <c:v>1.6994</c:v>
                </c:pt>
                <c:pt idx="15">
                  <c:v>1.7253000000000001</c:v>
                </c:pt>
                <c:pt idx="16">
                  <c:v>1.7447999999999999</c:v>
                </c:pt>
                <c:pt idx="17">
                  <c:v>1.7262</c:v>
                </c:pt>
                <c:pt idx="18">
                  <c:v>1.7468999999999999</c:v>
                </c:pt>
                <c:pt idx="19">
                  <c:v>1.7793000000000001</c:v>
                </c:pt>
                <c:pt idx="20">
                  <c:v>1.7793000000000001</c:v>
                </c:pt>
                <c:pt idx="21">
                  <c:v>1.8116000000000001</c:v>
                </c:pt>
                <c:pt idx="22">
                  <c:v>1.8167</c:v>
                </c:pt>
                <c:pt idx="23">
                  <c:v>1.8204</c:v>
                </c:pt>
                <c:pt idx="24">
                  <c:v>1.7539</c:v>
                </c:pt>
                <c:pt idx="25">
                  <c:v>1.7408999999999999</c:v>
                </c:pt>
                <c:pt idx="26">
                  <c:v>1.7657</c:v>
                </c:pt>
                <c:pt idx="27">
                  <c:v>1.7777000000000001</c:v>
                </c:pt>
                <c:pt idx="28">
                  <c:v>1.7987</c:v>
                </c:pt>
                <c:pt idx="29">
                  <c:v>1.8046</c:v>
                </c:pt>
                <c:pt idx="30">
                  <c:v>1.7886</c:v>
                </c:pt>
                <c:pt idx="31">
                  <c:v>1.7619</c:v>
                </c:pt>
                <c:pt idx="32">
                  <c:v>1.7692000000000001</c:v>
                </c:pt>
                <c:pt idx="33">
                  <c:v>1.7809999999999999</c:v>
                </c:pt>
                <c:pt idx="34">
                  <c:v>1.7679</c:v>
                </c:pt>
                <c:pt idx="35">
                  <c:v>1.7886</c:v>
                </c:pt>
                <c:pt idx="36">
                  <c:v>1.7583</c:v>
                </c:pt>
                <c:pt idx="37">
                  <c:v>1.6944999999999999</c:v>
                </c:pt>
                <c:pt idx="38">
                  <c:v>1.6793</c:v>
                </c:pt>
                <c:pt idx="39">
                  <c:v>1.6967000000000001</c:v>
                </c:pt>
                <c:pt idx="40">
                  <c:v>1.8532</c:v>
                </c:pt>
                <c:pt idx="41">
                  <c:v>1.8958999999999999</c:v>
                </c:pt>
                <c:pt idx="42">
                  <c:v>1.9401999999999999</c:v>
                </c:pt>
                <c:pt idx="43">
                  <c:v>1.9702999999999999</c:v>
                </c:pt>
                <c:pt idx="44">
                  <c:v>1.9883</c:v>
                </c:pt>
                <c:pt idx="45">
                  <c:v>2.0423</c:v>
                </c:pt>
                <c:pt idx="46">
                  <c:v>2.1030000000000002</c:v>
                </c:pt>
                <c:pt idx="47">
                  <c:v>2.1692999999999998</c:v>
                </c:pt>
                <c:pt idx="48">
                  <c:v>2.3136000000000001</c:v>
                </c:pt>
                <c:pt idx="49">
                  <c:v>2.2982999999999998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3-4B0E-BA38-5879BE3CE484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Sheet5!$F$3:$F$52</c:f>
              <c:numCache>
                <c:formatCode>General</c:formatCode>
                <c:ptCount val="50"/>
                <c:pt idx="0">
                  <c:v>1.8448</c:v>
                </c:pt>
                <c:pt idx="1">
                  <c:v>1.8366200000000004</c:v>
                </c:pt>
                <c:pt idx="2">
                  <c:v>1.8222999999999998</c:v>
                </c:pt>
                <c:pt idx="3">
                  <c:v>1.78722</c:v>
                </c:pt>
                <c:pt idx="4">
                  <c:v>1.75956</c:v>
                </c:pt>
                <c:pt idx="5">
                  <c:v>1.7452599999999996</c:v>
                </c:pt>
                <c:pt idx="6">
                  <c:v>1.7482599999999997</c:v>
                </c:pt>
                <c:pt idx="7">
                  <c:v>1.7463599999999999</c:v>
                </c:pt>
                <c:pt idx="8">
                  <c:v>1.7480800000000003</c:v>
                </c:pt>
                <c:pt idx="9">
                  <c:v>1.74556</c:v>
                </c:pt>
                <c:pt idx="10">
                  <c:v>1.73444</c:v>
                </c:pt>
                <c:pt idx="11">
                  <c:v>1.72862</c:v>
                </c:pt>
                <c:pt idx="12">
                  <c:v>1.7413400000000003</c:v>
                </c:pt>
                <c:pt idx="13">
                  <c:v>1.7395200000000002</c:v>
                </c:pt>
                <c:pt idx="14">
                  <c:v>1.7453800000000002</c:v>
                </c:pt>
                <c:pt idx="15">
                  <c:v>1.7475000000000001</c:v>
                </c:pt>
                <c:pt idx="16">
                  <c:v>1.7495999999999998</c:v>
                </c:pt>
                <c:pt idx="17">
                  <c:v>1.7513799999999999</c:v>
                </c:pt>
                <c:pt idx="18">
                  <c:v>1.7549399999999999</c:v>
                </c:pt>
                <c:pt idx="19">
                  <c:v>1.7636800000000001</c:v>
                </c:pt>
                <c:pt idx="20">
                  <c:v>1.7536</c:v>
                </c:pt>
                <c:pt idx="21">
                  <c:v>1.74742</c:v>
                </c:pt>
                <c:pt idx="22">
                  <c:v>1.74878</c:v>
                </c:pt>
                <c:pt idx="23">
                  <c:v>1.7473199999999998</c:v>
                </c:pt>
                <c:pt idx="24">
                  <c:v>1.7314000000000001</c:v>
                </c:pt>
                <c:pt idx="25">
                  <c:v>1.73062</c:v>
                </c:pt>
                <c:pt idx="26">
                  <c:v>1.7362800000000003</c:v>
                </c:pt>
                <c:pt idx="27">
                  <c:v>1.7348199999999998</c:v>
                </c:pt>
                <c:pt idx="28">
                  <c:v>1.7434000000000001</c:v>
                </c:pt>
                <c:pt idx="29">
                  <c:v>1.7416199999999999</c:v>
                </c:pt>
                <c:pt idx="30">
                  <c:v>1.7264600000000001</c:v>
                </c:pt>
                <c:pt idx="31">
                  <c:v>1.70868</c:v>
                </c:pt>
                <c:pt idx="32">
                  <c:v>1.7123000000000002</c:v>
                </c:pt>
                <c:pt idx="33">
                  <c:v>1.7159400000000002</c:v>
                </c:pt>
                <c:pt idx="34">
                  <c:v>1.7233600000000002</c:v>
                </c:pt>
                <c:pt idx="35">
                  <c:v>1.7300999999999997</c:v>
                </c:pt>
                <c:pt idx="36">
                  <c:v>1.72268</c:v>
                </c:pt>
                <c:pt idx="37">
                  <c:v>1.7134199999999999</c:v>
                </c:pt>
                <c:pt idx="38">
                  <c:v>1.7325400000000002</c:v>
                </c:pt>
                <c:pt idx="39">
                  <c:v>1.7605600000000003</c:v>
                </c:pt>
                <c:pt idx="40">
                  <c:v>1.7980799999999999</c:v>
                </c:pt>
                <c:pt idx="41">
                  <c:v>1.8083800000000001</c:v>
                </c:pt>
                <c:pt idx="42">
                  <c:v>1.80196</c:v>
                </c:pt>
                <c:pt idx="43">
                  <c:v>1.8112999999999999</c:v>
                </c:pt>
                <c:pt idx="44">
                  <c:v>1.81934</c:v>
                </c:pt>
                <c:pt idx="45">
                  <c:v>1.831</c:v>
                </c:pt>
                <c:pt idx="46">
                  <c:v>1.8534199999999998</c:v>
                </c:pt>
                <c:pt idx="47">
                  <c:v>1.86188</c:v>
                </c:pt>
                <c:pt idx="48">
                  <c:v>1.8838000000000001</c:v>
                </c:pt>
                <c:pt idx="49">
                  <c:v>1.8805000000000001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93-4B0E-BA38-5879BE3C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7488"/>
        <c:axId val="490654288"/>
      </c:scatterChart>
      <c:valAx>
        <c:axId val="4906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90654288"/>
        <c:crosses val="autoZero"/>
        <c:crossBetween val="midCat"/>
      </c:valAx>
      <c:valAx>
        <c:axId val="4906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906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Testing Loss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Sheet1!$N$58:$N$62</c:f>
              <c:numCache>
                <c:formatCode>General</c:formatCode>
                <c:ptCount val="5"/>
                <c:pt idx="0">
                  <c:v>2.2616000000000001</c:v>
                </c:pt>
                <c:pt idx="1">
                  <c:v>1.8563000000000001</c:v>
                </c:pt>
                <c:pt idx="2">
                  <c:v>1.7295</c:v>
                </c:pt>
                <c:pt idx="3">
                  <c:v>1.9844999999999999</c:v>
                </c:pt>
                <c:pt idx="4">
                  <c:v>2.3136000000000001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4D41-B9C9-0AC506CA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64799"/>
        <c:axId val="1477159695"/>
      </c:scatterChart>
      <c:valAx>
        <c:axId val="147436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7159695"/>
        <c:crosses val="autoZero"/>
        <c:crossBetween val="midCat"/>
      </c:valAx>
      <c:valAx>
        <c:axId val="14771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7436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Training Accuracy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Sheet1!$G$58:$G$62</c:f>
              <c:numCache>
                <c:formatCode>General</c:formatCode>
                <c:ptCount val="5"/>
                <c:pt idx="0">
                  <c:v>0.8155</c:v>
                </c:pt>
                <c:pt idx="1">
                  <c:v>0.84950000000000003</c:v>
                </c:pt>
                <c:pt idx="2">
                  <c:v>0.85440000000000005</c:v>
                </c:pt>
                <c:pt idx="3">
                  <c:v>0.87439999999999996</c:v>
                </c:pt>
                <c:pt idx="4">
                  <c:v>0.86470000000000002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F-4FAF-824A-27D0307A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38223"/>
        <c:axId val="1802236303"/>
      </c:scatterChart>
      <c:valAx>
        <c:axId val="180223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36303"/>
        <c:crosses val="autoZero"/>
        <c:crossBetween val="midCat"/>
      </c:valAx>
      <c:valAx>
        <c:axId val="18022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3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Validation Accuracy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Sheet1!$K$58:$K$62</c:f>
              <c:numCache>
                <c:formatCode>General</c:formatCode>
                <c:ptCount val="5"/>
                <c:pt idx="0">
                  <c:v>0.78849999999999998</c:v>
                </c:pt>
                <c:pt idx="1">
                  <c:v>0.82689999999999997</c:v>
                </c:pt>
                <c:pt idx="2">
                  <c:v>0.76919999999999999</c:v>
                </c:pt>
                <c:pt idx="3">
                  <c:v>0.88239999999999996</c:v>
                </c:pt>
                <c:pt idx="4">
                  <c:v>0.84309999999999996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5-466F-B0DD-ECAF6009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32463"/>
        <c:axId val="1802228143"/>
      </c:scatterChart>
      <c:valAx>
        <c:axId val="18022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28143"/>
        <c:crosses val="autoZero"/>
        <c:crossBetween val="midCat"/>
      </c:valAx>
      <c:valAx>
        <c:axId val="18022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3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Testing Accuracy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Sheet1!$O$58:$O$62</c:f>
              <c:numCache>
                <c:formatCode>General</c:formatCode>
                <c:ptCount val="5"/>
                <c:pt idx="0">
                  <c:v>0.8</c:v>
                </c:pt>
                <c:pt idx="1">
                  <c:v>0.78459999999999996</c:v>
                </c:pt>
                <c:pt idx="2">
                  <c:v>0.8</c:v>
                </c:pt>
                <c:pt idx="3">
                  <c:v>0.81540000000000001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8-4179-8B11-E6738B43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93103"/>
        <c:axId val="1802193583"/>
      </c:scatterChart>
      <c:valAx>
        <c:axId val="180219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93583"/>
        <c:crosses val="autoZero"/>
        <c:crossBetween val="midCat"/>
      </c:valAx>
      <c:valAx>
        <c:axId val="18021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9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Training Sensitivity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Sheet1!$E$58:$E$59</c:f>
              <c:strCache>
                <c:ptCount val="2"/>
                <c:pt idx="0">
                  <c:v>FOLD 1</c:v>
                </c:pt>
                <c:pt idx="1">
                  <c:v>FOLD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Sheet1!$H$58:$H$62</c:f>
              <c:numCache>
                <c:formatCode>General</c:formatCode>
                <c:ptCount val="5"/>
                <c:pt idx="0">
                  <c:v>0.89129999999999998</c:v>
                </c:pt>
                <c:pt idx="1">
                  <c:v>0.88890000000000002</c:v>
                </c:pt>
                <c:pt idx="2">
                  <c:v>0.9556</c:v>
                </c:pt>
                <c:pt idx="3">
                  <c:v>0.97829999999999995</c:v>
                </c:pt>
                <c:pt idx="4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2-4366-A5B6-4077A1E8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83023"/>
        <c:axId val="1802197903"/>
      </c:scatterChart>
      <c:valAx>
        <c:axId val="18021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97903"/>
        <c:crosses val="autoZero"/>
        <c:crossBetween val="midCat"/>
      </c:valAx>
      <c:valAx>
        <c:axId val="18021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</a:t>
                </a: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Validation Sensitivity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Sheet1!$L$58:$L$62</c:f>
              <c:numCache>
                <c:formatCode>General</c:formatCode>
                <c:ptCount val="5"/>
                <c:pt idx="0">
                  <c:v>0.90910000000000002</c:v>
                </c:pt>
                <c:pt idx="1">
                  <c:v>1</c:v>
                </c:pt>
                <c:pt idx="2">
                  <c:v>0.5</c:v>
                </c:pt>
                <c:pt idx="3">
                  <c:v>0.81820000000000004</c:v>
                </c:pt>
                <c:pt idx="4">
                  <c:v>0.36359999999999998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2-499D-91AC-18440F28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95983"/>
        <c:axId val="1802200303"/>
      </c:scatterChart>
      <c:valAx>
        <c:axId val="18021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00303"/>
        <c:crosses val="autoZero"/>
        <c:crossBetween val="midCat"/>
      </c:valAx>
      <c:valAx>
        <c:axId val="18022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19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Testing Sensitivity of All Folds using MLP Classification with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Sheet1!$E$58:$E$62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Sheet1!$P$58:$P$62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0.92859999999999998</c:v>
                </c:pt>
                <c:pt idx="2">
                  <c:v>0.85709999999999997</c:v>
                </c:pt>
                <c:pt idx="3">
                  <c:v>0.71430000000000005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7-47A8-9EAB-669A9E2C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05103"/>
        <c:axId val="1802204623"/>
      </c:scatterChart>
      <c:valAx>
        <c:axId val="18022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04623"/>
        <c:crosses val="autoZero"/>
        <c:crossBetween val="midCat"/>
      </c:valAx>
      <c:valAx>
        <c:axId val="18022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</a:t>
                </a:r>
                <a:r>
                  <a:rPr lang="en-GB" baseline="0"/>
                  <a:t> Sensitivity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022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65</xdr:row>
      <xdr:rowOff>11430</xdr:rowOff>
    </xdr:from>
    <xdr:to>
      <xdr:col>7</xdr:col>
      <xdr:colOff>327660</xdr:colOff>
      <xdr:row>77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CEFC7-D0C1-D3C8-5DBC-3EF0B477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65</xdr:row>
      <xdr:rowOff>80010</xdr:rowOff>
    </xdr:from>
    <xdr:to>
      <xdr:col>13</xdr:col>
      <xdr:colOff>556260</xdr:colOff>
      <xdr:row>77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E214F-6180-A006-DD64-A0AA9EA98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175260</xdr:colOff>
      <xdr:row>65</xdr:row>
      <xdr:rowOff>72390</xdr:rowOff>
    </xdr:from>
    <xdr:to>
      <xdr:col>20</xdr:col>
      <xdr:colOff>281940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4537A-9D16-A3F3-AC43-731083CC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502920</xdr:colOff>
      <xdr:row>77</xdr:row>
      <xdr:rowOff>156210</xdr:rowOff>
    </xdr:from>
    <xdr:to>
      <xdr:col>7</xdr:col>
      <xdr:colOff>289560</xdr:colOff>
      <xdr:row>91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BB7C9-2112-C38A-EE2B-DAC72C13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77</xdr:row>
      <xdr:rowOff>171450</xdr:rowOff>
    </xdr:from>
    <xdr:to>
      <xdr:col>14</xdr:col>
      <xdr:colOff>152400</xdr:colOff>
      <xdr:row>91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01B30-6E56-0A81-FF3A-CE0DAB6A7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281940</xdr:colOff>
      <xdr:row>77</xdr:row>
      <xdr:rowOff>156210</xdr:rowOff>
    </xdr:from>
    <xdr:to>
      <xdr:col>21</xdr:col>
      <xdr:colOff>251460</xdr:colOff>
      <xdr:row>91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322A7-4795-7193-A65B-FA8EA0A8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350520</xdr:colOff>
      <xdr:row>91</xdr:row>
      <xdr:rowOff>171450</xdr:rowOff>
    </xdr:from>
    <xdr:to>
      <xdr:col>7</xdr:col>
      <xdr:colOff>373380</xdr:colOff>
      <xdr:row>106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502FFE-9577-1270-F1FD-6837CC851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449580</xdr:colOff>
      <xdr:row>91</xdr:row>
      <xdr:rowOff>179070</xdr:rowOff>
    </xdr:from>
    <xdr:to>
      <xdr:col>14</xdr:col>
      <xdr:colOff>144780</xdr:colOff>
      <xdr:row>106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8E3088-6CE5-95B9-29B4-51EDA1AE0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251460</xdr:colOff>
      <xdr:row>92</xdr:row>
      <xdr:rowOff>19050</xdr:rowOff>
    </xdr:from>
    <xdr:to>
      <xdr:col>21</xdr:col>
      <xdr:colOff>312420</xdr:colOff>
      <xdr:row>107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E43B5D-C18C-B6A6-46CC-ACA8B984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487680</xdr:colOff>
      <xdr:row>106</xdr:row>
      <xdr:rowOff>125730</xdr:rowOff>
    </xdr:from>
    <xdr:to>
      <xdr:col>7</xdr:col>
      <xdr:colOff>365760</xdr:colOff>
      <xdr:row>121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19C66-8AE7-2105-2A36-78F0D59D1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457200</xdr:colOff>
      <xdr:row>107</xdr:row>
      <xdr:rowOff>41910</xdr:rowOff>
    </xdr:from>
    <xdr:to>
      <xdr:col>14</xdr:col>
      <xdr:colOff>228600</xdr:colOff>
      <xdr:row>122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3AC452-B2E1-B0A8-DE0F-356059139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266700</xdr:colOff>
      <xdr:row>107</xdr:row>
      <xdr:rowOff>87630</xdr:rowOff>
    </xdr:from>
    <xdr:to>
      <xdr:col>21</xdr:col>
      <xdr:colOff>571500</xdr:colOff>
      <xdr:row>122</xdr:row>
      <xdr:rowOff>87630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7AC063-1893-3528-D70C-D2194B18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419100</xdr:colOff>
      <xdr:row>122</xdr:row>
      <xdr:rowOff>64770</xdr:rowOff>
    </xdr:from>
    <xdr:to>
      <xdr:col>7</xdr:col>
      <xdr:colOff>355600</xdr:colOff>
      <xdr:row>137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03CD6B-B545-CB25-791B-C6278B6B7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438150</xdr:colOff>
      <xdr:row>122</xdr:row>
      <xdr:rowOff>44450</xdr:rowOff>
    </xdr:from>
    <xdr:to>
      <xdr:col>14</xdr:col>
      <xdr:colOff>311150</xdr:colOff>
      <xdr:row>137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BDEB5D-F1B7-4193-7D7C-A7663218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463550</xdr:colOff>
      <xdr:row>122</xdr:row>
      <xdr:rowOff>38099</xdr:rowOff>
    </xdr:from>
    <xdr:to>
      <xdr:col>22</xdr:col>
      <xdr:colOff>443697</xdr:colOff>
      <xdr:row>141</xdr:row>
      <xdr:rowOff>96455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310BE0-6BFC-390A-7DB1-1AD44A1B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549797</xdr:colOff>
      <xdr:row>62</xdr:row>
      <xdr:rowOff>166868</xdr:rowOff>
    </xdr:from>
    <xdr:to>
      <xdr:col>28</xdr:col>
      <xdr:colOff>260430</xdr:colOff>
      <xdr:row>77</xdr:row>
      <xdr:rowOff>161081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041AE0-A467-F539-51C6-383B3798C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530506</xdr:colOff>
      <xdr:row>78</xdr:row>
      <xdr:rowOff>22185</xdr:rowOff>
    </xdr:from>
    <xdr:to>
      <xdr:col>29</xdr:col>
      <xdr:colOff>241139</xdr:colOff>
      <xdr:row>93</xdr:row>
      <xdr:rowOff>16397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FFDF34-E5AC-971D-537E-8998A5AB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549798</xdr:colOff>
      <xdr:row>93</xdr:row>
      <xdr:rowOff>147577</xdr:rowOff>
    </xdr:from>
    <xdr:to>
      <xdr:col>29</xdr:col>
      <xdr:colOff>260431</xdr:colOff>
      <xdr:row>108</xdr:row>
      <xdr:rowOff>141790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119CF37-5C41-1CDE-4814-9C4122A1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221849</xdr:colOff>
      <xdr:row>109</xdr:row>
      <xdr:rowOff>70412</xdr:rowOff>
    </xdr:from>
    <xdr:to>
      <xdr:col>29</xdr:col>
      <xdr:colOff>540152</xdr:colOff>
      <xdr:row>124</xdr:row>
      <xdr:rowOff>64625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FF9B98-D1C1-5D2D-C9BA-06F6404E2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322426</xdr:colOff>
      <xdr:row>58</xdr:row>
      <xdr:rowOff>169472</xdr:rowOff>
    </xdr:from>
    <xdr:to>
      <xdr:col>36</xdr:col>
      <xdr:colOff>588186</xdr:colOff>
      <xdr:row>74</xdr:row>
      <xdr:rowOff>17096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F5A384-D762-147E-3BCD-648E3FE7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156210</xdr:rowOff>
    </xdr:from>
    <xdr:to>
      <xdr:col>16</xdr:col>
      <xdr:colOff>114300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D397C-8327-1C07-A8DF-0B188220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156210</xdr:rowOff>
    </xdr:from>
    <xdr:to>
      <xdr:col>17</xdr:col>
      <xdr:colOff>365760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C54A-BB0E-53F7-4EBA-A57A950A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171450</xdr:rowOff>
    </xdr:from>
    <xdr:to>
      <xdr:col>19</xdr:col>
      <xdr:colOff>190500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47555-0CFB-E4E3-2DB7-91A1FA82A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4</xdr:row>
      <xdr:rowOff>41910</xdr:rowOff>
    </xdr:from>
    <xdr:to>
      <xdr:col>19</xdr:col>
      <xdr:colOff>312420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6899F-5152-8049-376F-7030986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</xdr:row>
      <xdr:rowOff>114300</xdr:rowOff>
    </xdr:from>
    <xdr:to>
      <xdr:col>17</xdr:col>
      <xdr:colOff>472440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63553-97E1-7ED2-D2E4-328CCB131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758D-615E-4834-9E90-3BE05EB05C61}">
  <dimension ref="A1:HH420"/>
  <sheetViews>
    <sheetView tabSelected="1" topLeftCell="FZ36" zoomScale="79" workbookViewId="0">
      <selection activeCell="GR67" sqref="GR67"/>
    </sheetView>
  </sheetViews>
  <sheetFormatPr defaultRowHeight="14.4" x14ac:dyDescent="0.3"/>
  <cols>
    <col min="4" max="43" width="8.88671875" style="1"/>
    <col min="44" max="83" width="8.88671875" style="4"/>
    <col min="84" max="123" width="8.88671875" style="7"/>
    <col min="124" max="163" width="8.88671875" style="10"/>
    <col min="164" max="203" width="8.88671875" style="13"/>
  </cols>
  <sheetData>
    <row r="1" spans="1:216" x14ac:dyDescent="0.3">
      <c r="A1" t="s">
        <v>0</v>
      </c>
      <c r="AR1"/>
      <c r="AS1"/>
      <c r="AT1"/>
      <c r="AU1"/>
      <c r="AV1"/>
      <c r="CF1" s="4"/>
      <c r="CG1" s="4"/>
      <c r="CH1" s="4"/>
      <c r="CI1" s="4"/>
      <c r="CJ1" s="4"/>
      <c r="DT1" s="7"/>
      <c r="DU1" s="7"/>
      <c r="DV1" s="7"/>
      <c r="DW1" s="7"/>
      <c r="DX1" s="7"/>
      <c r="FH1" s="10"/>
      <c r="FI1" s="10"/>
      <c r="FJ1" s="10"/>
      <c r="FK1" s="10"/>
      <c r="FL1" s="10"/>
      <c r="FM1" s="10"/>
      <c r="FN1" s="10"/>
      <c r="GV1" s="13"/>
      <c r="GW1" s="13"/>
      <c r="GX1" s="13"/>
      <c r="GY1" s="13"/>
      <c r="GZ1" s="13"/>
      <c r="HA1" s="13"/>
      <c r="HB1" s="13"/>
      <c r="HC1" s="13"/>
      <c r="HD1" s="13"/>
    </row>
    <row r="2" spans="1:216" x14ac:dyDescent="0.3">
      <c r="D2" s="2" t="s">
        <v>1</v>
      </c>
      <c r="AR2" t="s">
        <v>96</v>
      </c>
      <c r="AS2"/>
      <c r="AT2"/>
      <c r="AU2"/>
      <c r="AV2"/>
      <c r="AW2" s="5" t="s">
        <v>55</v>
      </c>
      <c r="CF2" s="4"/>
      <c r="CG2" s="4"/>
      <c r="CH2" s="4"/>
      <c r="CI2" s="4"/>
      <c r="CJ2" s="4"/>
      <c r="CK2" s="7" t="s">
        <v>96</v>
      </c>
      <c r="CN2" s="8" t="s">
        <v>56</v>
      </c>
      <c r="DT2" s="7"/>
      <c r="DU2" s="7"/>
      <c r="DV2" s="7"/>
      <c r="DW2" s="7"/>
      <c r="DX2" s="7"/>
      <c r="DY2" s="7"/>
      <c r="DZ2" s="7"/>
      <c r="EA2" s="7"/>
      <c r="ED2" s="11" t="s">
        <v>57</v>
      </c>
      <c r="FH2" s="10"/>
      <c r="FI2" s="10"/>
      <c r="FJ2" s="10"/>
      <c r="FK2" s="10"/>
      <c r="FL2" s="10"/>
      <c r="FM2" s="10"/>
      <c r="FN2" s="10"/>
      <c r="FO2" s="10"/>
      <c r="FP2" s="10"/>
      <c r="FQ2" s="10"/>
      <c r="FT2" s="14" t="s">
        <v>58</v>
      </c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</row>
    <row r="3" spans="1:216" x14ac:dyDescent="0.3">
      <c r="D3" s="1" t="s">
        <v>2</v>
      </c>
      <c r="E3" s="3" t="s">
        <v>59</v>
      </c>
      <c r="F3" s="1" t="s">
        <v>3</v>
      </c>
      <c r="G3" s="1" t="s">
        <v>4</v>
      </c>
      <c r="H3" s="1">
        <v>6.4379999999999997</v>
      </c>
      <c r="I3" s="1" t="s">
        <v>5</v>
      </c>
      <c r="J3" s="1">
        <v>0.69420000000000004</v>
      </c>
      <c r="K3" s="1" t="s">
        <v>6</v>
      </c>
      <c r="L3" s="1">
        <v>0.1522</v>
      </c>
      <c r="M3" s="1" t="s">
        <v>7</v>
      </c>
      <c r="N3" s="1">
        <v>0.85</v>
      </c>
      <c r="O3" s="1" t="s">
        <v>8</v>
      </c>
      <c r="P3" s="1" t="s">
        <v>9</v>
      </c>
      <c r="Q3" s="1" t="s">
        <v>10</v>
      </c>
      <c r="R3" s="1">
        <v>1.7639</v>
      </c>
      <c r="S3" s="1" t="s">
        <v>5</v>
      </c>
      <c r="T3" s="1">
        <v>0.76919999999999999</v>
      </c>
      <c r="U3" s="1" t="s">
        <v>6</v>
      </c>
      <c r="V3" s="1">
        <v>0</v>
      </c>
      <c r="W3" s="1" t="s">
        <v>7</v>
      </c>
      <c r="X3" s="1">
        <v>0.97560000000000002</v>
      </c>
      <c r="Y3" s="1" t="s">
        <v>11</v>
      </c>
      <c r="Z3" s="1" t="s">
        <v>12</v>
      </c>
      <c r="AA3" s="1" t="s">
        <v>9</v>
      </c>
      <c r="AB3" s="1" t="s">
        <v>10</v>
      </c>
      <c r="AC3" s="1">
        <v>2.2616000000000001</v>
      </c>
      <c r="AD3" s="1" t="s">
        <v>5</v>
      </c>
      <c r="AE3" s="1">
        <v>0.75380000000000003</v>
      </c>
      <c r="AF3" s="1" t="s">
        <v>6</v>
      </c>
      <c r="AG3" s="1">
        <v>7.1400000000000005E-2</v>
      </c>
      <c r="AH3" s="1" t="s">
        <v>7</v>
      </c>
      <c r="AI3" s="1">
        <v>0.94120000000000004</v>
      </c>
      <c r="AJ3" s="1" t="s">
        <v>13</v>
      </c>
      <c r="AK3" s="1">
        <v>1</v>
      </c>
      <c r="AL3" s="1" t="s">
        <v>14</v>
      </c>
      <c r="AM3" s="1">
        <v>3</v>
      </c>
      <c r="AN3" s="1" t="s">
        <v>15</v>
      </c>
      <c r="AO3" s="1">
        <v>13</v>
      </c>
      <c r="AP3" s="1" t="s">
        <v>16</v>
      </c>
      <c r="AQ3" s="1">
        <v>48</v>
      </c>
      <c r="AR3">
        <f>IF((AK3+AM3)=0, 0, IF((AK3+AO3)=0, 0, IF(((AK3/(AK3+AM3)) + (AK3/(AK3+AO3)))=0, 0, 2 * ((AK3/(AK3+AM3)) * (AK3/(AK3+AO3))) / ((AK3/(AK3+AM3)) + (AK3/(AK3+AO3))))))</f>
        <v>0.11111111111111112</v>
      </c>
      <c r="AS3"/>
      <c r="AT3"/>
      <c r="AU3"/>
      <c r="AV3"/>
      <c r="AW3" s="4" t="s">
        <v>2</v>
      </c>
      <c r="AX3" s="6" t="s">
        <v>59</v>
      </c>
      <c r="AY3" s="4" t="s">
        <v>3</v>
      </c>
      <c r="AZ3" s="4" t="s">
        <v>4</v>
      </c>
      <c r="BA3" s="4">
        <v>5.2276999999999996</v>
      </c>
      <c r="BB3" s="4" t="s">
        <v>5</v>
      </c>
      <c r="BC3" s="4">
        <v>0.77669999999999995</v>
      </c>
      <c r="BD3" s="4" t="s">
        <v>6</v>
      </c>
      <c r="BE3" s="4">
        <v>0.55559999999999998</v>
      </c>
      <c r="BF3" s="4" t="s">
        <v>7</v>
      </c>
      <c r="BG3" s="4">
        <v>0.83850000000000002</v>
      </c>
      <c r="BH3" s="4" t="s">
        <v>8</v>
      </c>
      <c r="BI3" s="4" t="s">
        <v>9</v>
      </c>
      <c r="BJ3" s="4" t="s">
        <v>10</v>
      </c>
      <c r="BK3" s="4">
        <v>1.5374000000000001</v>
      </c>
      <c r="BL3" s="4" t="s">
        <v>5</v>
      </c>
      <c r="BM3" s="4">
        <v>0.78849999999999998</v>
      </c>
      <c r="BN3" s="4" t="s">
        <v>6</v>
      </c>
      <c r="BO3" s="4">
        <v>8.3299999999999999E-2</v>
      </c>
      <c r="BP3" s="4" t="s">
        <v>7</v>
      </c>
      <c r="BQ3" s="4">
        <v>1</v>
      </c>
      <c r="BR3" s="4" t="s">
        <v>11</v>
      </c>
      <c r="BS3" s="4" t="s">
        <v>12</v>
      </c>
      <c r="BT3" s="4" t="s">
        <v>9</v>
      </c>
      <c r="BU3" s="4" t="s">
        <v>10</v>
      </c>
      <c r="BV3" s="4">
        <v>1.8168</v>
      </c>
      <c r="BW3" s="4" t="s">
        <v>5</v>
      </c>
      <c r="BX3" s="4">
        <v>0.76919999999999999</v>
      </c>
      <c r="BY3" s="4" t="s">
        <v>6</v>
      </c>
      <c r="BZ3" s="4">
        <v>7.1400000000000005E-2</v>
      </c>
      <c r="CA3" s="4" t="s">
        <v>7</v>
      </c>
      <c r="CB3" s="4">
        <v>0.96079999999999999</v>
      </c>
      <c r="CC3" s="4" t="s">
        <v>13</v>
      </c>
      <c r="CD3" s="4">
        <v>1</v>
      </c>
      <c r="CE3" s="4" t="s">
        <v>14</v>
      </c>
      <c r="CF3" s="4">
        <v>2</v>
      </c>
      <c r="CG3" s="4" t="s">
        <v>15</v>
      </c>
      <c r="CH3" s="4">
        <v>13</v>
      </c>
      <c r="CI3" s="4" t="s">
        <v>16</v>
      </c>
      <c r="CJ3" s="4">
        <v>49</v>
      </c>
      <c r="CK3">
        <f>IF((CD3+CF3)=0, 0, IF((CD3+CH3)=0, 0, IF(((CD3/(CD3+CF3)) + (CD3/(CD3+CH3)))=0, 0, 2 * ((CD3/(CD3+CF3)) * (CD3/(CD3+CH3))) / ((CD3/(CD3+CF3)) + (CD3/(CD3+CH3))))))</f>
        <v>0.11764705882352941</v>
      </c>
      <c r="CN3" s="7" t="s">
        <v>2</v>
      </c>
      <c r="CO3" s="9" t="s">
        <v>59</v>
      </c>
      <c r="CP3" s="7" t="s">
        <v>3</v>
      </c>
      <c r="CQ3" s="7" t="s">
        <v>4</v>
      </c>
      <c r="CR3" s="7">
        <v>4.2657999999999996</v>
      </c>
      <c r="CS3" s="7" t="s">
        <v>5</v>
      </c>
      <c r="CT3" s="7">
        <v>0.77180000000000004</v>
      </c>
      <c r="CU3" s="7" t="s">
        <v>6</v>
      </c>
      <c r="CV3" s="7">
        <v>0.8</v>
      </c>
      <c r="CW3" s="7" t="s">
        <v>7</v>
      </c>
      <c r="CX3" s="7">
        <v>0.76400000000000001</v>
      </c>
      <c r="CY3" s="7" t="s">
        <v>8</v>
      </c>
      <c r="CZ3" s="7" t="s">
        <v>9</v>
      </c>
      <c r="DA3" s="7" t="s">
        <v>10</v>
      </c>
      <c r="DB3" s="7">
        <v>1.9450000000000001</v>
      </c>
      <c r="DC3" s="7" t="s">
        <v>5</v>
      </c>
      <c r="DD3" s="7">
        <v>0.76919999999999999</v>
      </c>
      <c r="DE3" s="7" t="s">
        <v>6</v>
      </c>
      <c r="DF3" s="7">
        <v>8.3299999999999999E-2</v>
      </c>
      <c r="DG3" s="7" t="s">
        <v>7</v>
      </c>
      <c r="DH3" s="7">
        <v>0.97499999999999998</v>
      </c>
      <c r="DI3" s="7" t="s">
        <v>11</v>
      </c>
      <c r="DJ3" s="7" t="s">
        <v>12</v>
      </c>
      <c r="DK3" s="7" t="s">
        <v>9</v>
      </c>
      <c r="DL3" s="7" t="s">
        <v>10</v>
      </c>
      <c r="DM3" s="7">
        <v>1.6754</v>
      </c>
      <c r="DN3" s="7" t="s">
        <v>5</v>
      </c>
      <c r="DO3" s="7">
        <v>0.75380000000000003</v>
      </c>
      <c r="DP3" s="7" t="s">
        <v>6</v>
      </c>
      <c r="DQ3" s="7">
        <v>0.1429</v>
      </c>
      <c r="DR3" s="7" t="s">
        <v>7</v>
      </c>
      <c r="DS3" s="7">
        <v>0.92159999999999997</v>
      </c>
      <c r="DT3" s="7" t="s">
        <v>13</v>
      </c>
      <c r="DU3" s="7">
        <v>2</v>
      </c>
      <c r="DV3" s="7" t="s">
        <v>14</v>
      </c>
      <c r="DW3" s="7">
        <v>4</v>
      </c>
      <c r="DX3" s="7" t="s">
        <v>15</v>
      </c>
      <c r="DY3" s="7">
        <v>12</v>
      </c>
      <c r="DZ3" s="7" t="s">
        <v>16</v>
      </c>
      <c r="EA3" s="7">
        <v>47</v>
      </c>
      <c r="EB3">
        <f>IF((DU3+DW3)=0, 0, IF((DU3+DY3)=0, 0, IF(((DU3/(DU3+DW3)) + (DU3/(DU3+DY3)))=0, 0, 2 * ((DU3/(DU3+DW3)) * (DU3/(DU3+DY3))) / ((DU3/(DU3+DW3)) + (DU3/(DU3+DY3))))))</f>
        <v>0.2</v>
      </c>
      <c r="ED3" s="10" t="s">
        <v>2</v>
      </c>
      <c r="EE3" s="12" t="s">
        <v>59</v>
      </c>
      <c r="EF3" s="10" t="s">
        <v>3</v>
      </c>
      <c r="EG3" s="10" t="s">
        <v>4</v>
      </c>
      <c r="EH3" s="10">
        <v>4.6665000000000001</v>
      </c>
      <c r="EI3" s="10" t="s">
        <v>5</v>
      </c>
      <c r="EJ3" s="10">
        <v>0.7681</v>
      </c>
      <c r="EK3" s="10" t="s">
        <v>6</v>
      </c>
      <c r="EL3" s="10">
        <v>0.71740000000000004</v>
      </c>
      <c r="EM3" s="10" t="s">
        <v>7</v>
      </c>
      <c r="EN3" s="10">
        <v>0.78259999999999996</v>
      </c>
      <c r="EO3" s="10" t="s">
        <v>8</v>
      </c>
      <c r="EP3" s="10" t="s">
        <v>9</v>
      </c>
      <c r="EQ3" s="10" t="s">
        <v>10</v>
      </c>
      <c r="ER3" s="10">
        <v>1.254</v>
      </c>
      <c r="ES3" s="10" t="s">
        <v>5</v>
      </c>
      <c r="ET3" s="10">
        <v>0.80389999999999995</v>
      </c>
      <c r="EU3" s="10" t="s">
        <v>6</v>
      </c>
      <c r="EV3" s="10">
        <v>0.72729999999999995</v>
      </c>
      <c r="EW3" s="10" t="s">
        <v>7</v>
      </c>
      <c r="EX3" s="10">
        <v>0.82499999999999996</v>
      </c>
      <c r="EY3" s="10" t="s">
        <v>11</v>
      </c>
      <c r="EZ3" s="10" t="s">
        <v>12</v>
      </c>
      <c r="FA3" s="10" t="s">
        <v>9</v>
      </c>
      <c r="FB3" s="10" t="s">
        <v>10</v>
      </c>
      <c r="FC3" s="10">
        <v>1.6406000000000001</v>
      </c>
      <c r="FD3" s="10" t="s">
        <v>5</v>
      </c>
      <c r="FE3" s="10">
        <v>0.7077</v>
      </c>
      <c r="FF3" s="10" t="s">
        <v>6</v>
      </c>
      <c r="FG3" s="10">
        <v>0.64290000000000003</v>
      </c>
      <c r="FH3" s="10" t="s">
        <v>7</v>
      </c>
      <c r="FI3" s="10">
        <v>0.72550000000000003</v>
      </c>
      <c r="FJ3" s="10" t="s">
        <v>13</v>
      </c>
      <c r="FK3" s="10">
        <v>9</v>
      </c>
      <c r="FL3" s="10" t="s">
        <v>14</v>
      </c>
      <c r="FM3" s="10">
        <v>14</v>
      </c>
      <c r="FN3" s="10" t="s">
        <v>15</v>
      </c>
      <c r="FO3" s="10">
        <v>5</v>
      </c>
      <c r="FP3" s="10" t="s">
        <v>16</v>
      </c>
      <c r="FQ3" s="10">
        <v>37</v>
      </c>
      <c r="FR3">
        <f>IF((FK3+FM3)=0, 0, IF((FK3+FO3)=0, 0, IF(((FK3/(FK3+FM3)) + (FK3/(FK3+FO3)))=0, 0, 2 * ((FK3/(FK3+FM3)) * (FK3/(FK3+FO3))) / ((FK3/(FK3+FM3)) + (FK3/(FK3+FO3))))))</f>
        <v>0.48648648648648651</v>
      </c>
      <c r="FT3" s="13" t="s">
        <v>2</v>
      </c>
      <c r="FU3" s="15" t="s">
        <v>59</v>
      </c>
      <c r="FV3" s="13" t="s">
        <v>3</v>
      </c>
      <c r="FW3" s="13" t="s">
        <v>4</v>
      </c>
      <c r="FX3" s="13">
        <v>4.2621000000000002</v>
      </c>
      <c r="FY3" s="13" t="s">
        <v>5</v>
      </c>
      <c r="FZ3" s="13">
        <v>0.82130000000000003</v>
      </c>
      <c r="GA3" s="13" t="s">
        <v>6</v>
      </c>
      <c r="GB3" s="13">
        <v>0.78259999999999996</v>
      </c>
      <c r="GC3" s="13" t="s">
        <v>7</v>
      </c>
      <c r="GD3" s="13">
        <v>0.83230000000000004</v>
      </c>
      <c r="GE3" s="13" t="s">
        <v>8</v>
      </c>
      <c r="GF3" s="13" t="s">
        <v>9</v>
      </c>
      <c r="GG3" s="13" t="s">
        <v>10</v>
      </c>
      <c r="GH3" s="13">
        <v>1.7916000000000001</v>
      </c>
      <c r="GI3" s="13" t="s">
        <v>5</v>
      </c>
      <c r="GJ3" s="13">
        <v>0.7843</v>
      </c>
      <c r="GK3" s="13" t="s">
        <v>6</v>
      </c>
      <c r="GL3" s="13">
        <v>9.0899999999999995E-2</v>
      </c>
      <c r="GM3" s="13" t="s">
        <v>7</v>
      </c>
      <c r="GN3" s="13">
        <v>0.97499999999999998</v>
      </c>
      <c r="GO3" s="13" t="s">
        <v>11</v>
      </c>
      <c r="GP3" s="13" t="s">
        <v>12</v>
      </c>
      <c r="GQ3" s="13" t="s">
        <v>9</v>
      </c>
      <c r="GR3" s="13" t="s">
        <v>10</v>
      </c>
      <c r="GS3" s="13">
        <v>1.8295999999999999</v>
      </c>
      <c r="GT3" s="13" t="s">
        <v>5</v>
      </c>
      <c r="GU3" s="13">
        <v>0.78459999999999996</v>
      </c>
      <c r="GV3" s="13" t="s">
        <v>6</v>
      </c>
      <c r="GW3" s="13">
        <v>7.1400000000000005E-2</v>
      </c>
      <c r="GX3" s="13" t="s">
        <v>7</v>
      </c>
      <c r="GY3" s="13">
        <v>0.98040000000000005</v>
      </c>
      <c r="GZ3" s="13" t="s">
        <v>13</v>
      </c>
      <c r="HA3" s="13">
        <v>1</v>
      </c>
      <c r="HB3" s="13" t="s">
        <v>14</v>
      </c>
      <c r="HC3" s="13">
        <v>1</v>
      </c>
      <c r="HD3" s="13" t="s">
        <v>15</v>
      </c>
      <c r="HE3" s="13">
        <v>13</v>
      </c>
      <c r="HF3" s="13" t="s">
        <v>16</v>
      </c>
      <c r="HG3" s="13">
        <v>50</v>
      </c>
      <c r="HH3">
        <f>IF((HA3+HC3)=0, 0, IF((HA3+HE3)=0, 0, IF(((HA3/(HA3+HC3)) + (HA3/(HA3+HE3)))=0, 0, 2 * ((HA3/(HA3+HC3)) * (HA3/(HA3+HE3))) / ((HA3/(HA3+HC3)) + (HA3/(HA3+HE3))))))</f>
        <v>0.125</v>
      </c>
    </row>
    <row r="4" spans="1:216" x14ac:dyDescent="0.3">
      <c r="D4" s="1" t="s">
        <v>2</v>
      </c>
      <c r="E4" s="3" t="s">
        <v>60</v>
      </c>
      <c r="F4" s="1" t="s">
        <v>3</v>
      </c>
      <c r="G4" s="1" t="s">
        <v>4</v>
      </c>
      <c r="H4" s="1">
        <v>6.0609000000000002</v>
      </c>
      <c r="I4" s="1" t="s">
        <v>5</v>
      </c>
      <c r="J4" s="1">
        <v>0.39810000000000001</v>
      </c>
      <c r="K4" s="1" t="s">
        <v>6</v>
      </c>
      <c r="L4" s="1">
        <v>0.82609999999999995</v>
      </c>
      <c r="M4" s="1" t="s">
        <v>7</v>
      </c>
      <c r="N4" s="1">
        <v>0.27500000000000002</v>
      </c>
      <c r="O4" s="1" t="s">
        <v>8</v>
      </c>
      <c r="P4" s="1" t="s">
        <v>9</v>
      </c>
      <c r="Q4" s="1" t="s">
        <v>10</v>
      </c>
      <c r="R4" s="1">
        <v>1.7732000000000001</v>
      </c>
      <c r="S4" s="1" t="s">
        <v>5</v>
      </c>
      <c r="T4" s="1">
        <v>0.1923</v>
      </c>
      <c r="U4" s="1" t="s">
        <v>6</v>
      </c>
      <c r="V4" s="1">
        <v>0.90910000000000002</v>
      </c>
      <c r="W4" s="1" t="s">
        <v>7</v>
      </c>
      <c r="X4" s="1">
        <v>0</v>
      </c>
      <c r="Y4" s="1" t="s">
        <v>11</v>
      </c>
      <c r="Z4" s="1" t="s">
        <v>12</v>
      </c>
      <c r="AA4" s="1" t="s">
        <v>9</v>
      </c>
      <c r="AB4" s="1" t="s">
        <v>10</v>
      </c>
      <c r="AC4" s="1">
        <v>2.2452000000000001</v>
      </c>
      <c r="AD4" s="1" t="s">
        <v>5</v>
      </c>
      <c r="AE4" s="1">
        <v>0.2462</v>
      </c>
      <c r="AF4" s="1" t="s">
        <v>6</v>
      </c>
      <c r="AG4" s="1">
        <v>0.92859999999999998</v>
      </c>
      <c r="AH4" s="1" t="s">
        <v>7</v>
      </c>
      <c r="AI4" s="1">
        <v>5.8799999999999998E-2</v>
      </c>
      <c r="AJ4" s="1" t="s">
        <v>13</v>
      </c>
      <c r="AK4" s="1">
        <v>13</v>
      </c>
      <c r="AL4" s="1" t="s">
        <v>14</v>
      </c>
      <c r="AM4" s="1">
        <v>48</v>
      </c>
      <c r="AN4" s="1" t="s">
        <v>15</v>
      </c>
      <c r="AO4" s="1">
        <v>1</v>
      </c>
      <c r="AP4" s="1" t="s">
        <v>16</v>
      </c>
      <c r="AQ4" s="1">
        <v>3</v>
      </c>
      <c r="AR4">
        <f t="shared" ref="AR4:AR52" si="0">IF((AK4+AM4)=0, 0, IF((AK4+AO4)=0, 0, IF(((AK4/(AK4+AM4)) + (AK4/(AK4+AO4)))=0, 0, 2 * ((AK4/(AK4+AM4)) * (AK4/(AK4+AO4))) / ((AK4/(AK4+AM4)) + (AK4/(AK4+AO4))))))</f>
        <v>0.34666666666666662</v>
      </c>
      <c r="AS4"/>
      <c r="AT4"/>
      <c r="AU4"/>
      <c r="AV4"/>
      <c r="AW4" s="4" t="s">
        <v>2</v>
      </c>
      <c r="AX4" s="6" t="s">
        <v>60</v>
      </c>
      <c r="AY4" s="4" t="s">
        <v>3</v>
      </c>
      <c r="AZ4" s="4" t="s">
        <v>4</v>
      </c>
      <c r="BA4" s="4">
        <v>5.4572000000000003</v>
      </c>
      <c r="BB4" s="4" t="s">
        <v>5</v>
      </c>
      <c r="BC4" s="4">
        <v>0.63109999999999999</v>
      </c>
      <c r="BD4" s="4" t="s">
        <v>6</v>
      </c>
      <c r="BE4" s="4">
        <v>0.75560000000000005</v>
      </c>
      <c r="BF4" s="4" t="s">
        <v>7</v>
      </c>
      <c r="BG4" s="4">
        <v>0.59630000000000005</v>
      </c>
      <c r="BH4" s="4" t="s">
        <v>8</v>
      </c>
      <c r="BI4" s="4" t="s">
        <v>9</v>
      </c>
      <c r="BJ4" s="4" t="s">
        <v>10</v>
      </c>
      <c r="BK4" s="4">
        <v>1.5203</v>
      </c>
      <c r="BL4" s="4" t="s">
        <v>5</v>
      </c>
      <c r="BM4" s="4">
        <v>0.71150000000000002</v>
      </c>
      <c r="BN4" s="4" t="s">
        <v>6</v>
      </c>
      <c r="BO4" s="4">
        <v>0.58330000000000004</v>
      </c>
      <c r="BP4" s="4" t="s">
        <v>7</v>
      </c>
      <c r="BQ4" s="4">
        <v>0.75</v>
      </c>
      <c r="BR4" s="4" t="s">
        <v>11</v>
      </c>
      <c r="BS4" s="4" t="s">
        <v>12</v>
      </c>
      <c r="BT4" s="4" t="s">
        <v>9</v>
      </c>
      <c r="BU4" s="4" t="s">
        <v>10</v>
      </c>
      <c r="BV4" s="4">
        <v>1.8031999999999999</v>
      </c>
      <c r="BW4" s="4" t="s">
        <v>5</v>
      </c>
      <c r="BX4" s="4">
        <v>0.73850000000000005</v>
      </c>
      <c r="BY4" s="4" t="s">
        <v>6</v>
      </c>
      <c r="BZ4" s="4">
        <v>0.42859999999999998</v>
      </c>
      <c r="CA4" s="4" t="s">
        <v>7</v>
      </c>
      <c r="CB4" s="4">
        <v>0.82350000000000001</v>
      </c>
      <c r="CC4" s="4" t="s">
        <v>13</v>
      </c>
      <c r="CD4" s="4">
        <v>6</v>
      </c>
      <c r="CE4" s="4" t="s">
        <v>14</v>
      </c>
      <c r="CF4" s="4">
        <v>9</v>
      </c>
      <c r="CG4" s="4" t="s">
        <v>15</v>
      </c>
      <c r="CH4" s="4">
        <v>8</v>
      </c>
      <c r="CI4" s="4" t="s">
        <v>16</v>
      </c>
      <c r="CJ4" s="4">
        <v>42</v>
      </c>
      <c r="CK4">
        <f t="shared" ref="CK4:CK52" si="1">IF((CD4+CF4)=0, 0, IF((CD4+CH4)=0, 0, IF(((CD4/(CD4+CF4)) + (CD4/(CD4+CH4)))=0, 0, 2 * ((CD4/(CD4+CF4)) * (CD4/(CD4+CH4))) / ((CD4/(CD4+CF4)) + (CD4/(CD4+CH4))))))</f>
        <v>0.41379310344827591</v>
      </c>
      <c r="CN4" s="7" t="s">
        <v>2</v>
      </c>
      <c r="CO4" s="9" t="s">
        <v>60</v>
      </c>
      <c r="CP4" s="7" t="s">
        <v>3</v>
      </c>
      <c r="CQ4" s="7" t="s">
        <v>4</v>
      </c>
      <c r="CR4" s="7">
        <v>4.5667999999999997</v>
      </c>
      <c r="CS4" s="7" t="s">
        <v>5</v>
      </c>
      <c r="CT4" s="7">
        <v>0.69420000000000004</v>
      </c>
      <c r="CU4" s="7" t="s">
        <v>6</v>
      </c>
      <c r="CV4" s="7">
        <v>0.88890000000000002</v>
      </c>
      <c r="CW4" s="7" t="s">
        <v>7</v>
      </c>
      <c r="CX4" s="7">
        <v>0.63980000000000004</v>
      </c>
      <c r="CY4" s="7" t="s">
        <v>8</v>
      </c>
      <c r="CZ4" s="7" t="s">
        <v>9</v>
      </c>
      <c r="DA4" s="7" t="s">
        <v>10</v>
      </c>
      <c r="DB4" s="7">
        <v>2.0165000000000002</v>
      </c>
      <c r="DC4" s="7" t="s">
        <v>5</v>
      </c>
      <c r="DD4" s="7">
        <v>0.71150000000000002</v>
      </c>
      <c r="DE4" s="7" t="s">
        <v>6</v>
      </c>
      <c r="DF4" s="7">
        <v>8.3299999999999999E-2</v>
      </c>
      <c r="DG4" s="7" t="s">
        <v>7</v>
      </c>
      <c r="DH4" s="7">
        <v>0.9</v>
      </c>
      <c r="DI4" s="7" t="s">
        <v>11</v>
      </c>
      <c r="DJ4" s="7" t="s">
        <v>12</v>
      </c>
      <c r="DK4" s="7" t="s">
        <v>9</v>
      </c>
      <c r="DL4" s="7" t="s">
        <v>10</v>
      </c>
      <c r="DM4" s="7">
        <v>1.6953</v>
      </c>
      <c r="DN4" s="7" t="s">
        <v>5</v>
      </c>
      <c r="DO4" s="7">
        <v>0.75380000000000003</v>
      </c>
      <c r="DP4" s="7" t="s">
        <v>6</v>
      </c>
      <c r="DQ4" s="7">
        <v>0.42859999999999998</v>
      </c>
      <c r="DR4" s="7" t="s">
        <v>7</v>
      </c>
      <c r="DS4" s="7">
        <v>0.84309999999999996</v>
      </c>
      <c r="DT4" s="7" t="s">
        <v>13</v>
      </c>
      <c r="DU4" s="7">
        <v>6</v>
      </c>
      <c r="DV4" s="7" t="s">
        <v>14</v>
      </c>
      <c r="DW4" s="7">
        <v>8</v>
      </c>
      <c r="DX4" s="7" t="s">
        <v>15</v>
      </c>
      <c r="DY4" s="7">
        <v>8</v>
      </c>
      <c r="DZ4" s="7" t="s">
        <v>16</v>
      </c>
      <c r="EA4" s="7">
        <v>43</v>
      </c>
      <c r="EB4">
        <f t="shared" ref="EB4:EB52" si="2">IF((DU4+DW4)=0, 0, IF((DU4+DY4)=0, 0, IF(((DU4/(DU4+DW4)) + (DU4/(DU4+DY4)))=0, 0, 2 * ((DU4/(DU4+DW4)) * (DU4/(DU4+DY4))) / ((DU4/(DU4+DW4)) + (DU4/(DU4+DY4))))))</f>
        <v>0.42857142857142855</v>
      </c>
      <c r="ED4" s="10" t="s">
        <v>2</v>
      </c>
      <c r="EE4" s="12" t="s">
        <v>60</v>
      </c>
      <c r="EF4" s="10" t="s">
        <v>3</v>
      </c>
      <c r="EG4" s="10" t="s">
        <v>4</v>
      </c>
      <c r="EH4" s="10">
        <v>4.9542000000000002</v>
      </c>
      <c r="EI4" s="10" t="s">
        <v>5</v>
      </c>
      <c r="EJ4" s="10">
        <v>0.70050000000000001</v>
      </c>
      <c r="EK4" s="10" t="s">
        <v>6</v>
      </c>
      <c r="EL4" s="10">
        <v>0.78259999999999996</v>
      </c>
      <c r="EM4" s="10" t="s">
        <v>7</v>
      </c>
      <c r="EN4" s="10">
        <v>0.67700000000000005</v>
      </c>
      <c r="EO4" s="10" t="s">
        <v>8</v>
      </c>
      <c r="EP4" s="10" t="s">
        <v>9</v>
      </c>
      <c r="EQ4" s="10" t="s">
        <v>10</v>
      </c>
      <c r="ER4" s="10">
        <v>1.2548999999999999</v>
      </c>
      <c r="ES4" s="10" t="s">
        <v>5</v>
      </c>
      <c r="ET4" s="10">
        <v>0.76470000000000005</v>
      </c>
      <c r="EU4" s="10" t="s">
        <v>6</v>
      </c>
      <c r="EV4" s="10">
        <v>0.81820000000000004</v>
      </c>
      <c r="EW4" s="10" t="s">
        <v>7</v>
      </c>
      <c r="EX4" s="10">
        <v>0.75</v>
      </c>
      <c r="EY4" s="10" t="s">
        <v>11</v>
      </c>
      <c r="EZ4" s="10" t="s">
        <v>12</v>
      </c>
      <c r="FA4" s="10" t="s">
        <v>9</v>
      </c>
      <c r="FB4" s="10" t="s">
        <v>10</v>
      </c>
      <c r="FC4" s="10">
        <v>1.6089</v>
      </c>
      <c r="FD4" s="10" t="s">
        <v>5</v>
      </c>
      <c r="FE4" s="10">
        <v>0.66149999999999998</v>
      </c>
      <c r="FF4" s="10" t="s">
        <v>6</v>
      </c>
      <c r="FG4" s="10">
        <v>0.64290000000000003</v>
      </c>
      <c r="FH4" s="10" t="s">
        <v>7</v>
      </c>
      <c r="FI4" s="10">
        <v>0.66669999999999996</v>
      </c>
      <c r="FJ4" s="10" t="s">
        <v>13</v>
      </c>
      <c r="FK4" s="10">
        <v>9</v>
      </c>
      <c r="FL4" s="10" t="s">
        <v>14</v>
      </c>
      <c r="FM4" s="10">
        <v>17</v>
      </c>
      <c r="FN4" s="10" t="s">
        <v>15</v>
      </c>
      <c r="FO4" s="10">
        <v>5</v>
      </c>
      <c r="FP4" s="10" t="s">
        <v>16</v>
      </c>
      <c r="FQ4" s="10">
        <v>34</v>
      </c>
      <c r="FR4">
        <f t="shared" ref="FR4:FR52" si="3">IF((FK4+FM4)=0, 0, IF((FK4+FO4)=0, 0, IF(((FK4/(FK4+FM4)) + (FK4/(FK4+FO4)))=0, 0, 2 * ((FK4/(FK4+FM4)) * (FK4/(FK4+FO4))) / ((FK4/(FK4+FM4)) + (FK4/(FK4+FO4))))))</f>
        <v>0.45</v>
      </c>
      <c r="FT4" s="13" t="s">
        <v>2</v>
      </c>
      <c r="FU4" s="15" t="s">
        <v>60</v>
      </c>
      <c r="FV4" s="13" t="s">
        <v>3</v>
      </c>
      <c r="FW4" s="13" t="s">
        <v>4</v>
      </c>
      <c r="FX4" s="13">
        <v>4.6421000000000001</v>
      </c>
      <c r="FY4" s="13" t="s">
        <v>5</v>
      </c>
      <c r="FZ4" s="13">
        <v>0.70050000000000001</v>
      </c>
      <c r="GA4" s="13" t="s">
        <v>6</v>
      </c>
      <c r="GB4" s="13">
        <v>0.89129999999999998</v>
      </c>
      <c r="GC4" s="13" t="s">
        <v>7</v>
      </c>
      <c r="GD4" s="13">
        <v>0.64600000000000002</v>
      </c>
      <c r="GE4" s="13" t="s">
        <v>8</v>
      </c>
      <c r="GF4" s="13" t="s">
        <v>9</v>
      </c>
      <c r="GG4" s="13" t="s">
        <v>10</v>
      </c>
      <c r="GH4" s="13">
        <v>1.7971999999999999</v>
      </c>
      <c r="GI4" s="13" t="s">
        <v>5</v>
      </c>
      <c r="GJ4" s="13">
        <v>0.84309999999999996</v>
      </c>
      <c r="GK4" s="13" t="s">
        <v>6</v>
      </c>
      <c r="GL4" s="13">
        <v>0.36359999999999998</v>
      </c>
      <c r="GM4" s="13" t="s">
        <v>7</v>
      </c>
      <c r="GN4" s="13">
        <v>0.97499999999999998</v>
      </c>
      <c r="GO4" s="13" t="s">
        <v>11</v>
      </c>
      <c r="GP4" s="13" t="s">
        <v>12</v>
      </c>
      <c r="GQ4" s="13" t="s">
        <v>9</v>
      </c>
      <c r="GR4" s="13" t="s">
        <v>10</v>
      </c>
      <c r="GS4" s="13">
        <v>1.8305</v>
      </c>
      <c r="GT4" s="13" t="s">
        <v>5</v>
      </c>
      <c r="GU4" s="13">
        <v>0.81540000000000001</v>
      </c>
      <c r="GV4" s="13" t="s">
        <v>6</v>
      </c>
      <c r="GW4" s="13">
        <v>0.35709999999999997</v>
      </c>
      <c r="GX4" s="13" t="s">
        <v>7</v>
      </c>
      <c r="GY4" s="13">
        <v>0.94120000000000004</v>
      </c>
      <c r="GZ4" s="13" t="s">
        <v>13</v>
      </c>
      <c r="HA4" s="13">
        <v>5</v>
      </c>
      <c r="HB4" s="13" t="s">
        <v>14</v>
      </c>
      <c r="HC4" s="13">
        <v>3</v>
      </c>
      <c r="HD4" s="13" t="s">
        <v>15</v>
      </c>
      <c r="HE4" s="13">
        <v>9</v>
      </c>
      <c r="HF4" s="13" t="s">
        <v>16</v>
      </c>
      <c r="HG4" s="13">
        <v>48</v>
      </c>
      <c r="HH4">
        <f t="shared" ref="HH4:HH52" si="4">IF((HA4+HC4)=0, 0, IF((HA4+HE4)=0, 0, IF(((HA4/(HA4+HC4)) + (HA4/(HA4+HE4)))=0, 0, 2 * ((HA4/(HA4+HC4)) * (HA4/(HA4+HE4))) / ((HA4/(HA4+HC4)) + (HA4/(HA4+HE4))))))</f>
        <v>0.45454545454545453</v>
      </c>
    </row>
    <row r="5" spans="1:216" x14ac:dyDescent="0.3">
      <c r="D5" s="1" t="s">
        <v>2</v>
      </c>
      <c r="E5" s="3" t="s">
        <v>61</v>
      </c>
      <c r="F5" s="1" t="s">
        <v>3</v>
      </c>
      <c r="G5" s="1" t="s">
        <v>4</v>
      </c>
      <c r="H5" s="1">
        <v>6.1087999999999996</v>
      </c>
      <c r="I5" s="1" t="s">
        <v>5</v>
      </c>
      <c r="J5" s="1">
        <v>0.44169999999999998</v>
      </c>
      <c r="K5" s="1" t="s">
        <v>6</v>
      </c>
      <c r="L5" s="1">
        <v>0.69569999999999999</v>
      </c>
      <c r="M5" s="1" t="s">
        <v>7</v>
      </c>
      <c r="N5" s="1">
        <v>0.36880000000000002</v>
      </c>
      <c r="O5" s="1" t="s">
        <v>8</v>
      </c>
      <c r="P5" s="1" t="s">
        <v>9</v>
      </c>
      <c r="Q5" s="1" t="s">
        <v>10</v>
      </c>
      <c r="R5" s="1">
        <v>1.7783</v>
      </c>
      <c r="S5" s="1" t="s">
        <v>5</v>
      </c>
      <c r="T5" s="1">
        <v>0.21149999999999999</v>
      </c>
      <c r="U5" s="1" t="s">
        <v>6</v>
      </c>
      <c r="V5" s="1">
        <v>0.90910000000000002</v>
      </c>
      <c r="W5" s="1" t="s">
        <v>7</v>
      </c>
      <c r="X5" s="1">
        <v>2.4400000000000002E-2</v>
      </c>
      <c r="Y5" s="1" t="s">
        <v>11</v>
      </c>
      <c r="Z5" s="1" t="s">
        <v>12</v>
      </c>
      <c r="AA5" s="1" t="s">
        <v>9</v>
      </c>
      <c r="AB5" s="1" t="s">
        <v>10</v>
      </c>
      <c r="AC5" s="1">
        <v>2.1878000000000002</v>
      </c>
      <c r="AD5" s="1" t="s">
        <v>5</v>
      </c>
      <c r="AE5" s="1">
        <v>0.27689999999999998</v>
      </c>
      <c r="AF5" s="1" t="s">
        <v>6</v>
      </c>
      <c r="AG5" s="1">
        <v>0.92859999999999998</v>
      </c>
      <c r="AH5" s="1" t="s">
        <v>7</v>
      </c>
      <c r="AI5" s="1">
        <v>9.8000000000000004E-2</v>
      </c>
      <c r="AJ5" s="1" t="s">
        <v>13</v>
      </c>
      <c r="AK5" s="1">
        <v>13</v>
      </c>
      <c r="AL5" s="1" t="s">
        <v>14</v>
      </c>
      <c r="AM5" s="1">
        <v>46</v>
      </c>
      <c r="AN5" s="1" t="s">
        <v>15</v>
      </c>
      <c r="AO5" s="1">
        <v>1</v>
      </c>
      <c r="AP5" s="1" t="s">
        <v>16</v>
      </c>
      <c r="AQ5" s="1">
        <v>5</v>
      </c>
      <c r="AR5">
        <f t="shared" si="0"/>
        <v>0.35616438356164382</v>
      </c>
      <c r="AS5"/>
      <c r="AT5"/>
      <c r="AU5"/>
      <c r="AV5"/>
      <c r="AW5" s="4" t="s">
        <v>2</v>
      </c>
      <c r="AX5" s="6" t="s">
        <v>61</v>
      </c>
      <c r="AY5" s="4" t="s">
        <v>3</v>
      </c>
      <c r="AZ5" s="4" t="s">
        <v>4</v>
      </c>
      <c r="BA5" s="4">
        <v>5.9469000000000003</v>
      </c>
      <c r="BB5" s="4" t="s">
        <v>5</v>
      </c>
      <c r="BC5" s="4">
        <v>0.76700000000000002</v>
      </c>
      <c r="BD5" s="4" t="s">
        <v>6</v>
      </c>
      <c r="BE5" s="4">
        <v>0.37780000000000002</v>
      </c>
      <c r="BF5" s="4" t="s">
        <v>7</v>
      </c>
      <c r="BG5" s="4">
        <v>0.87580000000000002</v>
      </c>
      <c r="BH5" s="4" t="s">
        <v>8</v>
      </c>
      <c r="BI5" s="4" t="s">
        <v>9</v>
      </c>
      <c r="BJ5" s="4" t="s">
        <v>10</v>
      </c>
      <c r="BK5" s="4">
        <v>1.5089999999999999</v>
      </c>
      <c r="BL5" s="4" t="s">
        <v>5</v>
      </c>
      <c r="BM5" s="4">
        <v>0.76919999999999999</v>
      </c>
      <c r="BN5" s="4" t="s">
        <v>6</v>
      </c>
      <c r="BO5" s="4">
        <v>0.16669999999999999</v>
      </c>
      <c r="BP5" s="4" t="s">
        <v>7</v>
      </c>
      <c r="BQ5" s="4">
        <v>0.95</v>
      </c>
      <c r="BR5" s="4" t="s">
        <v>11</v>
      </c>
      <c r="BS5" s="4" t="s">
        <v>12</v>
      </c>
      <c r="BT5" s="4" t="s">
        <v>9</v>
      </c>
      <c r="BU5" s="4" t="s">
        <v>10</v>
      </c>
      <c r="BV5" s="4">
        <v>1.8045</v>
      </c>
      <c r="BW5" s="4" t="s">
        <v>5</v>
      </c>
      <c r="BX5" s="4">
        <v>0.76919999999999999</v>
      </c>
      <c r="BY5" s="4" t="s">
        <v>6</v>
      </c>
      <c r="BZ5" s="4">
        <v>7.1400000000000005E-2</v>
      </c>
      <c r="CA5" s="4" t="s">
        <v>7</v>
      </c>
      <c r="CB5" s="4">
        <v>0.96079999999999999</v>
      </c>
      <c r="CC5" s="4" t="s">
        <v>13</v>
      </c>
      <c r="CD5" s="4">
        <v>1</v>
      </c>
      <c r="CE5" s="4" t="s">
        <v>14</v>
      </c>
      <c r="CF5" s="4">
        <v>2</v>
      </c>
      <c r="CG5" s="4" t="s">
        <v>15</v>
      </c>
      <c r="CH5" s="4">
        <v>13</v>
      </c>
      <c r="CI5" s="4" t="s">
        <v>16</v>
      </c>
      <c r="CJ5" s="4">
        <v>49</v>
      </c>
      <c r="CK5">
        <f t="shared" si="1"/>
        <v>0.11764705882352941</v>
      </c>
      <c r="CN5" s="7" t="s">
        <v>2</v>
      </c>
      <c r="CO5" s="9" t="s">
        <v>61</v>
      </c>
      <c r="CP5" s="7" t="s">
        <v>3</v>
      </c>
      <c r="CQ5" s="7" t="s">
        <v>4</v>
      </c>
      <c r="CR5" s="7">
        <v>4.782</v>
      </c>
      <c r="CS5" s="7" t="s">
        <v>5</v>
      </c>
      <c r="CT5" s="7">
        <v>0.71840000000000004</v>
      </c>
      <c r="CU5" s="7" t="s">
        <v>6</v>
      </c>
      <c r="CV5" s="7">
        <v>0.8</v>
      </c>
      <c r="CW5" s="7" t="s">
        <v>7</v>
      </c>
      <c r="CX5" s="7">
        <v>0.69569999999999999</v>
      </c>
      <c r="CY5" s="7" t="s">
        <v>8</v>
      </c>
      <c r="CZ5" s="7" t="s">
        <v>9</v>
      </c>
      <c r="DA5" s="7" t="s">
        <v>10</v>
      </c>
      <c r="DB5" s="7">
        <v>2.0230000000000001</v>
      </c>
      <c r="DC5" s="7" t="s">
        <v>5</v>
      </c>
      <c r="DD5" s="7">
        <v>0.76919999999999999</v>
      </c>
      <c r="DE5" s="7" t="s">
        <v>6</v>
      </c>
      <c r="DF5" s="7">
        <v>8.3299999999999999E-2</v>
      </c>
      <c r="DG5" s="7" t="s">
        <v>7</v>
      </c>
      <c r="DH5" s="7">
        <v>0.97499999999999998</v>
      </c>
      <c r="DI5" s="7" t="s">
        <v>11</v>
      </c>
      <c r="DJ5" s="7" t="s">
        <v>12</v>
      </c>
      <c r="DK5" s="7" t="s">
        <v>9</v>
      </c>
      <c r="DL5" s="7" t="s">
        <v>10</v>
      </c>
      <c r="DM5" s="7">
        <v>1.7121999999999999</v>
      </c>
      <c r="DN5" s="7" t="s">
        <v>5</v>
      </c>
      <c r="DO5" s="7">
        <v>0.76919999999999999</v>
      </c>
      <c r="DP5" s="7" t="s">
        <v>6</v>
      </c>
      <c r="DQ5" s="7">
        <v>0.21429999999999999</v>
      </c>
      <c r="DR5" s="7" t="s">
        <v>7</v>
      </c>
      <c r="DS5" s="7">
        <v>0.92159999999999997</v>
      </c>
      <c r="DT5" s="7" t="s">
        <v>13</v>
      </c>
      <c r="DU5" s="7">
        <v>3</v>
      </c>
      <c r="DV5" s="7" t="s">
        <v>14</v>
      </c>
      <c r="DW5" s="7">
        <v>4</v>
      </c>
      <c r="DX5" s="7" t="s">
        <v>15</v>
      </c>
      <c r="DY5" s="7">
        <v>11</v>
      </c>
      <c r="DZ5" s="7" t="s">
        <v>16</v>
      </c>
      <c r="EA5" s="7">
        <v>47</v>
      </c>
      <c r="EB5">
        <f t="shared" si="2"/>
        <v>0.2857142857142857</v>
      </c>
      <c r="ED5" s="10" t="s">
        <v>2</v>
      </c>
      <c r="EE5" s="12" t="s">
        <v>61</v>
      </c>
      <c r="EF5" s="10" t="s">
        <v>3</v>
      </c>
      <c r="EG5" s="10" t="s">
        <v>4</v>
      </c>
      <c r="EH5" s="10">
        <v>4.0354000000000001</v>
      </c>
      <c r="EI5" s="10" t="s">
        <v>5</v>
      </c>
      <c r="EJ5" s="10">
        <v>0.82609999999999995</v>
      </c>
      <c r="EK5" s="10" t="s">
        <v>6</v>
      </c>
      <c r="EL5" s="10">
        <v>0.67390000000000005</v>
      </c>
      <c r="EM5" s="10" t="s">
        <v>7</v>
      </c>
      <c r="EN5" s="10">
        <v>0.86960000000000004</v>
      </c>
      <c r="EO5" s="10" t="s">
        <v>8</v>
      </c>
      <c r="EP5" s="10" t="s">
        <v>9</v>
      </c>
      <c r="EQ5" s="10" t="s">
        <v>10</v>
      </c>
      <c r="ER5" s="10">
        <v>1.2519</v>
      </c>
      <c r="ES5" s="10" t="s">
        <v>5</v>
      </c>
      <c r="ET5" s="10">
        <v>0.82350000000000001</v>
      </c>
      <c r="EU5" s="10" t="s">
        <v>6</v>
      </c>
      <c r="EV5" s="10">
        <v>0.36359999999999998</v>
      </c>
      <c r="EW5" s="10" t="s">
        <v>7</v>
      </c>
      <c r="EX5" s="10">
        <v>0.95</v>
      </c>
      <c r="EY5" s="10" t="s">
        <v>11</v>
      </c>
      <c r="EZ5" s="10" t="s">
        <v>12</v>
      </c>
      <c r="FA5" s="10" t="s">
        <v>9</v>
      </c>
      <c r="FB5" s="10" t="s">
        <v>10</v>
      </c>
      <c r="FC5" s="10">
        <v>1.5842000000000001</v>
      </c>
      <c r="FD5" s="10" t="s">
        <v>5</v>
      </c>
      <c r="FE5" s="10">
        <v>0.78459999999999996</v>
      </c>
      <c r="FF5" s="10" t="s">
        <v>6</v>
      </c>
      <c r="FG5" s="10">
        <v>0.21429999999999999</v>
      </c>
      <c r="FH5" s="10" t="s">
        <v>7</v>
      </c>
      <c r="FI5" s="10">
        <v>0.94120000000000004</v>
      </c>
      <c r="FJ5" s="10" t="s">
        <v>13</v>
      </c>
      <c r="FK5" s="10">
        <v>3</v>
      </c>
      <c r="FL5" s="10" t="s">
        <v>14</v>
      </c>
      <c r="FM5" s="10">
        <v>3</v>
      </c>
      <c r="FN5" s="10" t="s">
        <v>15</v>
      </c>
      <c r="FO5" s="10">
        <v>11</v>
      </c>
      <c r="FP5" s="10" t="s">
        <v>16</v>
      </c>
      <c r="FQ5" s="10">
        <v>48</v>
      </c>
      <c r="FR5">
        <f t="shared" si="3"/>
        <v>0.3</v>
      </c>
      <c r="FT5" s="13" t="s">
        <v>2</v>
      </c>
      <c r="FU5" s="15" t="s">
        <v>61</v>
      </c>
      <c r="FV5" s="13" t="s">
        <v>3</v>
      </c>
      <c r="FW5" s="13" t="s">
        <v>4</v>
      </c>
      <c r="FX5" s="13">
        <v>4.4531999999999998</v>
      </c>
      <c r="FY5" s="13" t="s">
        <v>5</v>
      </c>
      <c r="FZ5" s="13">
        <v>0.74399999999999999</v>
      </c>
      <c r="GA5" s="13" t="s">
        <v>6</v>
      </c>
      <c r="GB5" s="13">
        <v>0.89129999999999998</v>
      </c>
      <c r="GC5" s="13" t="s">
        <v>7</v>
      </c>
      <c r="GD5" s="13">
        <v>0.70189999999999997</v>
      </c>
      <c r="GE5" s="13" t="s">
        <v>8</v>
      </c>
      <c r="GF5" s="13" t="s">
        <v>9</v>
      </c>
      <c r="GG5" s="13" t="s">
        <v>10</v>
      </c>
      <c r="GH5" s="13">
        <v>1.7972999999999999</v>
      </c>
      <c r="GI5" s="13" t="s">
        <v>5</v>
      </c>
      <c r="GJ5" s="13">
        <v>0.82350000000000001</v>
      </c>
      <c r="GK5" s="13" t="s">
        <v>6</v>
      </c>
      <c r="GL5" s="13">
        <v>0.2727</v>
      </c>
      <c r="GM5" s="13" t="s">
        <v>7</v>
      </c>
      <c r="GN5" s="13">
        <v>0.97499999999999998</v>
      </c>
      <c r="GO5" s="13" t="s">
        <v>11</v>
      </c>
      <c r="GP5" s="13" t="s">
        <v>12</v>
      </c>
      <c r="GQ5" s="13" t="s">
        <v>9</v>
      </c>
      <c r="GR5" s="13" t="s">
        <v>10</v>
      </c>
      <c r="GS5" s="13">
        <v>1.8228</v>
      </c>
      <c r="GT5" s="13" t="s">
        <v>5</v>
      </c>
      <c r="GU5" s="13">
        <v>0.83079999999999998</v>
      </c>
      <c r="GV5" s="13" t="s">
        <v>6</v>
      </c>
      <c r="GW5" s="13">
        <v>0.28570000000000001</v>
      </c>
      <c r="GX5" s="13" t="s">
        <v>7</v>
      </c>
      <c r="GY5" s="13">
        <v>0.98040000000000005</v>
      </c>
      <c r="GZ5" s="13" t="s">
        <v>13</v>
      </c>
      <c r="HA5" s="13">
        <v>4</v>
      </c>
      <c r="HB5" s="13" t="s">
        <v>14</v>
      </c>
      <c r="HC5" s="13">
        <v>1</v>
      </c>
      <c r="HD5" s="13" t="s">
        <v>15</v>
      </c>
      <c r="HE5" s="13">
        <v>10</v>
      </c>
      <c r="HF5" s="13" t="s">
        <v>16</v>
      </c>
      <c r="HG5" s="13">
        <v>50</v>
      </c>
      <c r="HH5">
        <f t="shared" si="4"/>
        <v>0.42105263157894729</v>
      </c>
    </row>
    <row r="6" spans="1:216" x14ac:dyDescent="0.3">
      <c r="D6" s="1" t="s">
        <v>2</v>
      </c>
      <c r="E6" s="3" t="s">
        <v>62</v>
      </c>
      <c r="F6" s="1" t="s">
        <v>3</v>
      </c>
      <c r="G6" s="1" t="s">
        <v>4</v>
      </c>
      <c r="H6" s="1">
        <v>5.9508999999999999</v>
      </c>
      <c r="I6" s="1" t="s">
        <v>5</v>
      </c>
      <c r="J6" s="1">
        <v>0.80100000000000005</v>
      </c>
      <c r="K6" s="1" t="s">
        <v>6</v>
      </c>
      <c r="L6" s="1">
        <v>0.1739</v>
      </c>
      <c r="M6" s="1" t="s">
        <v>7</v>
      </c>
      <c r="N6" s="1">
        <v>0.98119999999999996</v>
      </c>
      <c r="O6" s="1" t="s">
        <v>8</v>
      </c>
      <c r="P6" s="1" t="s">
        <v>9</v>
      </c>
      <c r="Q6" s="1" t="s">
        <v>10</v>
      </c>
      <c r="R6" s="1">
        <v>1.7749999999999999</v>
      </c>
      <c r="S6" s="1" t="s">
        <v>5</v>
      </c>
      <c r="T6" s="1">
        <v>0.78849999999999998</v>
      </c>
      <c r="U6" s="1" t="s">
        <v>6</v>
      </c>
      <c r="V6" s="1">
        <v>0</v>
      </c>
      <c r="W6" s="1" t="s">
        <v>7</v>
      </c>
      <c r="X6" s="1">
        <v>1</v>
      </c>
      <c r="Y6" s="1" t="s">
        <v>11</v>
      </c>
      <c r="Z6" s="1" t="s">
        <v>12</v>
      </c>
      <c r="AA6" s="1" t="s">
        <v>9</v>
      </c>
      <c r="AB6" s="1" t="s">
        <v>10</v>
      </c>
      <c r="AC6" s="1">
        <v>2.1345000000000001</v>
      </c>
      <c r="AD6" s="1" t="s">
        <v>5</v>
      </c>
      <c r="AE6" s="1">
        <v>0.76919999999999999</v>
      </c>
      <c r="AF6" s="1" t="s">
        <v>6</v>
      </c>
      <c r="AG6" s="1">
        <v>0</v>
      </c>
      <c r="AH6" s="1" t="s">
        <v>7</v>
      </c>
      <c r="AI6" s="1">
        <v>0.98040000000000005</v>
      </c>
      <c r="AJ6" s="1" t="s">
        <v>13</v>
      </c>
      <c r="AK6" s="1">
        <v>0</v>
      </c>
      <c r="AL6" s="1" t="s">
        <v>14</v>
      </c>
      <c r="AM6" s="1">
        <v>1</v>
      </c>
      <c r="AN6" s="1" t="s">
        <v>15</v>
      </c>
      <c r="AO6" s="1">
        <v>14</v>
      </c>
      <c r="AP6" s="1" t="s">
        <v>16</v>
      </c>
      <c r="AQ6" s="1">
        <v>50</v>
      </c>
      <c r="AR6">
        <f t="shared" si="0"/>
        <v>0</v>
      </c>
      <c r="AS6"/>
      <c r="AT6"/>
      <c r="AU6"/>
      <c r="AV6"/>
      <c r="AW6" s="4" t="s">
        <v>2</v>
      </c>
      <c r="AX6" s="6" t="s">
        <v>62</v>
      </c>
      <c r="AY6" s="4" t="s">
        <v>3</v>
      </c>
      <c r="AZ6" s="4" t="s">
        <v>4</v>
      </c>
      <c r="BA6" s="4">
        <v>5.3272000000000004</v>
      </c>
      <c r="BB6" s="4" t="s">
        <v>5</v>
      </c>
      <c r="BC6" s="4">
        <v>0.66500000000000004</v>
      </c>
      <c r="BD6" s="4" t="s">
        <v>6</v>
      </c>
      <c r="BE6" s="4">
        <v>0.75560000000000005</v>
      </c>
      <c r="BF6" s="4" t="s">
        <v>7</v>
      </c>
      <c r="BG6" s="4">
        <v>0.63980000000000004</v>
      </c>
      <c r="BH6" s="4" t="s">
        <v>8</v>
      </c>
      <c r="BI6" s="4" t="s">
        <v>9</v>
      </c>
      <c r="BJ6" s="4" t="s">
        <v>10</v>
      </c>
      <c r="BK6" s="4">
        <v>1.5086999999999999</v>
      </c>
      <c r="BL6" s="4" t="s">
        <v>5</v>
      </c>
      <c r="BM6" s="4">
        <v>0.73080000000000001</v>
      </c>
      <c r="BN6" s="4" t="s">
        <v>6</v>
      </c>
      <c r="BO6" s="4">
        <v>0.66669999999999996</v>
      </c>
      <c r="BP6" s="4" t="s">
        <v>7</v>
      </c>
      <c r="BQ6" s="4">
        <v>0.75</v>
      </c>
      <c r="BR6" s="4" t="s">
        <v>11</v>
      </c>
      <c r="BS6" s="4" t="s">
        <v>12</v>
      </c>
      <c r="BT6" s="4" t="s">
        <v>9</v>
      </c>
      <c r="BU6" s="4" t="s">
        <v>10</v>
      </c>
      <c r="BV6" s="4">
        <v>1.8224</v>
      </c>
      <c r="BW6" s="4" t="s">
        <v>5</v>
      </c>
      <c r="BX6" s="4">
        <v>0.72309999999999997</v>
      </c>
      <c r="BY6" s="4" t="s">
        <v>6</v>
      </c>
      <c r="BZ6" s="4">
        <v>0.42859999999999998</v>
      </c>
      <c r="CA6" s="4" t="s">
        <v>7</v>
      </c>
      <c r="CB6" s="4">
        <v>0.80389999999999995</v>
      </c>
      <c r="CC6" s="4" t="s">
        <v>13</v>
      </c>
      <c r="CD6" s="4">
        <v>6</v>
      </c>
      <c r="CE6" s="4" t="s">
        <v>14</v>
      </c>
      <c r="CF6" s="4">
        <v>10</v>
      </c>
      <c r="CG6" s="4" t="s">
        <v>15</v>
      </c>
      <c r="CH6" s="4">
        <v>8</v>
      </c>
      <c r="CI6" s="4" t="s">
        <v>16</v>
      </c>
      <c r="CJ6" s="4">
        <v>41</v>
      </c>
      <c r="CK6">
        <f t="shared" si="1"/>
        <v>0.39999999999999997</v>
      </c>
      <c r="CN6" s="7" t="s">
        <v>2</v>
      </c>
      <c r="CO6" s="9" t="s">
        <v>62</v>
      </c>
      <c r="CP6" s="7" t="s">
        <v>3</v>
      </c>
      <c r="CQ6" s="7" t="s">
        <v>4</v>
      </c>
      <c r="CR6" s="7">
        <v>4.6387999999999998</v>
      </c>
      <c r="CS6" s="7" t="s">
        <v>5</v>
      </c>
      <c r="CT6" s="7">
        <v>0.6845</v>
      </c>
      <c r="CU6" s="7" t="s">
        <v>6</v>
      </c>
      <c r="CV6" s="7">
        <v>0.84440000000000004</v>
      </c>
      <c r="CW6" s="7" t="s">
        <v>7</v>
      </c>
      <c r="CX6" s="7">
        <v>0.63980000000000004</v>
      </c>
      <c r="CY6" s="7" t="s">
        <v>8</v>
      </c>
      <c r="CZ6" s="7" t="s">
        <v>9</v>
      </c>
      <c r="DA6" s="7" t="s">
        <v>10</v>
      </c>
      <c r="DB6" s="7">
        <v>1.9932000000000001</v>
      </c>
      <c r="DC6" s="7" t="s">
        <v>5</v>
      </c>
      <c r="DD6" s="7">
        <v>0.71150000000000002</v>
      </c>
      <c r="DE6" s="7" t="s">
        <v>6</v>
      </c>
      <c r="DF6" s="7">
        <v>8.3299999999999999E-2</v>
      </c>
      <c r="DG6" s="7" t="s">
        <v>7</v>
      </c>
      <c r="DH6" s="7">
        <v>0.9</v>
      </c>
      <c r="DI6" s="7" t="s">
        <v>11</v>
      </c>
      <c r="DJ6" s="7" t="s">
        <v>12</v>
      </c>
      <c r="DK6" s="7" t="s">
        <v>9</v>
      </c>
      <c r="DL6" s="7" t="s">
        <v>10</v>
      </c>
      <c r="DM6" s="7">
        <v>1.6978</v>
      </c>
      <c r="DN6" s="7" t="s">
        <v>5</v>
      </c>
      <c r="DO6" s="7">
        <v>0.75380000000000003</v>
      </c>
      <c r="DP6" s="7" t="s">
        <v>6</v>
      </c>
      <c r="DQ6" s="7">
        <v>0.5</v>
      </c>
      <c r="DR6" s="7" t="s">
        <v>7</v>
      </c>
      <c r="DS6" s="7">
        <v>0.82350000000000001</v>
      </c>
      <c r="DT6" s="7" t="s">
        <v>13</v>
      </c>
      <c r="DU6" s="7">
        <v>7</v>
      </c>
      <c r="DV6" s="7" t="s">
        <v>14</v>
      </c>
      <c r="DW6" s="7">
        <v>9</v>
      </c>
      <c r="DX6" s="7" t="s">
        <v>15</v>
      </c>
      <c r="DY6" s="7">
        <v>7</v>
      </c>
      <c r="DZ6" s="7" t="s">
        <v>16</v>
      </c>
      <c r="EA6" s="7">
        <v>42</v>
      </c>
      <c r="EB6">
        <f t="shared" si="2"/>
        <v>0.46666666666666667</v>
      </c>
      <c r="ED6" s="10" t="s">
        <v>2</v>
      </c>
      <c r="EE6" s="12" t="s">
        <v>62</v>
      </c>
      <c r="EF6" s="10" t="s">
        <v>3</v>
      </c>
      <c r="EG6" s="10" t="s">
        <v>4</v>
      </c>
      <c r="EH6" s="10">
        <v>4.1073000000000004</v>
      </c>
      <c r="EI6" s="10" t="s">
        <v>5</v>
      </c>
      <c r="EJ6" s="10">
        <v>0.7681</v>
      </c>
      <c r="EK6" s="10" t="s">
        <v>6</v>
      </c>
      <c r="EL6" s="10">
        <v>0.8478</v>
      </c>
      <c r="EM6" s="10" t="s">
        <v>7</v>
      </c>
      <c r="EN6" s="10">
        <v>0.74529999999999996</v>
      </c>
      <c r="EO6" s="10" t="s">
        <v>8</v>
      </c>
      <c r="EP6" s="10" t="s">
        <v>9</v>
      </c>
      <c r="EQ6" s="10" t="s">
        <v>10</v>
      </c>
      <c r="ER6" s="10">
        <v>1.2472000000000001</v>
      </c>
      <c r="ES6" s="10" t="s">
        <v>5</v>
      </c>
      <c r="ET6" s="10">
        <v>0.80389999999999995</v>
      </c>
      <c r="EU6" s="10" t="s">
        <v>6</v>
      </c>
      <c r="EV6" s="10">
        <v>0.81820000000000004</v>
      </c>
      <c r="EW6" s="10" t="s">
        <v>7</v>
      </c>
      <c r="EX6" s="10">
        <v>0.8</v>
      </c>
      <c r="EY6" s="10" t="s">
        <v>11</v>
      </c>
      <c r="EZ6" s="10" t="s">
        <v>12</v>
      </c>
      <c r="FA6" s="10" t="s">
        <v>9</v>
      </c>
      <c r="FB6" s="10" t="s">
        <v>10</v>
      </c>
      <c r="FC6" s="10">
        <v>1.5444</v>
      </c>
      <c r="FD6" s="10" t="s">
        <v>5</v>
      </c>
      <c r="FE6" s="10">
        <v>0.7077</v>
      </c>
      <c r="FF6" s="10" t="s">
        <v>6</v>
      </c>
      <c r="FG6" s="10">
        <v>0.64290000000000003</v>
      </c>
      <c r="FH6" s="10" t="s">
        <v>7</v>
      </c>
      <c r="FI6" s="10">
        <v>0.72550000000000003</v>
      </c>
      <c r="FJ6" s="10" t="s">
        <v>13</v>
      </c>
      <c r="FK6" s="10">
        <v>9</v>
      </c>
      <c r="FL6" s="10" t="s">
        <v>14</v>
      </c>
      <c r="FM6" s="10">
        <v>14</v>
      </c>
      <c r="FN6" s="10" t="s">
        <v>15</v>
      </c>
      <c r="FO6" s="10">
        <v>5</v>
      </c>
      <c r="FP6" s="10" t="s">
        <v>16</v>
      </c>
      <c r="FQ6" s="10">
        <v>37</v>
      </c>
      <c r="FR6">
        <f t="shared" si="3"/>
        <v>0.48648648648648651</v>
      </c>
      <c r="FT6" s="13" t="s">
        <v>2</v>
      </c>
      <c r="FU6" s="15" t="s">
        <v>62</v>
      </c>
      <c r="FV6" s="13" t="s">
        <v>3</v>
      </c>
      <c r="FW6" s="13" t="s">
        <v>4</v>
      </c>
      <c r="FX6" s="13">
        <v>4.4109999999999996</v>
      </c>
      <c r="FY6" s="13" t="s">
        <v>5</v>
      </c>
      <c r="FZ6" s="13">
        <v>0.77780000000000005</v>
      </c>
      <c r="GA6" s="13" t="s">
        <v>6</v>
      </c>
      <c r="GB6" s="13">
        <v>0.86960000000000004</v>
      </c>
      <c r="GC6" s="13" t="s">
        <v>7</v>
      </c>
      <c r="GD6" s="13">
        <v>0.75160000000000005</v>
      </c>
      <c r="GE6" s="13" t="s">
        <v>8</v>
      </c>
      <c r="GF6" s="13" t="s">
        <v>9</v>
      </c>
      <c r="GG6" s="13" t="s">
        <v>10</v>
      </c>
      <c r="GH6" s="13">
        <v>1.7065999999999999</v>
      </c>
      <c r="GI6" s="13" t="s">
        <v>5</v>
      </c>
      <c r="GJ6" s="13">
        <v>0.84309999999999996</v>
      </c>
      <c r="GK6" s="13" t="s">
        <v>6</v>
      </c>
      <c r="GL6" s="13">
        <v>0.36359999999999998</v>
      </c>
      <c r="GM6" s="13" t="s">
        <v>7</v>
      </c>
      <c r="GN6" s="13">
        <v>0.97499999999999998</v>
      </c>
      <c r="GO6" s="13" t="s">
        <v>11</v>
      </c>
      <c r="GP6" s="13" t="s">
        <v>12</v>
      </c>
      <c r="GQ6" s="13" t="s">
        <v>9</v>
      </c>
      <c r="GR6" s="13" t="s">
        <v>10</v>
      </c>
      <c r="GS6" s="13">
        <v>1.7370000000000001</v>
      </c>
      <c r="GT6" s="13" t="s">
        <v>5</v>
      </c>
      <c r="GU6" s="13">
        <v>0.81540000000000001</v>
      </c>
      <c r="GV6" s="13" t="s">
        <v>6</v>
      </c>
      <c r="GW6" s="13">
        <v>0.28570000000000001</v>
      </c>
      <c r="GX6" s="13" t="s">
        <v>7</v>
      </c>
      <c r="GY6" s="13">
        <v>0.96079999999999999</v>
      </c>
      <c r="GZ6" s="13" t="s">
        <v>13</v>
      </c>
      <c r="HA6" s="13">
        <v>4</v>
      </c>
      <c r="HB6" s="13" t="s">
        <v>14</v>
      </c>
      <c r="HC6" s="13">
        <v>2</v>
      </c>
      <c r="HD6" s="13" t="s">
        <v>15</v>
      </c>
      <c r="HE6" s="13">
        <v>10</v>
      </c>
      <c r="HF6" s="13" t="s">
        <v>16</v>
      </c>
      <c r="HG6" s="13">
        <v>49</v>
      </c>
      <c r="HH6">
        <f t="shared" si="4"/>
        <v>0.4</v>
      </c>
    </row>
    <row r="7" spans="1:216" x14ac:dyDescent="0.3">
      <c r="D7" s="1" t="s">
        <v>2</v>
      </c>
      <c r="E7" s="3" t="s">
        <v>63</v>
      </c>
      <c r="F7" s="1" t="s">
        <v>3</v>
      </c>
      <c r="G7" s="1" t="s">
        <v>4</v>
      </c>
      <c r="H7" s="1">
        <v>5.9227999999999996</v>
      </c>
      <c r="I7" s="1" t="s">
        <v>5</v>
      </c>
      <c r="J7" s="1">
        <v>0.61170000000000002</v>
      </c>
      <c r="K7" s="1" t="s">
        <v>6</v>
      </c>
      <c r="L7" s="1">
        <v>0.58699999999999997</v>
      </c>
      <c r="M7" s="1" t="s">
        <v>7</v>
      </c>
      <c r="N7" s="1">
        <v>0.61880000000000002</v>
      </c>
      <c r="O7" s="1" t="s">
        <v>8</v>
      </c>
      <c r="P7" s="1" t="s">
        <v>9</v>
      </c>
      <c r="Q7" s="1" t="s">
        <v>10</v>
      </c>
      <c r="R7" s="1">
        <v>1.7736000000000001</v>
      </c>
      <c r="S7" s="1" t="s">
        <v>5</v>
      </c>
      <c r="T7" s="1">
        <v>0.57689999999999997</v>
      </c>
      <c r="U7" s="1" t="s">
        <v>6</v>
      </c>
      <c r="V7" s="1">
        <v>0.45450000000000002</v>
      </c>
      <c r="W7" s="1" t="s">
        <v>7</v>
      </c>
      <c r="X7" s="1">
        <v>0.60980000000000001</v>
      </c>
      <c r="Y7" s="1" t="s">
        <v>11</v>
      </c>
      <c r="Z7" s="1" t="s">
        <v>12</v>
      </c>
      <c r="AA7" s="1" t="s">
        <v>9</v>
      </c>
      <c r="AB7" s="1" t="s">
        <v>10</v>
      </c>
      <c r="AC7" s="1">
        <v>2.1227999999999998</v>
      </c>
      <c r="AD7" s="1" t="s">
        <v>5</v>
      </c>
      <c r="AE7" s="1">
        <v>0.53849999999999998</v>
      </c>
      <c r="AF7" s="1" t="s">
        <v>6</v>
      </c>
      <c r="AG7" s="1">
        <v>0.78569999999999995</v>
      </c>
      <c r="AH7" s="1" t="s">
        <v>7</v>
      </c>
      <c r="AI7" s="1">
        <v>0.47060000000000002</v>
      </c>
      <c r="AJ7" s="1" t="s">
        <v>13</v>
      </c>
      <c r="AK7" s="1">
        <v>11</v>
      </c>
      <c r="AL7" s="1" t="s">
        <v>14</v>
      </c>
      <c r="AM7" s="1">
        <v>27</v>
      </c>
      <c r="AN7" s="1" t="s">
        <v>15</v>
      </c>
      <c r="AO7" s="1">
        <v>3</v>
      </c>
      <c r="AP7" s="1" t="s">
        <v>16</v>
      </c>
      <c r="AQ7" s="1">
        <v>24</v>
      </c>
      <c r="AR7">
        <f t="shared" si="0"/>
        <v>0.42307692307692302</v>
      </c>
      <c r="AS7"/>
      <c r="AT7"/>
      <c r="AU7"/>
      <c r="AV7"/>
      <c r="AW7" s="4" t="s">
        <v>2</v>
      </c>
      <c r="AX7" s="6" t="s">
        <v>63</v>
      </c>
      <c r="AY7" s="4" t="s">
        <v>3</v>
      </c>
      <c r="AZ7" s="4" t="s">
        <v>4</v>
      </c>
      <c r="BA7" s="4">
        <v>5.4074</v>
      </c>
      <c r="BB7" s="4" t="s">
        <v>5</v>
      </c>
      <c r="BC7" s="4">
        <v>0.75729999999999997</v>
      </c>
      <c r="BD7" s="4" t="s">
        <v>6</v>
      </c>
      <c r="BE7" s="4">
        <v>0.5333</v>
      </c>
      <c r="BF7" s="4" t="s">
        <v>7</v>
      </c>
      <c r="BG7" s="4">
        <v>0.81989999999999996</v>
      </c>
      <c r="BH7" s="4" t="s">
        <v>8</v>
      </c>
      <c r="BI7" s="4" t="s">
        <v>9</v>
      </c>
      <c r="BJ7" s="4" t="s">
        <v>10</v>
      </c>
      <c r="BK7" s="4">
        <v>1.5206999999999999</v>
      </c>
      <c r="BL7" s="4" t="s">
        <v>5</v>
      </c>
      <c r="BM7" s="4">
        <v>0.78849999999999998</v>
      </c>
      <c r="BN7" s="4" t="s">
        <v>6</v>
      </c>
      <c r="BO7" s="4">
        <v>0.16669999999999999</v>
      </c>
      <c r="BP7" s="4" t="s">
        <v>7</v>
      </c>
      <c r="BQ7" s="4">
        <v>0.97499999999999998</v>
      </c>
      <c r="BR7" s="4" t="s">
        <v>11</v>
      </c>
      <c r="BS7" s="4" t="s">
        <v>12</v>
      </c>
      <c r="BT7" s="4" t="s">
        <v>9</v>
      </c>
      <c r="BU7" s="4" t="s">
        <v>10</v>
      </c>
      <c r="BV7" s="4">
        <v>1.8086</v>
      </c>
      <c r="BW7" s="4" t="s">
        <v>5</v>
      </c>
      <c r="BX7" s="4">
        <v>0.76919999999999999</v>
      </c>
      <c r="BY7" s="4" t="s">
        <v>6</v>
      </c>
      <c r="BZ7" s="4">
        <v>7.1400000000000005E-2</v>
      </c>
      <c r="CA7" s="4" t="s">
        <v>7</v>
      </c>
      <c r="CB7" s="4">
        <v>0.96079999999999999</v>
      </c>
      <c r="CC7" s="4" t="s">
        <v>13</v>
      </c>
      <c r="CD7" s="4">
        <v>1</v>
      </c>
      <c r="CE7" s="4" t="s">
        <v>14</v>
      </c>
      <c r="CF7" s="4">
        <v>2</v>
      </c>
      <c r="CG7" s="4" t="s">
        <v>15</v>
      </c>
      <c r="CH7" s="4">
        <v>13</v>
      </c>
      <c r="CI7" s="4" t="s">
        <v>16</v>
      </c>
      <c r="CJ7" s="4">
        <v>49</v>
      </c>
      <c r="CK7">
        <f t="shared" si="1"/>
        <v>0.11764705882352941</v>
      </c>
      <c r="CN7" s="7" t="s">
        <v>2</v>
      </c>
      <c r="CO7" s="9" t="s">
        <v>63</v>
      </c>
      <c r="CP7" s="7" t="s">
        <v>3</v>
      </c>
      <c r="CQ7" s="7" t="s">
        <v>4</v>
      </c>
      <c r="CR7" s="7">
        <v>4.7706999999999997</v>
      </c>
      <c r="CS7" s="7" t="s">
        <v>5</v>
      </c>
      <c r="CT7" s="7">
        <v>0.64559999999999995</v>
      </c>
      <c r="CU7" s="7" t="s">
        <v>6</v>
      </c>
      <c r="CV7" s="7">
        <v>0.91110000000000002</v>
      </c>
      <c r="CW7" s="7" t="s">
        <v>7</v>
      </c>
      <c r="CX7" s="7">
        <v>0.57140000000000002</v>
      </c>
      <c r="CY7" s="7" t="s">
        <v>8</v>
      </c>
      <c r="CZ7" s="7" t="s">
        <v>9</v>
      </c>
      <c r="DA7" s="7" t="s">
        <v>10</v>
      </c>
      <c r="DB7" s="7">
        <v>1.9412</v>
      </c>
      <c r="DC7" s="7" t="s">
        <v>5</v>
      </c>
      <c r="DD7" s="7">
        <v>0.63460000000000005</v>
      </c>
      <c r="DE7" s="7" t="s">
        <v>6</v>
      </c>
      <c r="DF7" s="7">
        <v>0.16669999999999999</v>
      </c>
      <c r="DG7" s="7" t="s">
        <v>7</v>
      </c>
      <c r="DH7" s="7">
        <v>0.77500000000000002</v>
      </c>
      <c r="DI7" s="7" t="s">
        <v>11</v>
      </c>
      <c r="DJ7" s="7" t="s">
        <v>12</v>
      </c>
      <c r="DK7" s="7" t="s">
        <v>9</v>
      </c>
      <c r="DL7" s="7" t="s">
        <v>10</v>
      </c>
      <c r="DM7" s="7">
        <v>1.6644000000000001</v>
      </c>
      <c r="DN7" s="7" t="s">
        <v>5</v>
      </c>
      <c r="DO7" s="7">
        <v>0.72309999999999997</v>
      </c>
      <c r="DP7" s="7" t="s">
        <v>6</v>
      </c>
      <c r="DQ7" s="7">
        <v>0.64290000000000003</v>
      </c>
      <c r="DR7" s="7" t="s">
        <v>7</v>
      </c>
      <c r="DS7" s="7">
        <v>0.74509999999999998</v>
      </c>
      <c r="DT7" s="7" t="s">
        <v>13</v>
      </c>
      <c r="DU7" s="7">
        <v>9</v>
      </c>
      <c r="DV7" s="7" t="s">
        <v>14</v>
      </c>
      <c r="DW7" s="7">
        <v>13</v>
      </c>
      <c r="DX7" s="7" t="s">
        <v>15</v>
      </c>
      <c r="DY7" s="7">
        <v>5</v>
      </c>
      <c r="DZ7" s="7" t="s">
        <v>16</v>
      </c>
      <c r="EA7" s="7">
        <v>38</v>
      </c>
      <c r="EB7">
        <f t="shared" si="2"/>
        <v>0.50000000000000011</v>
      </c>
      <c r="ED7" s="10" t="s">
        <v>2</v>
      </c>
      <c r="EE7" s="12" t="s">
        <v>63</v>
      </c>
      <c r="EF7" s="10" t="s">
        <v>3</v>
      </c>
      <c r="EG7" s="10" t="s">
        <v>4</v>
      </c>
      <c r="EH7" s="10">
        <v>4.2887000000000004</v>
      </c>
      <c r="EI7" s="10" t="s">
        <v>5</v>
      </c>
      <c r="EJ7" s="10">
        <v>0.81640000000000001</v>
      </c>
      <c r="EK7" s="10" t="s">
        <v>6</v>
      </c>
      <c r="EL7" s="10">
        <v>0.78259999999999996</v>
      </c>
      <c r="EM7" s="10" t="s">
        <v>7</v>
      </c>
      <c r="EN7" s="10">
        <v>0.82609999999999995</v>
      </c>
      <c r="EO7" s="10" t="s">
        <v>8</v>
      </c>
      <c r="EP7" s="10" t="s">
        <v>9</v>
      </c>
      <c r="EQ7" s="10" t="s">
        <v>10</v>
      </c>
      <c r="ER7" s="10">
        <v>1.244</v>
      </c>
      <c r="ES7" s="10" t="s">
        <v>5</v>
      </c>
      <c r="ET7" s="10">
        <v>0.84309999999999996</v>
      </c>
      <c r="EU7" s="10" t="s">
        <v>6</v>
      </c>
      <c r="EV7" s="10">
        <v>0.81820000000000004</v>
      </c>
      <c r="EW7" s="10" t="s">
        <v>7</v>
      </c>
      <c r="EX7" s="10">
        <v>0.85</v>
      </c>
      <c r="EY7" s="10" t="s">
        <v>11</v>
      </c>
      <c r="EZ7" s="10" t="s">
        <v>12</v>
      </c>
      <c r="FA7" s="10" t="s">
        <v>9</v>
      </c>
      <c r="FB7" s="10" t="s">
        <v>10</v>
      </c>
      <c r="FC7" s="10">
        <v>1.5316000000000001</v>
      </c>
      <c r="FD7" s="10" t="s">
        <v>5</v>
      </c>
      <c r="FE7" s="10">
        <v>0.72309999999999997</v>
      </c>
      <c r="FF7" s="10" t="s">
        <v>6</v>
      </c>
      <c r="FG7" s="10">
        <v>0.5</v>
      </c>
      <c r="FH7" s="10" t="s">
        <v>7</v>
      </c>
      <c r="FI7" s="10">
        <v>0.7843</v>
      </c>
      <c r="FJ7" s="10" t="s">
        <v>13</v>
      </c>
      <c r="FK7" s="10">
        <v>7</v>
      </c>
      <c r="FL7" s="10" t="s">
        <v>14</v>
      </c>
      <c r="FM7" s="10">
        <v>11</v>
      </c>
      <c r="FN7" s="10" t="s">
        <v>15</v>
      </c>
      <c r="FO7" s="10">
        <v>7</v>
      </c>
      <c r="FP7" s="10" t="s">
        <v>16</v>
      </c>
      <c r="FQ7" s="10">
        <v>40</v>
      </c>
      <c r="FR7">
        <f t="shared" si="3"/>
        <v>0.43750000000000006</v>
      </c>
      <c r="FT7" s="13" t="s">
        <v>2</v>
      </c>
      <c r="FU7" s="15" t="s">
        <v>63</v>
      </c>
      <c r="FV7" s="13" t="s">
        <v>3</v>
      </c>
      <c r="FW7" s="13" t="s">
        <v>4</v>
      </c>
      <c r="FX7" s="13">
        <v>4.3158000000000003</v>
      </c>
      <c r="FY7" s="13" t="s">
        <v>5</v>
      </c>
      <c r="FZ7" s="13">
        <v>0.69569999999999999</v>
      </c>
      <c r="GA7" s="13" t="s">
        <v>6</v>
      </c>
      <c r="GB7" s="13">
        <v>0.80430000000000001</v>
      </c>
      <c r="GC7" s="13" t="s">
        <v>7</v>
      </c>
      <c r="GD7" s="13">
        <v>0.66459999999999997</v>
      </c>
      <c r="GE7" s="13" t="s">
        <v>8</v>
      </c>
      <c r="GF7" s="13" t="s">
        <v>9</v>
      </c>
      <c r="GG7" s="13" t="s">
        <v>10</v>
      </c>
      <c r="GH7" s="13">
        <v>1.6328</v>
      </c>
      <c r="GI7" s="13" t="s">
        <v>5</v>
      </c>
      <c r="GJ7" s="13">
        <v>0.82350000000000001</v>
      </c>
      <c r="GK7" s="13" t="s">
        <v>6</v>
      </c>
      <c r="GL7" s="13">
        <v>0.36359999999999998</v>
      </c>
      <c r="GM7" s="13" t="s">
        <v>7</v>
      </c>
      <c r="GN7" s="13">
        <v>0.95</v>
      </c>
      <c r="GO7" s="13" t="s">
        <v>11</v>
      </c>
      <c r="GP7" s="13" t="s">
        <v>12</v>
      </c>
      <c r="GQ7" s="13" t="s">
        <v>9</v>
      </c>
      <c r="GR7" s="13" t="s">
        <v>10</v>
      </c>
      <c r="GS7" s="13">
        <v>1.6704000000000001</v>
      </c>
      <c r="GT7" s="13" t="s">
        <v>5</v>
      </c>
      <c r="GU7" s="13">
        <v>0.81540000000000001</v>
      </c>
      <c r="GV7" s="13" t="s">
        <v>6</v>
      </c>
      <c r="GW7" s="13">
        <v>0.42859999999999998</v>
      </c>
      <c r="GX7" s="13" t="s">
        <v>7</v>
      </c>
      <c r="GY7" s="13">
        <v>0.92159999999999997</v>
      </c>
      <c r="GZ7" s="13" t="s">
        <v>13</v>
      </c>
      <c r="HA7" s="13">
        <v>6</v>
      </c>
      <c r="HB7" s="13" t="s">
        <v>14</v>
      </c>
      <c r="HC7" s="13">
        <v>4</v>
      </c>
      <c r="HD7" s="13" t="s">
        <v>15</v>
      </c>
      <c r="HE7" s="13">
        <v>8</v>
      </c>
      <c r="HF7" s="13" t="s">
        <v>16</v>
      </c>
      <c r="HG7" s="13">
        <v>47</v>
      </c>
      <c r="HH7">
        <f t="shared" si="4"/>
        <v>0.5</v>
      </c>
    </row>
    <row r="8" spans="1:216" x14ac:dyDescent="0.3">
      <c r="D8" s="1" t="s">
        <v>2</v>
      </c>
      <c r="E8" s="3" t="s">
        <v>64</v>
      </c>
      <c r="F8" s="1" t="s">
        <v>3</v>
      </c>
      <c r="G8" s="1" t="s">
        <v>4</v>
      </c>
      <c r="H8" s="1">
        <v>5.9513999999999996</v>
      </c>
      <c r="I8" s="1" t="s">
        <v>5</v>
      </c>
      <c r="J8" s="1">
        <v>0.6845</v>
      </c>
      <c r="K8" s="1" t="s">
        <v>6</v>
      </c>
      <c r="L8" s="1">
        <v>0.39129999999999998</v>
      </c>
      <c r="M8" s="1" t="s">
        <v>7</v>
      </c>
      <c r="N8" s="1">
        <v>0.76880000000000004</v>
      </c>
      <c r="O8" s="1" t="s">
        <v>8</v>
      </c>
      <c r="P8" s="1" t="s">
        <v>9</v>
      </c>
      <c r="Q8" s="1" t="s">
        <v>10</v>
      </c>
      <c r="R8" s="1">
        <v>1.7758</v>
      </c>
      <c r="S8" s="1" t="s">
        <v>5</v>
      </c>
      <c r="T8" s="1">
        <v>0.55769999999999997</v>
      </c>
      <c r="U8" s="1" t="s">
        <v>6</v>
      </c>
      <c r="V8" s="1">
        <v>0.18179999999999999</v>
      </c>
      <c r="W8" s="1" t="s">
        <v>7</v>
      </c>
      <c r="X8" s="1">
        <v>0.65849999999999997</v>
      </c>
      <c r="Y8" s="1" t="s">
        <v>11</v>
      </c>
      <c r="Z8" s="1" t="s">
        <v>12</v>
      </c>
      <c r="AA8" s="1" t="s">
        <v>9</v>
      </c>
      <c r="AB8" s="1" t="s">
        <v>10</v>
      </c>
      <c r="AC8" s="1">
        <v>2.1274000000000002</v>
      </c>
      <c r="AD8" s="1" t="s">
        <v>5</v>
      </c>
      <c r="AE8" s="1">
        <v>0.61539999999999995</v>
      </c>
      <c r="AF8" s="1" t="s">
        <v>6</v>
      </c>
      <c r="AG8" s="1">
        <v>0.71430000000000005</v>
      </c>
      <c r="AH8" s="1" t="s">
        <v>7</v>
      </c>
      <c r="AI8" s="1">
        <v>0.58819999999999995</v>
      </c>
      <c r="AJ8" s="1" t="s">
        <v>13</v>
      </c>
      <c r="AK8" s="1">
        <v>10</v>
      </c>
      <c r="AL8" s="1" t="s">
        <v>14</v>
      </c>
      <c r="AM8" s="1">
        <v>21</v>
      </c>
      <c r="AN8" s="1" t="s">
        <v>15</v>
      </c>
      <c r="AO8" s="1">
        <v>4</v>
      </c>
      <c r="AP8" s="1" t="s">
        <v>16</v>
      </c>
      <c r="AQ8" s="1">
        <v>30</v>
      </c>
      <c r="AR8">
        <f t="shared" si="0"/>
        <v>0.44444444444444442</v>
      </c>
      <c r="AS8"/>
      <c r="AT8"/>
      <c r="AU8"/>
      <c r="AV8"/>
      <c r="AW8" s="4" t="s">
        <v>2</v>
      </c>
      <c r="AX8" s="6" t="s">
        <v>64</v>
      </c>
      <c r="AY8" s="4" t="s">
        <v>3</v>
      </c>
      <c r="AZ8" s="4" t="s">
        <v>4</v>
      </c>
      <c r="BA8" s="4">
        <v>5.3483000000000001</v>
      </c>
      <c r="BB8" s="4" t="s">
        <v>5</v>
      </c>
      <c r="BC8" s="4">
        <v>0.54369999999999996</v>
      </c>
      <c r="BD8" s="4" t="s">
        <v>6</v>
      </c>
      <c r="BE8" s="4">
        <v>0.84440000000000004</v>
      </c>
      <c r="BF8" s="4" t="s">
        <v>7</v>
      </c>
      <c r="BG8" s="4">
        <v>0.45960000000000001</v>
      </c>
      <c r="BH8" s="4" t="s">
        <v>8</v>
      </c>
      <c r="BI8" s="4" t="s">
        <v>9</v>
      </c>
      <c r="BJ8" s="4" t="s">
        <v>10</v>
      </c>
      <c r="BK8" s="4">
        <v>1.5288999999999999</v>
      </c>
      <c r="BL8" s="4" t="s">
        <v>5</v>
      </c>
      <c r="BM8" s="4">
        <v>0.69230000000000003</v>
      </c>
      <c r="BN8" s="4" t="s">
        <v>6</v>
      </c>
      <c r="BO8" s="4">
        <v>0.66669999999999996</v>
      </c>
      <c r="BP8" s="4" t="s">
        <v>7</v>
      </c>
      <c r="BQ8" s="4">
        <v>0.7</v>
      </c>
      <c r="BR8" s="4" t="s">
        <v>11</v>
      </c>
      <c r="BS8" s="4" t="s">
        <v>12</v>
      </c>
      <c r="BT8" s="4" t="s">
        <v>9</v>
      </c>
      <c r="BU8" s="4" t="s">
        <v>10</v>
      </c>
      <c r="BV8" s="4">
        <v>1.8064</v>
      </c>
      <c r="BW8" s="4" t="s">
        <v>5</v>
      </c>
      <c r="BX8" s="4">
        <v>0.73850000000000005</v>
      </c>
      <c r="BY8" s="4" t="s">
        <v>6</v>
      </c>
      <c r="BZ8" s="4">
        <v>0.64290000000000003</v>
      </c>
      <c r="CA8" s="4" t="s">
        <v>7</v>
      </c>
      <c r="CB8" s="4">
        <v>0.76470000000000005</v>
      </c>
      <c r="CC8" s="4" t="s">
        <v>13</v>
      </c>
      <c r="CD8" s="4">
        <v>9</v>
      </c>
      <c r="CE8" s="4" t="s">
        <v>14</v>
      </c>
      <c r="CF8" s="4">
        <v>12</v>
      </c>
      <c r="CG8" s="4" t="s">
        <v>15</v>
      </c>
      <c r="CH8" s="4">
        <v>5</v>
      </c>
      <c r="CI8" s="4" t="s">
        <v>16</v>
      </c>
      <c r="CJ8" s="4">
        <v>39</v>
      </c>
      <c r="CK8">
        <f t="shared" si="1"/>
        <v>0.51428571428571435</v>
      </c>
      <c r="CN8" s="7" t="s">
        <v>2</v>
      </c>
      <c r="CO8" s="9" t="s">
        <v>64</v>
      </c>
      <c r="CP8" s="7" t="s">
        <v>3</v>
      </c>
      <c r="CQ8" s="7" t="s">
        <v>4</v>
      </c>
      <c r="CR8" s="7">
        <v>4.2317999999999998</v>
      </c>
      <c r="CS8" s="7" t="s">
        <v>5</v>
      </c>
      <c r="CT8" s="7">
        <v>0.71840000000000004</v>
      </c>
      <c r="CU8" s="7" t="s">
        <v>6</v>
      </c>
      <c r="CV8" s="7">
        <v>0.91110000000000002</v>
      </c>
      <c r="CW8" s="7" t="s">
        <v>7</v>
      </c>
      <c r="CX8" s="7">
        <v>0.66459999999999997</v>
      </c>
      <c r="CY8" s="7" t="s">
        <v>8</v>
      </c>
      <c r="CZ8" s="7" t="s">
        <v>9</v>
      </c>
      <c r="DA8" s="7" t="s">
        <v>10</v>
      </c>
      <c r="DB8" s="7">
        <v>1.9094</v>
      </c>
      <c r="DC8" s="7" t="s">
        <v>5</v>
      </c>
      <c r="DD8" s="7">
        <v>0.65380000000000005</v>
      </c>
      <c r="DE8" s="7" t="s">
        <v>6</v>
      </c>
      <c r="DF8" s="7">
        <v>0.16669999999999999</v>
      </c>
      <c r="DG8" s="7" t="s">
        <v>7</v>
      </c>
      <c r="DH8" s="7">
        <v>0.8</v>
      </c>
      <c r="DI8" s="7" t="s">
        <v>11</v>
      </c>
      <c r="DJ8" s="7" t="s">
        <v>12</v>
      </c>
      <c r="DK8" s="7" t="s">
        <v>9</v>
      </c>
      <c r="DL8" s="7" t="s">
        <v>10</v>
      </c>
      <c r="DM8" s="7">
        <v>1.6318999999999999</v>
      </c>
      <c r="DN8" s="7" t="s">
        <v>5</v>
      </c>
      <c r="DO8" s="7">
        <v>0.69230000000000003</v>
      </c>
      <c r="DP8" s="7" t="s">
        <v>6</v>
      </c>
      <c r="DQ8" s="7">
        <v>0.5</v>
      </c>
      <c r="DR8" s="7" t="s">
        <v>7</v>
      </c>
      <c r="DS8" s="7">
        <v>0.74509999999999998</v>
      </c>
      <c r="DT8" s="7" t="s">
        <v>13</v>
      </c>
      <c r="DU8" s="7">
        <v>7</v>
      </c>
      <c r="DV8" s="7" t="s">
        <v>14</v>
      </c>
      <c r="DW8" s="7">
        <v>13</v>
      </c>
      <c r="DX8" s="7" t="s">
        <v>15</v>
      </c>
      <c r="DY8" s="7">
        <v>7</v>
      </c>
      <c r="DZ8" s="7" t="s">
        <v>16</v>
      </c>
      <c r="EA8" s="7">
        <v>38</v>
      </c>
      <c r="EB8">
        <f t="shared" si="2"/>
        <v>0.41176470588235292</v>
      </c>
      <c r="ED8" s="10" t="s">
        <v>2</v>
      </c>
      <c r="EE8" s="12" t="s">
        <v>64</v>
      </c>
      <c r="EF8" s="10" t="s">
        <v>3</v>
      </c>
      <c r="EG8" s="10" t="s">
        <v>4</v>
      </c>
      <c r="EH8" s="10">
        <v>4.0209999999999999</v>
      </c>
      <c r="EI8" s="10" t="s">
        <v>5</v>
      </c>
      <c r="EJ8" s="10">
        <v>0.81159999999999999</v>
      </c>
      <c r="EK8" s="10" t="s">
        <v>6</v>
      </c>
      <c r="EL8" s="10">
        <v>0.76090000000000002</v>
      </c>
      <c r="EM8" s="10" t="s">
        <v>7</v>
      </c>
      <c r="EN8" s="10">
        <v>0.82609999999999995</v>
      </c>
      <c r="EO8" s="10" t="s">
        <v>8</v>
      </c>
      <c r="EP8" s="10" t="s">
        <v>9</v>
      </c>
      <c r="EQ8" s="10" t="s">
        <v>10</v>
      </c>
      <c r="ER8" s="10">
        <v>1.2479</v>
      </c>
      <c r="ES8" s="10" t="s">
        <v>5</v>
      </c>
      <c r="ET8" s="10">
        <v>0.88239999999999996</v>
      </c>
      <c r="EU8" s="10" t="s">
        <v>6</v>
      </c>
      <c r="EV8" s="10">
        <v>0.72729999999999995</v>
      </c>
      <c r="EW8" s="10" t="s">
        <v>7</v>
      </c>
      <c r="EX8" s="10">
        <v>0.92500000000000004</v>
      </c>
      <c r="EY8" s="10" t="s">
        <v>11</v>
      </c>
      <c r="EZ8" s="10" t="s">
        <v>12</v>
      </c>
      <c r="FA8" s="10" t="s">
        <v>9</v>
      </c>
      <c r="FB8" s="10" t="s">
        <v>10</v>
      </c>
      <c r="FC8" s="10">
        <v>1.5383</v>
      </c>
      <c r="FD8" s="10" t="s">
        <v>5</v>
      </c>
      <c r="FE8" s="10">
        <v>0.75380000000000003</v>
      </c>
      <c r="FF8" s="10" t="s">
        <v>6</v>
      </c>
      <c r="FG8" s="10">
        <v>0.35709999999999997</v>
      </c>
      <c r="FH8" s="10" t="s">
        <v>7</v>
      </c>
      <c r="FI8" s="10">
        <v>0.86270000000000002</v>
      </c>
      <c r="FJ8" s="10" t="s">
        <v>13</v>
      </c>
      <c r="FK8" s="10">
        <v>5</v>
      </c>
      <c r="FL8" s="10" t="s">
        <v>14</v>
      </c>
      <c r="FM8" s="10">
        <v>7</v>
      </c>
      <c r="FN8" s="10" t="s">
        <v>15</v>
      </c>
      <c r="FO8" s="10">
        <v>9</v>
      </c>
      <c r="FP8" s="10" t="s">
        <v>16</v>
      </c>
      <c r="FQ8" s="10">
        <v>44</v>
      </c>
      <c r="FR8">
        <f t="shared" si="3"/>
        <v>0.38461538461538458</v>
      </c>
      <c r="FT8" s="13" t="s">
        <v>2</v>
      </c>
      <c r="FU8" s="15" t="s">
        <v>64</v>
      </c>
      <c r="FV8" s="13" t="s">
        <v>3</v>
      </c>
      <c r="FW8" s="13" t="s">
        <v>4</v>
      </c>
      <c r="FX8" s="13">
        <v>4.4627999999999997</v>
      </c>
      <c r="FY8" s="13" t="s">
        <v>5</v>
      </c>
      <c r="FZ8" s="13">
        <v>0.80189999999999995</v>
      </c>
      <c r="GA8" s="13" t="s">
        <v>6</v>
      </c>
      <c r="GB8" s="13">
        <v>0.71740000000000004</v>
      </c>
      <c r="GC8" s="13" t="s">
        <v>7</v>
      </c>
      <c r="GD8" s="13">
        <v>0.82609999999999995</v>
      </c>
      <c r="GE8" s="13" t="s">
        <v>8</v>
      </c>
      <c r="GF8" s="13" t="s">
        <v>9</v>
      </c>
      <c r="GG8" s="13" t="s">
        <v>10</v>
      </c>
      <c r="GH8" s="13">
        <v>1.5749</v>
      </c>
      <c r="GI8" s="13" t="s">
        <v>5</v>
      </c>
      <c r="GJ8" s="13">
        <v>0.82350000000000001</v>
      </c>
      <c r="GK8" s="13" t="s">
        <v>6</v>
      </c>
      <c r="GL8" s="13">
        <v>0.2727</v>
      </c>
      <c r="GM8" s="13" t="s">
        <v>7</v>
      </c>
      <c r="GN8" s="13">
        <v>0.97499999999999998</v>
      </c>
      <c r="GO8" s="13" t="s">
        <v>11</v>
      </c>
      <c r="GP8" s="13" t="s">
        <v>12</v>
      </c>
      <c r="GQ8" s="13" t="s">
        <v>9</v>
      </c>
      <c r="GR8" s="13" t="s">
        <v>10</v>
      </c>
      <c r="GS8" s="13">
        <v>1.6223000000000001</v>
      </c>
      <c r="GT8" s="13" t="s">
        <v>5</v>
      </c>
      <c r="GU8" s="13">
        <v>0.8</v>
      </c>
      <c r="GV8" s="13" t="s">
        <v>6</v>
      </c>
      <c r="GW8" s="13">
        <v>0.21429999999999999</v>
      </c>
      <c r="GX8" s="13" t="s">
        <v>7</v>
      </c>
      <c r="GY8" s="13">
        <v>0.96079999999999999</v>
      </c>
      <c r="GZ8" s="13" t="s">
        <v>13</v>
      </c>
      <c r="HA8" s="13">
        <v>3</v>
      </c>
      <c r="HB8" s="13" t="s">
        <v>14</v>
      </c>
      <c r="HC8" s="13">
        <v>2</v>
      </c>
      <c r="HD8" s="13" t="s">
        <v>15</v>
      </c>
      <c r="HE8" s="13">
        <v>11</v>
      </c>
      <c r="HF8" s="13" t="s">
        <v>16</v>
      </c>
      <c r="HG8" s="13">
        <v>49</v>
      </c>
      <c r="HH8">
        <f t="shared" si="4"/>
        <v>0.31578947368421051</v>
      </c>
    </row>
    <row r="9" spans="1:216" x14ac:dyDescent="0.3">
      <c r="D9" s="1" t="s">
        <v>2</v>
      </c>
      <c r="E9" s="3" t="s">
        <v>65</v>
      </c>
      <c r="F9" s="1" t="s">
        <v>3</v>
      </c>
      <c r="G9" s="1" t="s">
        <v>4</v>
      </c>
      <c r="H9" s="1">
        <v>5.6622000000000003</v>
      </c>
      <c r="I9" s="1" t="s">
        <v>5</v>
      </c>
      <c r="J9" s="1">
        <v>0.67479999999999996</v>
      </c>
      <c r="K9" s="1" t="s">
        <v>6</v>
      </c>
      <c r="L9" s="1">
        <v>0.63039999999999996</v>
      </c>
      <c r="M9" s="1" t="s">
        <v>7</v>
      </c>
      <c r="N9" s="1">
        <v>0.6875</v>
      </c>
      <c r="O9" s="1" t="s">
        <v>8</v>
      </c>
      <c r="P9" s="1" t="s">
        <v>9</v>
      </c>
      <c r="Q9" s="1" t="s">
        <v>10</v>
      </c>
      <c r="R9" s="1">
        <v>1.7866</v>
      </c>
      <c r="S9" s="1" t="s">
        <v>5</v>
      </c>
      <c r="T9" s="1">
        <v>0.34620000000000001</v>
      </c>
      <c r="U9" s="1" t="s">
        <v>6</v>
      </c>
      <c r="V9" s="1">
        <v>0.72729999999999995</v>
      </c>
      <c r="W9" s="1" t="s">
        <v>7</v>
      </c>
      <c r="X9" s="1">
        <v>0.24390000000000001</v>
      </c>
      <c r="Y9" s="1" t="s">
        <v>11</v>
      </c>
      <c r="Z9" s="1" t="s">
        <v>12</v>
      </c>
      <c r="AA9" s="1" t="s">
        <v>9</v>
      </c>
      <c r="AB9" s="1" t="s">
        <v>10</v>
      </c>
      <c r="AC9" s="1">
        <v>2.1730999999999998</v>
      </c>
      <c r="AD9" s="1" t="s">
        <v>5</v>
      </c>
      <c r="AE9" s="1">
        <v>0.4</v>
      </c>
      <c r="AF9" s="1" t="s">
        <v>6</v>
      </c>
      <c r="AG9" s="1">
        <v>0.92859999999999998</v>
      </c>
      <c r="AH9" s="1" t="s">
        <v>7</v>
      </c>
      <c r="AI9" s="1">
        <v>0.25490000000000002</v>
      </c>
      <c r="AJ9" s="1" t="s">
        <v>13</v>
      </c>
      <c r="AK9" s="1">
        <v>13</v>
      </c>
      <c r="AL9" s="1" t="s">
        <v>14</v>
      </c>
      <c r="AM9" s="1">
        <v>38</v>
      </c>
      <c r="AN9" s="1" t="s">
        <v>15</v>
      </c>
      <c r="AO9" s="1">
        <v>1</v>
      </c>
      <c r="AP9" s="1" t="s">
        <v>16</v>
      </c>
      <c r="AQ9" s="1">
        <v>13</v>
      </c>
      <c r="AR9">
        <f t="shared" si="0"/>
        <v>0.39999999999999997</v>
      </c>
      <c r="AS9"/>
      <c r="AT9"/>
      <c r="AU9"/>
      <c r="AV9"/>
      <c r="AW9" s="4" t="s">
        <v>2</v>
      </c>
      <c r="AX9" s="6" t="s">
        <v>65</v>
      </c>
      <c r="AY9" s="4" t="s">
        <v>3</v>
      </c>
      <c r="AZ9" s="4" t="s">
        <v>4</v>
      </c>
      <c r="BA9" s="4">
        <v>5.1113999999999997</v>
      </c>
      <c r="BB9" s="4" t="s">
        <v>5</v>
      </c>
      <c r="BC9" s="4">
        <v>0.71360000000000001</v>
      </c>
      <c r="BD9" s="4" t="s">
        <v>6</v>
      </c>
      <c r="BE9" s="4">
        <v>0.73329999999999995</v>
      </c>
      <c r="BF9" s="4" t="s">
        <v>7</v>
      </c>
      <c r="BG9" s="4">
        <v>0.70809999999999995</v>
      </c>
      <c r="BH9" s="4" t="s">
        <v>8</v>
      </c>
      <c r="BI9" s="4" t="s">
        <v>9</v>
      </c>
      <c r="BJ9" s="4" t="s">
        <v>10</v>
      </c>
      <c r="BK9" s="4">
        <v>1.5427999999999999</v>
      </c>
      <c r="BL9" s="4" t="s">
        <v>5</v>
      </c>
      <c r="BM9" s="4">
        <v>0.75</v>
      </c>
      <c r="BN9" s="4" t="s">
        <v>6</v>
      </c>
      <c r="BO9" s="4">
        <v>0.16669999999999999</v>
      </c>
      <c r="BP9" s="4" t="s">
        <v>7</v>
      </c>
      <c r="BQ9" s="4">
        <v>0.92500000000000004</v>
      </c>
      <c r="BR9" s="4" t="s">
        <v>11</v>
      </c>
      <c r="BS9" s="4" t="s">
        <v>12</v>
      </c>
      <c r="BT9" s="4" t="s">
        <v>9</v>
      </c>
      <c r="BU9" s="4" t="s">
        <v>10</v>
      </c>
      <c r="BV9" s="4">
        <v>1.8160000000000001</v>
      </c>
      <c r="BW9" s="4" t="s">
        <v>5</v>
      </c>
      <c r="BX9" s="4">
        <v>0.78459999999999996</v>
      </c>
      <c r="BY9" s="4" t="s">
        <v>6</v>
      </c>
      <c r="BZ9" s="4">
        <v>0.1429</v>
      </c>
      <c r="CA9" s="4" t="s">
        <v>7</v>
      </c>
      <c r="CB9" s="4">
        <v>0.96079999999999999</v>
      </c>
      <c r="CC9" s="4" t="s">
        <v>13</v>
      </c>
      <c r="CD9" s="4">
        <v>2</v>
      </c>
      <c r="CE9" s="4" t="s">
        <v>14</v>
      </c>
      <c r="CF9" s="4">
        <v>2</v>
      </c>
      <c r="CG9" s="4" t="s">
        <v>15</v>
      </c>
      <c r="CH9" s="4">
        <v>12</v>
      </c>
      <c r="CI9" s="4" t="s">
        <v>16</v>
      </c>
      <c r="CJ9" s="4">
        <v>49</v>
      </c>
      <c r="CK9">
        <f t="shared" si="1"/>
        <v>0.22222222222222224</v>
      </c>
      <c r="CN9" s="7" t="s">
        <v>2</v>
      </c>
      <c r="CO9" s="9" t="s">
        <v>65</v>
      </c>
      <c r="CP9" s="7" t="s">
        <v>3</v>
      </c>
      <c r="CQ9" s="7" t="s">
        <v>4</v>
      </c>
      <c r="CR9" s="7">
        <v>4.4683999999999999</v>
      </c>
      <c r="CS9" s="7" t="s">
        <v>5</v>
      </c>
      <c r="CT9" s="7">
        <v>0.7913</v>
      </c>
      <c r="CU9" s="7" t="s">
        <v>6</v>
      </c>
      <c r="CV9" s="7">
        <v>0.71109999999999995</v>
      </c>
      <c r="CW9" s="7" t="s">
        <v>7</v>
      </c>
      <c r="CX9" s="7">
        <v>0.81369999999999998</v>
      </c>
      <c r="CY9" s="7" t="s">
        <v>8</v>
      </c>
      <c r="CZ9" s="7" t="s">
        <v>9</v>
      </c>
      <c r="DA9" s="7" t="s">
        <v>10</v>
      </c>
      <c r="DB9" s="7">
        <v>1.9172</v>
      </c>
      <c r="DC9" s="7" t="s">
        <v>5</v>
      </c>
      <c r="DD9" s="7">
        <v>0.76919999999999999</v>
      </c>
      <c r="DE9" s="7" t="s">
        <v>6</v>
      </c>
      <c r="DF9" s="7">
        <v>8.3299999999999999E-2</v>
      </c>
      <c r="DG9" s="7" t="s">
        <v>7</v>
      </c>
      <c r="DH9" s="7">
        <v>0.97499999999999998</v>
      </c>
      <c r="DI9" s="7" t="s">
        <v>11</v>
      </c>
      <c r="DJ9" s="7" t="s">
        <v>12</v>
      </c>
      <c r="DK9" s="7" t="s">
        <v>9</v>
      </c>
      <c r="DL9" s="7" t="s">
        <v>10</v>
      </c>
      <c r="DM9" s="7">
        <v>1.6368</v>
      </c>
      <c r="DN9" s="7" t="s">
        <v>5</v>
      </c>
      <c r="DO9" s="7">
        <v>0.78459999999999996</v>
      </c>
      <c r="DP9" s="7" t="s">
        <v>6</v>
      </c>
      <c r="DQ9" s="7">
        <v>0.21429999999999999</v>
      </c>
      <c r="DR9" s="7" t="s">
        <v>7</v>
      </c>
      <c r="DS9" s="7">
        <v>0.94120000000000004</v>
      </c>
      <c r="DT9" s="7" t="s">
        <v>13</v>
      </c>
      <c r="DU9" s="7">
        <v>3</v>
      </c>
      <c r="DV9" s="7" t="s">
        <v>14</v>
      </c>
      <c r="DW9" s="7">
        <v>3</v>
      </c>
      <c r="DX9" s="7" t="s">
        <v>15</v>
      </c>
      <c r="DY9" s="7">
        <v>11</v>
      </c>
      <c r="DZ9" s="7" t="s">
        <v>16</v>
      </c>
      <c r="EA9" s="7">
        <v>48</v>
      </c>
      <c r="EB9">
        <f t="shared" si="2"/>
        <v>0.3</v>
      </c>
      <c r="ED9" s="10" t="s">
        <v>2</v>
      </c>
      <c r="EE9" s="12" t="s">
        <v>65</v>
      </c>
      <c r="EF9" s="10" t="s">
        <v>3</v>
      </c>
      <c r="EG9" s="10" t="s">
        <v>4</v>
      </c>
      <c r="EH9" s="10">
        <v>4.3554000000000004</v>
      </c>
      <c r="EI9" s="10" t="s">
        <v>5</v>
      </c>
      <c r="EJ9" s="10">
        <v>0.82609999999999995</v>
      </c>
      <c r="EK9" s="10" t="s">
        <v>6</v>
      </c>
      <c r="EL9" s="10">
        <v>0.67390000000000005</v>
      </c>
      <c r="EM9" s="10" t="s">
        <v>7</v>
      </c>
      <c r="EN9" s="10">
        <v>0.86960000000000004</v>
      </c>
      <c r="EO9" s="10" t="s">
        <v>8</v>
      </c>
      <c r="EP9" s="10" t="s">
        <v>9</v>
      </c>
      <c r="EQ9" s="10" t="s">
        <v>10</v>
      </c>
      <c r="ER9" s="10">
        <v>1.2519</v>
      </c>
      <c r="ES9" s="10" t="s">
        <v>5</v>
      </c>
      <c r="ET9" s="10">
        <v>0.80389999999999995</v>
      </c>
      <c r="EU9" s="10" t="s">
        <v>6</v>
      </c>
      <c r="EV9" s="10">
        <v>0.36359999999999998</v>
      </c>
      <c r="EW9" s="10" t="s">
        <v>7</v>
      </c>
      <c r="EX9" s="10">
        <v>0.92500000000000004</v>
      </c>
      <c r="EY9" s="10" t="s">
        <v>11</v>
      </c>
      <c r="EZ9" s="10" t="s">
        <v>12</v>
      </c>
      <c r="FA9" s="10" t="s">
        <v>9</v>
      </c>
      <c r="FB9" s="10" t="s">
        <v>10</v>
      </c>
      <c r="FC9" s="10">
        <v>1.54</v>
      </c>
      <c r="FD9" s="10" t="s">
        <v>5</v>
      </c>
      <c r="FE9" s="10">
        <v>0.78459999999999996</v>
      </c>
      <c r="FF9" s="10" t="s">
        <v>6</v>
      </c>
      <c r="FG9" s="10">
        <v>0.35709999999999997</v>
      </c>
      <c r="FH9" s="10" t="s">
        <v>7</v>
      </c>
      <c r="FI9" s="10">
        <v>0.90200000000000002</v>
      </c>
      <c r="FJ9" s="10" t="s">
        <v>13</v>
      </c>
      <c r="FK9" s="10">
        <v>5</v>
      </c>
      <c r="FL9" s="10" t="s">
        <v>14</v>
      </c>
      <c r="FM9" s="10">
        <v>5</v>
      </c>
      <c r="FN9" s="10" t="s">
        <v>15</v>
      </c>
      <c r="FO9" s="10">
        <v>9</v>
      </c>
      <c r="FP9" s="10" t="s">
        <v>16</v>
      </c>
      <c r="FQ9" s="10">
        <v>46</v>
      </c>
      <c r="FR9">
        <f t="shared" si="3"/>
        <v>0.41666666666666663</v>
      </c>
      <c r="FT9" s="13" t="s">
        <v>2</v>
      </c>
      <c r="FU9" s="15" t="s">
        <v>65</v>
      </c>
      <c r="FV9" s="13" t="s">
        <v>3</v>
      </c>
      <c r="FW9" s="13" t="s">
        <v>4</v>
      </c>
      <c r="FX9" s="13">
        <v>3.9910000000000001</v>
      </c>
      <c r="FY9" s="13" t="s">
        <v>5</v>
      </c>
      <c r="FZ9" s="13">
        <v>0.83089999999999997</v>
      </c>
      <c r="GA9" s="13" t="s">
        <v>6</v>
      </c>
      <c r="GB9" s="13">
        <v>0.76090000000000002</v>
      </c>
      <c r="GC9" s="13" t="s">
        <v>7</v>
      </c>
      <c r="GD9" s="13">
        <v>0.85089999999999999</v>
      </c>
      <c r="GE9" s="13" t="s">
        <v>8</v>
      </c>
      <c r="GF9" s="13" t="s">
        <v>9</v>
      </c>
      <c r="GG9" s="13" t="s">
        <v>10</v>
      </c>
      <c r="GH9" s="13">
        <v>1.5243</v>
      </c>
      <c r="GI9" s="13" t="s">
        <v>5</v>
      </c>
      <c r="GJ9" s="13">
        <v>0.84309999999999996</v>
      </c>
      <c r="GK9" s="13" t="s">
        <v>6</v>
      </c>
      <c r="GL9" s="13">
        <v>0.36359999999999998</v>
      </c>
      <c r="GM9" s="13" t="s">
        <v>7</v>
      </c>
      <c r="GN9" s="13">
        <v>0.97499999999999998</v>
      </c>
      <c r="GO9" s="13" t="s">
        <v>11</v>
      </c>
      <c r="GP9" s="13" t="s">
        <v>12</v>
      </c>
      <c r="GQ9" s="13" t="s">
        <v>9</v>
      </c>
      <c r="GR9" s="13" t="s">
        <v>10</v>
      </c>
      <c r="GS9" s="13">
        <v>1.5753999999999999</v>
      </c>
      <c r="GT9" s="13" t="s">
        <v>5</v>
      </c>
      <c r="GU9" s="13">
        <v>0.78459999999999996</v>
      </c>
      <c r="GV9" s="13" t="s">
        <v>6</v>
      </c>
      <c r="GW9" s="13">
        <v>0.28570000000000001</v>
      </c>
      <c r="GX9" s="13" t="s">
        <v>7</v>
      </c>
      <c r="GY9" s="13">
        <v>0.92159999999999997</v>
      </c>
      <c r="GZ9" s="13" t="s">
        <v>13</v>
      </c>
      <c r="HA9" s="13">
        <v>4</v>
      </c>
      <c r="HB9" s="13" t="s">
        <v>14</v>
      </c>
      <c r="HC9" s="13">
        <v>4</v>
      </c>
      <c r="HD9" s="13" t="s">
        <v>15</v>
      </c>
      <c r="HE9" s="13">
        <v>10</v>
      </c>
      <c r="HF9" s="13" t="s">
        <v>16</v>
      </c>
      <c r="HG9" s="13">
        <v>47</v>
      </c>
      <c r="HH9">
        <f t="shared" si="4"/>
        <v>0.36363636363636365</v>
      </c>
    </row>
    <row r="10" spans="1:216" x14ac:dyDescent="0.3">
      <c r="D10" s="1" t="s">
        <v>2</v>
      </c>
      <c r="E10" s="3" t="s">
        <v>66</v>
      </c>
      <c r="F10" s="1" t="s">
        <v>3</v>
      </c>
      <c r="G10" s="1" t="s">
        <v>4</v>
      </c>
      <c r="H10" s="1">
        <v>5.76</v>
      </c>
      <c r="I10" s="1" t="s">
        <v>5</v>
      </c>
      <c r="J10" s="1">
        <v>0.66990000000000005</v>
      </c>
      <c r="K10" s="1" t="s">
        <v>6</v>
      </c>
      <c r="L10" s="1">
        <v>0.54349999999999998</v>
      </c>
      <c r="M10" s="1" t="s">
        <v>7</v>
      </c>
      <c r="N10" s="1">
        <v>0.70630000000000004</v>
      </c>
      <c r="O10" s="1" t="s">
        <v>8</v>
      </c>
      <c r="P10" s="1" t="s">
        <v>9</v>
      </c>
      <c r="Q10" s="1" t="s">
        <v>10</v>
      </c>
      <c r="R10" s="1">
        <v>1.7822</v>
      </c>
      <c r="S10" s="1" t="s">
        <v>5</v>
      </c>
      <c r="T10" s="1">
        <v>0.55769999999999997</v>
      </c>
      <c r="U10" s="1" t="s">
        <v>6</v>
      </c>
      <c r="V10" s="1">
        <v>0.36359999999999998</v>
      </c>
      <c r="W10" s="1" t="s">
        <v>7</v>
      </c>
      <c r="X10" s="1">
        <v>0.60980000000000001</v>
      </c>
      <c r="Y10" s="1" t="s">
        <v>11</v>
      </c>
      <c r="Z10" s="1" t="s">
        <v>12</v>
      </c>
      <c r="AA10" s="1" t="s">
        <v>9</v>
      </c>
      <c r="AB10" s="1" t="s">
        <v>10</v>
      </c>
      <c r="AC10" s="1">
        <v>2.1695000000000002</v>
      </c>
      <c r="AD10" s="1" t="s">
        <v>5</v>
      </c>
      <c r="AE10" s="1">
        <v>0.56920000000000004</v>
      </c>
      <c r="AF10" s="1" t="s">
        <v>6</v>
      </c>
      <c r="AG10" s="1">
        <v>0.78569999999999995</v>
      </c>
      <c r="AH10" s="1" t="s">
        <v>7</v>
      </c>
      <c r="AI10" s="1">
        <v>0.50980000000000003</v>
      </c>
      <c r="AJ10" s="1" t="s">
        <v>13</v>
      </c>
      <c r="AK10" s="1">
        <v>11</v>
      </c>
      <c r="AL10" s="1" t="s">
        <v>14</v>
      </c>
      <c r="AM10" s="1">
        <v>25</v>
      </c>
      <c r="AN10" s="1" t="s">
        <v>15</v>
      </c>
      <c r="AO10" s="1">
        <v>3</v>
      </c>
      <c r="AP10" s="1" t="s">
        <v>16</v>
      </c>
      <c r="AQ10" s="1">
        <v>26</v>
      </c>
      <c r="AR10">
        <f t="shared" si="0"/>
        <v>0.43999999999999995</v>
      </c>
      <c r="AS10"/>
      <c r="AT10"/>
      <c r="AU10"/>
      <c r="AV10"/>
      <c r="AW10" s="4" t="s">
        <v>2</v>
      </c>
      <c r="AX10" s="6" t="s">
        <v>66</v>
      </c>
      <c r="AY10" s="4" t="s">
        <v>3</v>
      </c>
      <c r="AZ10" s="4" t="s">
        <v>4</v>
      </c>
      <c r="BA10" s="4">
        <v>5.0980999999999996</v>
      </c>
      <c r="BB10" s="4" t="s">
        <v>5</v>
      </c>
      <c r="BC10" s="4">
        <v>0.7087</v>
      </c>
      <c r="BD10" s="4" t="s">
        <v>6</v>
      </c>
      <c r="BE10" s="4">
        <v>0.66669999999999996</v>
      </c>
      <c r="BF10" s="4" t="s">
        <v>7</v>
      </c>
      <c r="BG10" s="4">
        <v>0.72050000000000003</v>
      </c>
      <c r="BH10" s="4" t="s">
        <v>8</v>
      </c>
      <c r="BI10" s="4" t="s">
        <v>9</v>
      </c>
      <c r="BJ10" s="4" t="s">
        <v>10</v>
      </c>
      <c r="BK10" s="4">
        <v>1.5395000000000001</v>
      </c>
      <c r="BL10" s="4" t="s">
        <v>5</v>
      </c>
      <c r="BM10" s="4">
        <v>0.73080000000000001</v>
      </c>
      <c r="BN10" s="4" t="s">
        <v>6</v>
      </c>
      <c r="BO10" s="4">
        <v>8.3299999999999999E-2</v>
      </c>
      <c r="BP10" s="4" t="s">
        <v>7</v>
      </c>
      <c r="BQ10" s="4">
        <v>0.92500000000000004</v>
      </c>
      <c r="BR10" s="4" t="s">
        <v>11</v>
      </c>
      <c r="BS10" s="4" t="s">
        <v>12</v>
      </c>
      <c r="BT10" s="4" t="s">
        <v>9</v>
      </c>
      <c r="BU10" s="4" t="s">
        <v>10</v>
      </c>
      <c r="BV10" s="4">
        <v>1.8250999999999999</v>
      </c>
      <c r="BW10" s="4" t="s">
        <v>5</v>
      </c>
      <c r="BX10" s="4">
        <v>0.78459999999999996</v>
      </c>
      <c r="BY10" s="4" t="s">
        <v>6</v>
      </c>
      <c r="BZ10" s="4">
        <v>0.1429</v>
      </c>
      <c r="CA10" s="4" t="s">
        <v>7</v>
      </c>
      <c r="CB10" s="4">
        <v>0.96079999999999999</v>
      </c>
      <c r="CC10" s="4" t="s">
        <v>13</v>
      </c>
      <c r="CD10" s="4">
        <v>2</v>
      </c>
      <c r="CE10" s="4" t="s">
        <v>14</v>
      </c>
      <c r="CF10" s="4">
        <v>2</v>
      </c>
      <c r="CG10" s="4" t="s">
        <v>15</v>
      </c>
      <c r="CH10" s="4">
        <v>12</v>
      </c>
      <c r="CI10" s="4" t="s">
        <v>16</v>
      </c>
      <c r="CJ10" s="4">
        <v>49</v>
      </c>
      <c r="CK10">
        <f t="shared" si="1"/>
        <v>0.22222222222222224</v>
      </c>
      <c r="CN10" s="7" t="s">
        <v>2</v>
      </c>
      <c r="CO10" s="9" t="s">
        <v>66</v>
      </c>
      <c r="CP10" s="7" t="s">
        <v>3</v>
      </c>
      <c r="CQ10" s="7" t="s">
        <v>4</v>
      </c>
      <c r="CR10" s="7">
        <v>4.2945000000000002</v>
      </c>
      <c r="CS10" s="7" t="s">
        <v>5</v>
      </c>
      <c r="CT10" s="7">
        <v>0.83499999999999996</v>
      </c>
      <c r="CU10" s="7" t="s">
        <v>6</v>
      </c>
      <c r="CV10" s="7">
        <v>0.71109999999999995</v>
      </c>
      <c r="CW10" s="7" t="s">
        <v>7</v>
      </c>
      <c r="CX10" s="7">
        <v>0.86960000000000004</v>
      </c>
      <c r="CY10" s="7" t="s">
        <v>8</v>
      </c>
      <c r="CZ10" s="7" t="s">
        <v>9</v>
      </c>
      <c r="DA10" s="7" t="s">
        <v>10</v>
      </c>
      <c r="DB10" s="7">
        <v>1.9288000000000001</v>
      </c>
      <c r="DC10" s="7" t="s">
        <v>5</v>
      </c>
      <c r="DD10" s="7">
        <v>0.76919999999999999</v>
      </c>
      <c r="DE10" s="7" t="s">
        <v>6</v>
      </c>
      <c r="DF10" s="7">
        <v>0</v>
      </c>
      <c r="DG10" s="7" t="s">
        <v>7</v>
      </c>
      <c r="DH10" s="7">
        <v>1</v>
      </c>
      <c r="DI10" s="7" t="s">
        <v>11</v>
      </c>
      <c r="DJ10" s="7" t="s">
        <v>12</v>
      </c>
      <c r="DK10" s="7" t="s">
        <v>9</v>
      </c>
      <c r="DL10" s="7" t="s">
        <v>10</v>
      </c>
      <c r="DM10" s="7">
        <v>1.6444000000000001</v>
      </c>
      <c r="DN10" s="7" t="s">
        <v>5</v>
      </c>
      <c r="DO10" s="7">
        <v>0.78459999999999996</v>
      </c>
      <c r="DP10" s="7" t="s">
        <v>6</v>
      </c>
      <c r="DQ10" s="7">
        <v>7.1400000000000005E-2</v>
      </c>
      <c r="DR10" s="7" t="s">
        <v>7</v>
      </c>
      <c r="DS10" s="7">
        <v>0.98040000000000005</v>
      </c>
      <c r="DT10" s="7" t="s">
        <v>13</v>
      </c>
      <c r="DU10" s="7">
        <v>1</v>
      </c>
      <c r="DV10" s="7" t="s">
        <v>14</v>
      </c>
      <c r="DW10" s="7">
        <v>1</v>
      </c>
      <c r="DX10" s="7" t="s">
        <v>15</v>
      </c>
      <c r="DY10" s="7">
        <v>13</v>
      </c>
      <c r="DZ10" s="7" t="s">
        <v>16</v>
      </c>
      <c r="EA10" s="7">
        <v>50</v>
      </c>
      <c r="EB10">
        <f t="shared" si="2"/>
        <v>0.125</v>
      </c>
      <c r="ED10" s="10" t="s">
        <v>2</v>
      </c>
      <c r="EE10" s="12" t="s">
        <v>66</v>
      </c>
      <c r="EF10" s="10" t="s">
        <v>3</v>
      </c>
      <c r="EG10" s="10" t="s">
        <v>4</v>
      </c>
      <c r="EH10" s="10">
        <v>4.5505000000000004</v>
      </c>
      <c r="EI10" s="10" t="s">
        <v>5</v>
      </c>
      <c r="EJ10" s="10">
        <v>0.77780000000000005</v>
      </c>
      <c r="EK10" s="10" t="s">
        <v>6</v>
      </c>
      <c r="EL10" s="10">
        <v>0.71740000000000004</v>
      </c>
      <c r="EM10" s="10" t="s">
        <v>7</v>
      </c>
      <c r="EN10" s="10">
        <v>0.79500000000000004</v>
      </c>
      <c r="EO10" s="10" t="s">
        <v>8</v>
      </c>
      <c r="EP10" s="10" t="s">
        <v>9</v>
      </c>
      <c r="EQ10" s="10" t="s">
        <v>10</v>
      </c>
      <c r="ER10" s="10">
        <v>1.2521</v>
      </c>
      <c r="ES10" s="10" t="s">
        <v>5</v>
      </c>
      <c r="ET10" s="10">
        <v>0.86270000000000002</v>
      </c>
      <c r="EU10" s="10" t="s">
        <v>6</v>
      </c>
      <c r="EV10" s="10">
        <v>0.72729999999999995</v>
      </c>
      <c r="EW10" s="10" t="s">
        <v>7</v>
      </c>
      <c r="EX10" s="10">
        <v>0.9</v>
      </c>
      <c r="EY10" s="10" t="s">
        <v>11</v>
      </c>
      <c r="EZ10" s="10" t="s">
        <v>12</v>
      </c>
      <c r="FA10" s="10" t="s">
        <v>9</v>
      </c>
      <c r="FB10" s="10" t="s">
        <v>10</v>
      </c>
      <c r="FC10" s="10">
        <v>1.5390999999999999</v>
      </c>
      <c r="FD10" s="10" t="s">
        <v>5</v>
      </c>
      <c r="FE10" s="10">
        <v>0.73850000000000005</v>
      </c>
      <c r="FF10" s="10" t="s">
        <v>6</v>
      </c>
      <c r="FG10" s="10">
        <v>0.42859999999999998</v>
      </c>
      <c r="FH10" s="10" t="s">
        <v>7</v>
      </c>
      <c r="FI10" s="10">
        <v>0.82350000000000001</v>
      </c>
      <c r="FJ10" s="10" t="s">
        <v>13</v>
      </c>
      <c r="FK10" s="10">
        <v>6</v>
      </c>
      <c r="FL10" s="10" t="s">
        <v>14</v>
      </c>
      <c r="FM10" s="10">
        <v>9</v>
      </c>
      <c r="FN10" s="10" t="s">
        <v>15</v>
      </c>
      <c r="FO10" s="10">
        <v>8</v>
      </c>
      <c r="FP10" s="10" t="s">
        <v>16</v>
      </c>
      <c r="FQ10" s="10">
        <v>42</v>
      </c>
      <c r="FR10">
        <f t="shared" si="3"/>
        <v>0.41379310344827591</v>
      </c>
      <c r="FT10" s="13" t="s">
        <v>2</v>
      </c>
      <c r="FU10" s="15" t="s">
        <v>66</v>
      </c>
      <c r="FV10" s="13" t="s">
        <v>3</v>
      </c>
      <c r="FW10" s="13" t="s">
        <v>4</v>
      </c>
      <c r="FX10" s="13">
        <v>4.1759000000000004</v>
      </c>
      <c r="FY10" s="13" t="s">
        <v>5</v>
      </c>
      <c r="FZ10" s="13">
        <v>0.76329999999999998</v>
      </c>
      <c r="GA10" s="13" t="s">
        <v>6</v>
      </c>
      <c r="GB10" s="13">
        <v>0.8478</v>
      </c>
      <c r="GC10" s="13" t="s">
        <v>7</v>
      </c>
      <c r="GD10" s="13">
        <v>0.73909999999999998</v>
      </c>
      <c r="GE10" s="13" t="s">
        <v>8</v>
      </c>
      <c r="GF10" s="13" t="s">
        <v>9</v>
      </c>
      <c r="GG10" s="13" t="s">
        <v>10</v>
      </c>
      <c r="GH10" s="13">
        <v>1.4995000000000001</v>
      </c>
      <c r="GI10" s="13" t="s">
        <v>5</v>
      </c>
      <c r="GJ10" s="13">
        <v>0.7843</v>
      </c>
      <c r="GK10" s="13" t="s">
        <v>6</v>
      </c>
      <c r="GL10" s="13">
        <v>0.36359999999999998</v>
      </c>
      <c r="GM10" s="13" t="s">
        <v>7</v>
      </c>
      <c r="GN10" s="13">
        <v>0.9</v>
      </c>
      <c r="GO10" s="13" t="s">
        <v>11</v>
      </c>
      <c r="GP10" s="13" t="s">
        <v>12</v>
      </c>
      <c r="GQ10" s="13" t="s">
        <v>9</v>
      </c>
      <c r="GR10" s="13" t="s">
        <v>10</v>
      </c>
      <c r="GS10" s="13">
        <v>1.5537000000000001</v>
      </c>
      <c r="GT10" s="13" t="s">
        <v>5</v>
      </c>
      <c r="GU10" s="13">
        <v>0.76919999999999999</v>
      </c>
      <c r="GV10" s="13" t="s">
        <v>6</v>
      </c>
      <c r="GW10" s="13">
        <v>0.42859999999999998</v>
      </c>
      <c r="GX10" s="13" t="s">
        <v>7</v>
      </c>
      <c r="GY10" s="13">
        <v>0.86270000000000002</v>
      </c>
      <c r="GZ10" s="13" t="s">
        <v>13</v>
      </c>
      <c r="HA10" s="13">
        <v>6</v>
      </c>
      <c r="HB10" s="13" t="s">
        <v>14</v>
      </c>
      <c r="HC10" s="13">
        <v>7</v>
      </c>
      <c r="HD10" s="13" t="s">
        <v>15</v>
      </c>
      <c r="HE10" s="13">
        <v>8</v>
      </c>
      <c r="HF10" s="13" t="s">
        <v>16</v>
      </c>
      <c r="HG10" s="13">
        <v>44</v>
      </c>
      <c r="HH10">
        <f t="shared" si="4"/>
        <v>0.44444444444444448</v>
      </c>
    </row>
    <row r="11" spans="1:216" x14ac:dyDescent="0.3">
      <c r="D11" s="1" t="s">
        <v>2</v>
      </c>
      <c r="E11" s="3" t="s">
        <v>67</v>
      </c>
      <c r="F11" s="1" t="s">
        <v>3</v>
      </c>
      <c r="G11" s="1" t="s">
        <v>4</v>
      </c>
      <c r="H11" s="1">
        <v>5.8853</v>
      </c>
      <c r="I11" s="1" t="s">
        <v>5</v>
      </c>
      <c r="J11" s="1">
        <v>0.55830000000000002</v>
      </c>
      <c r="K11" s="1" t="s">
        <v>6</v>
      </c>
      <c r="L11" s="1">
        <v>0.58699999999999997</v>
      </c>
      <c r="M11" s="1" t="s">
        <v>7</v>
      </c>
      <c r="N11" s="1">
        <v>0.55000000000000004</v>
      </c>
      <c r="O11" s="1" t="s">
        <v>8</v>
      </c>
      <c r="P11" s="1" t="s">
        <v>9</v>
      </c>
      <c r="Q11" s="1" t="s">
        <v>10</v>
      </c>
      <c r="R11" s="1">
        <v>1.7908999999999999</v>
      </c>
      <c r="S11" s="1" t="s">
        <v>5</v>
      </c>
      <c r="T11" s="1">
        <v>0.34620000000000001</v>
      </c>
      <c r="U11" s="1" t="s">
        <v>6</v>
      </c>
      <c r="V11" s="1">
        <v>0.81820000000000004</v>
      </c>
      <c r="W11" s="1" t="s">
        <v>7</v>
      </c>
      <c r="X11" s="1">
        <v>0.2195</v>
      </c>
      <c r="Y11" s="1" t="s">
        <v>11</v>
      </c>
      <c r="Z11" s="1" t="s">
        <v>12</v>
      </c>
      <c r="AA11" s="1" t="s">
        <v>9</v>
      </c>
      <c r="AB11" s="1" t="s">
        <v>10</v>
      </c>
      <c r="AC11" s="1">
        <v>2.2065000000000001</v>
      </c>
      <c r="AD11" s="1" t="s">
        <v>5</v>
      </c>
      <c r="AE11" s="1">
        <v>0.33850000000000002</v>
      </c>
      <c r="AF11" s="1" t="s">
        <v>6</v>
      </c>
      <c r="AG11" s="1">
        <v>0.92859999999999998</v>
      </c>
      <c r="AH11" s="1" t="s">
        <v>7</v>
      </c>
      <c r="AI11" s="1">
        <v>0.17649999999999999</v>
      </c>
      <c r="AJ11" s="1" t="s">
        <v>13</v>
      </c>
      <c r="AK11" s="1">
        <v>13</v>
      </c>
      <c r="AL11" s="1" t="s">
        <v>14</v>
      </c>
      <c r="AM11" s="1">
        <v>42</v>
      </c>
      <c r="AN11" s="1" t="s">
        <v>15</v>
      </c>
      <c r="AO11" s="1">
        <v>1</v>
      </c>
      <c r="AP11" s="1" t="s">
        <v>16</v>
      </c>
      <c r="AQ11" s="1">
        <v>9</v>
      </c>
      <c r="AR11">
        <f t="shared" si="0"/>
        <v>0.37681159420289856</v>
      </c>
      <c r="AS11"/>
      <c r="AT11"/>
      <c r="AU11"/>
      <c r="AV11"/>
      <c r="AW11" s="4" t="s">
        <v>2</v>
      </c>
      <c r="AX11" s="6" t="s">
        <v>67</v>
      </c>
      <c r="AY11" s="4" t="s">
        <v>3</v>
      </c>
      <c r="AZ11" s="4" t="s">
        <v>4</v>
      </c>
      <c r="BA11" s="4">
        <v>5.2465000000000002</v>
      </c>
      <c r="BB11" s="4" t="s">
        <v>5</v>
      </c>
      <c r="BC11" s="4">
        <v>0.72819999999999996</v>
      </c>
      <c r="BD11" s="4" t="s">
        <v>6</v>
      </c>
      <c r="BE11" s="4">
        <v>0.64439999999999997</v>
      </c>
      <c r="BF11" s="4" t="s">
        <v>7</v>
      </c>
      <c r="BG11" s="4">
        <v>0.75160000000000005</v>
      </c>
      <c r="BH11" s="4" t="s">
        <v>8</v>
      </c>
      <c r="BI11" s="4" t="s">
        <v>9</v>
      </c>
      <c r="BJ11" s="4" t="s">
        <v>10</v>
      </c>
      <c r="BK11" s="4">
        <v>1.5449999999999999</v>
      </c>
      <c r="BL11" s="4" t="s">
        <v>5</v>
      </c>
      <c r="BM11" s="4">
        <v>0.75</v>
      </c>
      <c r="BN11" s="4" t="s">
        <v>6</v>
      </c>
      <c r="BO11" s="4">
        <v>0.16669999999999999</v>
      </c>
      <c r="BP11" s="4" t="s">
        <v>7</v>
      </c>
      <c r="BQ11" s="4">
        <v>0.92500000000000004</v>
      </c>
      <c r="BR11" s="4" t="s">
        <v>11</v>
      </c>
      <c r="BS11" s="4" t="s">
        <v>12</v>
      </c>
      <c r="BT11" s="4" t="s">
        <v>9</v>
      </c>
      <c r="BU11" s="4" t="s">
        <v>10</v>
      </c>
      <c r="BV11" s="4">
        <v>1.8231999999999999</v>
      </c>
      <c r="BW11" s="4" t="s">
        <v>5</v>
      </c>
      <c r="BX11" s="4">
        <v>0.78459999999999996</v>
      </c>
      <c r="BY11" s="4" t="s">
        <v>6</v>
      </c>
      <c r="BZ11" s="4">
        <v>0.1429</v>
      </c>
      <c r="CA11" s="4" t="s">
        <v>7</v>
      </c>
      <c r="CB11" s="4">
        <v>0.96079999999999999</v>
      </c>
      <c r="CC11" s="4" t="s">
        <v>13</v>
      </c>
      <c r="CD11" s="4">
        <v>2</v>
      </c>
      <c r="CE11" s="4" t="s">
        <v>14</v>
      </c>
      <c r="CF11" s="4">
        <v>2</v>
      </c>
      <c r="CG11" s="4" t="s">
        <v>15</v>
      </c>
      <c r="CH11" s="4">
        <v>12</v>
      </c>
      <c r="CI11" s="4" t="s">
        <v>16</v>
      </c>
      <c r="CJ11" s="4">
        <v>49</v>
      </c>
      <c r="CK11">
        <f t="shared" si="1"/>
        <v>0.22222222222222224</v>
      </c>
      <c r="CN11" s="7" t="s">
        <v>2</v>
      </c>
      <c r="CO11" s="9" t="s">
        <v>67</v>
      </c>
      <c r="CP11" s="7" t="s">
        <v>3</v>
      </c>
      <c r="CQ11" s="7" t="s">
        <v>4</v>
      </c>
      <c r="CR11" s="7">
        <v>3.9927000000000001</v>
      </c>
      <c r="CS11" s="7" t="s">
        <v>5</v>
      </c>
      <c r="CT11" s="7">
        <v>0.83009999999999995</v>
      </c>
      <c r="CU11" s="7" t="s">
        <v>6</v>
      </c>
      <c r="CV11" s="7">
        <v>0.82220000000000004</v>
      </c>
      <c r="CW11" s="7" t="s">
        <v>7</v>
      </c>
      <c r="CX11" s="7">
        <v>0.83230000000000004</v>
      </c>
      <c r="CY11" s="7" t="s">
        <v>8</v>
      </c>
      <c r="CZ11" s="7" t="s">
        <v>9</v>
      </c>
      <c r="DA11" s="7" t="s">
        <v>10</v>
      </c>
      <c r="DB11" s="7">
        <v>1.9265000000000001</v>
      </c>
      <c r="DC11" s="7" t="s">
        <v>5</v>
      </c>
      <c r="DD11" s="7">
        <v>0.76919999999999999</v>
      </c>
      <c r="DE11" s="7" t="s">
        <v>6</v>
      </c>
      <c r="DF11" s="7">
        <v>8.3299999999999999E-2</v>
      </c>
      <c r="DG11" s="7" t="s">
        <v>7</v>
      </c>
      <c r="DH11" s="7">
        <v>0.97499999999999998</v>
      </c>
      <c r="DI11" s="7" t="s">
        <v>11</v>
      </c>
      <c r="DJ11" s="7" t="s">
        <v>12</v>
      </c>
      <c r="DK11" s="7" t="s">
        <v>9</v>
      </c>
      <c r="DL11" s="7" t="s">
        <v>10</v>
      </c>
      <c r="DM11" s="7">
        <v>1.6303000000000001</v>
      </c>
      <c r="DN11" s="7" t="s">
        <v>5</v>
      </c>
      <c r="DO11" s="7">
        <v>0.78459999999999996</v>
      </c>
      <c r="DP11" s="7" t="s">
        <v>6</v>
      </c>
      <c r="DQ11" s="7">
        <v>0.21429999999999999</v>
      </c>
      <c r="DR11" s="7" t="s">
        <v>7</v>
      </c>
      <c r="DS11" s="7">
        <v>0.94120000000000004</v>
      </c>
      <c r="DT11" s="7" t="s">
        <v>13</v>
      </c>
      <c r="DU11" s="7">
        <v>3</v>
      </c>
      <c r="DV11" s="7" t="s">
        <v>14</v>
      </c>
      <c r="DW11" s="7">
        <v>3</v>
      </c>
      <c r="DX11" s="7" t="s">
        <v>15</v>
      </c>
      <c r="DY11" s="7">
        <v>11</v>
      </c>
      <c r="DZ11" s="7" t="s">
        <v>16</v>
      </c>
      <c r="EA11" s="7">
        <v>48</v>
      </c>
      <c r="EB11">
        <f t="shared" si="2"/>
        <v>0.3</v>
      </c>
      <c r="ED11" s="10" t="s">
        <v>2</v>
      </c>
      <c r="EE11" s="12" t="s">
        <v>67</v>
      </c>
      <c r="EF11" s="10" t="s">
        <v>3</v>
      </c>
      <c r="EG11" s="10" t="s">
        <v>4</v>
      </c>
      <c r="EH11" s="10">
        <v>4.6616</v>
      </c>
      <c r="EI11" s="10" t="s">
        <v>5</v>
      </c>
      <c r="EJ11" s="10">
        <v>0.77780000000000005</v>
      </c>
      <c r="EK11" s="10" t="s">
        <v>6</v>
      </c>
      <c r="EL11" s="10">
        <v>0.69569999999999999</v>
      </c>
      <c r="EM11" s="10" t="s">
        <v>7</v>
      </c>
      <c r="EN11" s="10">
        <v>0.80120000000000002</v>
      </c>
      <c r="EO11" s="10" t="s">
        <v>8</v>
      </c>
      <c r="EP11" s="10" t="s">
        <v>9</v>
      </c>
      <c r="EQ11" s="10" t="s">
        <v>10</v>
      </c>
      <c r="ER11" s="10">
        <v>1.2488999999999999</v>
      </c>
      <c r="ES11" s="10" t="s">
        <v>5</v>
      </c>
      <c r="ET11" s="10">
        <v>0.86270000000000002</v>
      </c>
      <c r="EU11" s="10" t="s">
        <v>6</v>
      </c>
      <c r="EV11" s="10">
        <v>0.72729999999999995</v>
      </c>
      <c r="EW11" s="10" t="s">
        <v>7</v>
      </c>
      <c r="EX11" s="10">
        <v>0.9</v>
      </c>
      <c r="EY11" s="10" t="s">
        <v>11</v>
      </c>
      <c r="EZ11" s="10" t="s">
        <v>12</v>
      </c>
      <c r="FA11" s="10" t="s">
        <v>9</v>
      </c>
      <c r="FB11" s="10" t="s">
        <v>10</v>
      </c>
      <c r="FC11" s="10">
        <v>1.5484</v>
      </c>
      <c r="FD11" s="10" t="s">
        <v>5</v>
      </c>
      <c r="FE11" s="10">
        <v>0.75380000000000003</v>
      </c>
      <c r="FF11" s="10" t="s">
        <v>6</v>
      </c>
      <c r="FG11" s="10">
        <v>0.35709999999999997</v>
      </c>
      <c r="FH11" s="10" t="s">
        <v>7</v>
      </c>
      <c r="FI11" s="10">
        <v>0.86270000000000002</v>
      </c>
      <c r="FJ11" s="10" t="s">
        <v>13</v>
      </c>
      <c r="FK11" s="10">
        <v>5</v>
      </c>
      <c r="FL11" s="10" t="s">
        <v>14</v>
      </c>
      <c r="FM11" s="10">
        <v>7</v>
      </c>
      <c r="FN11" s="10" t="s">
        <v>15</v>
      </c>
      <c r="FO11" s="10">
        <v>9</v>
      </c>
      <c r="FP11" s="10" t="s">
        <v>16</v>
      </c>
      <c r="FQ11" s="10">
        <v>44</v>
      </c>
      <c r="FR11">
        <f t="shared" si="3"/>
        <v>0.38461538461538458</v>
      </c>
      <c r="FT11" s="13" t="s">
        <v>2</v>
      </c>
      <c r="FU11" s="15" t="s">
        <v>67</v>
      </c>
      <c r="FV11" s="13" t="s">
        <v>3</v>
      </c>
      <c r="FW11" s="13" t="s">
        <v>4</v>
      </c>
      <c r="FX11" s="13">
        <v>4.5232999999999999</v>
      </c>
      <c r="FY11" s="13" t="s">
        <v>5</v>
      </c>
      <c r="FZ11" s="13">
        <v>0.78259999999999996</v>
      </c>
      <c r="GA11" s="13" t="s">
        <v>6</v>
      </c>
      <c r="GB11" s="13">
        <v>0.73909999999999998</v>
      </c>
      <c r="GC11" s="13" t="s">
        <v>7</v>
      </c>
      <c r="GD11" s="13">
        <v>0.79500000000000004</v>
      </c>
      <c r="GE11" s="13" t="s">
        <v>8</v>
      </c>
      <c r="GF11" s="13" t="s">
        <v>9</v>
      </c>
      <c r="GG11" s="13" t="s">
        <v>10</v>
      </c>
      <c r="GH11" s="13">
        <v>1.4673</v>
      </c>
      <c r="GI11" s="13" t="s">
        <v>5</v>
      </c>
      <c r="GJ11" s="13">
        <v>0.82350000000000001</v>
      </c>
      <c r="GK11" s="13" t="s">
        <v>6</v>
      </c>
      <c r="GL11" s="13">
        <v>0.36359999999999998</v>
      </c>
      <c r="GM11" s="13" t="s">
        <v>7</v>
      </c>
      <c r="GN11" s="13">
        <v>0.95</v>
      </c>
      <c r="GO11" s="13" t="s">
        <v>11</v>
      </c>
      <c r="GP11" s="13" t="s">
        <v>12</v>
      </c>
      <c r="GQ11" s="13" t="s">
        <v>9</v>
      </c>
      <c r="GR11" s="13" t="s">
        <v>10</v>
      </c>
      <c r="GS11" s="13">
        <v>1.532</v>
      </c>
      <c r="GT11" s="13" t="s">
        <v>5</v>
      </c>
      <c r="GU11" s="13">
        <v>0.78459999999999996</v>
      </c>
      <c r="GV11" s="13" t="s">
        <v>6</v>
      </c>
      <c r="GW11" s="13">
        <v>0.35709999999999997</v>
      </c>
      <c r="GX11" s="13" t="s">
        <v>7</v>
      </c>
      <c r="GY11" s="13">
        <v>0.90200000000000002</v>
      </c>
      <c r="GZ11" s="13" t="s">
        <v>13</v>
      </c>
      <c r="HA11" s="13">
        <v>5</v>
      </c>
      <c r="HB11" s="13" t="s">
        <v>14</v>
      </c>
      <c r="HC11" s="13">
        <v>5</v>
      </c>
      <c r="HD11" s="13" t="s">
        <v>15</v>
      </c>
      <c r="HE11" s="13">
        <v>9</v>
      </c>
      <c r="HF11" s="13" t="s">
        <v>16</v>
      </c>
      <c r="HG11" s="13">
        <v>46</v>
      </c>
      <c r="HH11">
        <f t="shared" si="4"/>
        <v>0.41666666666666663</v>
      </c>
    </row>
    <row r="12" spans="1:216" x14ac:dyDescent="0.3">
      <c r="D12" s="1" t="s">
        <v>2</v>
      </c>
      <c r="E12" s="3" t="s">
        <v>68</v>
      </c>
      <c r="F12" s="1" t="s">
        <v>3</v>
      </c>
      <c r="G12" s="1" t="s">
        <v>4</v>
      </c>
      <c r="H12" s="1">
        <v>5.9128999999999996</v>
      </c>
      <c r="I12" s="1" t="s">
        <v>5</v>
      </c>
      <c r="J12" s="1">
        <v>0.76700000000000002</v>
      </c>
      <c r="K12" s="1" t="s">
        <v>6</v>
      </c>
      <c r="L12" s="1">
        <v>0.23910000000000001</v>
      </c>
      <c r="M12" s="1" t="s">
        <v>7</v>
      </c>
      <c r="N12" s="1">
        <v>0.91869999999999996</v>
      </c>
      <c r="O12" s="1" t="s">
        <v>8</v>
      </c>
      <c r="P12" s="1" t="s">
        <v>9</v>
      </c>
      <c r="Q12" s="1" t="s">
        <v>10</v>
      </c>
      <c r="R12" s="1">
        <v>1.7986</v>
      </c>
      <c r="S12" s="1" t="s">
        <v>5</v>
      </c>
      <c r="T12" s="1">
        <v>0.67310000000000003</v>
      </c>
      <c r="U12" s="1" t="s">
        <v>6</v>
      </c>
      <c r="V12" s="1">
        <v>0</v>
      </c>
      <c r="W12" s="1" t="s">
        <v>7</v>
      </c>
      <c r="X12" s="1">
        <v>0.85370000000000001</v>
      </c>
      <c r="Y12" s="1" t="s">
        <v>11</v>
      </c>
      <c r="Z12" s="1" t="s">
        <v>12</v>
      </c>
      <c r="AA12" s="1" t="s">
        <v>9</v>
      </c>
      <c r="AB12" s="1" t="s">
        <v>10</v>
      </c>
      <c r="AC12" s="1">
        <v>2.2198000000000002</v>
      </c>
      <c r="AD12" s="1" t="s">
        <v>5</v>
      </c>
      <c r="AE12" s="1">
        <v>0.66149999999999998</v>
      </c>
      <c r="AF12" s="1" t="s">
        <v>6</v>
      </c>
      <c r="AG12" s="1">
        <v>0.35709999999999997</v>
      </c>
      <c r="AH12" s="1" t="s">
        <v>7</v>
      </c>
      <c r="AI12" s="1">
        <v>0.74509999999999998</v>
      </c>
      <c r="AJ12" s="1" t="s">
        <v>13</v>
      </c>
      <c r="AK12" s="1">
        <v>5</v>
      </c>
      <c r="AL12" s="1" t="s">
        <v>14</v>
      </c>
      <c r="AM12" s="1">
        <v>13</v>
      </c>
      <c r="AN12" s="1" t="s">
        <v>15</v>
      </c>
      <c r="AO12" s="1">
        <v>9</v>
      </c>
      <c r="AP12" s="1" t="s">
        <v>16</v>
      </c>
      <c r="AQ12" s="1">
        <v>38</v>
      </c>
      <c r="AR12">
        <f t="shared" si="0"/>
        <v>0.31250000000000006</v>
      </c>
      <c r="AS12"/>
      <c r="AT12"/>
      <c r="AU12"/>
      <c r="AV12"/>
      <c r="AW12" s="4" t="s">
        <v>2</v>
      </c>
      <c r="AX12" s="6" t="s">
        <v>68</v>
      </c>
      <c r="AY12" s="4" t="s">
        <v>3</v>
      </c>
      <c r="AZ12" s="4" t="s">
        <v>4</v>
      </c>
      <c r="BA12" s="4">
        <v>5.3</v>
      </c>
      <c r="BB12" s="4" t="s">
        <v>5</v>
      </c>
      <c r="BC12" s="4">
        <v>0.69899999999999995</v>
      </c>
      <c r="BD12" s="4" t="s">
        <v>6</v>
      </c>
      <c r="BE12" s="4">
        <v>0.75560000000000005</v>
      </c>
      <c r="BF12" s="4" t="s">
        <v>7</v>
      </c>
      <c r="BG12" s="4">
        <v>0.68320000000000003</v>
      </c>
      <c r="BH12" s="4" t="s">
        <v>8</v>
      </c>
      <c r="BI12" s="4" t="s">
        <v>9</v>
      </c>
      <c r="BJ12" s="4" t="s">
        <v>10</v>
      </c>
      <c r="BK12" s="4">
        <v>1.5384</v>
      </c>
      <c r="BL12" s="4" t="s">
        <v>5</v>
      </c>
      <c r="BM12" s="4">
        <v>0.78849999999999998</v>
      </c>
      <c r="BN12" s="4" t="s">
        <v>6</v>
      </c>
      <c r="BO12" s="4">
        <v>0.41670000000000001</v>
      </c>
      <c r="BP12" s="4" t="s">
        <v>7</v>
      </c>
      <c r="BQ12" s="4">
        <v>0.9</v>
      </c>
      <c r="BR12" s="4" t="s">
        <v>11</v>
      </c>
      <c r="BS12" s="4" t="s">
        <v>12</v>
      </c>
      <c r="BT12" s="4" t="s">
        <v>9</v>
      </c>
      <c r="BU12" s="4" t="s">
        <v>10</v>
      </c>
      <c r="BV12" s="4">
        <v>1.8165</v>
      </c>
      <c r="BW12" s="4" t="s">
        <v>5</v>
      </c>
      <c r="BX12" s="4">
        <v>0.76919999999999999</v>
      </c>
      <c r="BY12" s="4" t="s">
        <v>6</v>
      </c>
      <c r="BZ12" s="4">
        <v>0.1429</v>
      </c>
      <c r="CA12" s="4" t="s">
        <v>7</v>
      </c>
      <c r="CB12" s="4">
        <v>0.94120000000000004</v>
      </c>
      <c r="CC12" s="4" t="s">
        <v>13</v>
      </c>
      <c r="CD12" s="4">
        <v>2</v>
      </c>
      <c r="CE12" s="4" t="s">
        <v>14</v>
      </c>
      <c r="CF12" s="4">
        <v>3</v>
      </c>
      <c r="CG12" s="4" t="s">
        <v>15</v>
      </c>
      <c r="CH12" s="4">
        <v>12</v>
      </c>
      <c r="CI12" s="4" t="s">
        <v>16</v>
      </c>
      <c r="CJ12" s="4">
        <v>48</v>
      </c>
      <c r="CK12">
        <f t="shared" si="1"/>
        <v>0.21052631578947364</v>
      </c>
      <c r="CN12" s="7" t="s">
        <v>2</v>
      </c>
      <c r="CO12" s="9" t="s">
        <v>68</v>
      </c>
      <c r="CP12" s="7" t="s">
        <v>3</v>
      </c>
      <c r="CQ12" s="7" t="s">
        <v>4</v>
      </c>
      <c r="CR12" s="7">
        <v>4.4173</v>
      </c>
      <c r="CS12" s="7" t="s">
        <v>5</v>
      </c>
      <c r="CT12" s="7">
        <v>0.77669999999999995</v>
      </c>
      <c r="CU12" s="7" t="s">
        <v>6</v>
      </c>
      <c r="CV12" s="7">
        <v>0.8</v>
      </c>
      <c r="CW12" s="7" t="s">
        <v>7</v>
      </c>
      <c r="CX12" s="7">
        <v>0.7702</v>
      </c>
      <c r="CY12" s="7" t="s">
        <v>8</v>
      </c>
      <c r="CZ12" s="7" t="s">
        <v>9</v>
      </c>
      <c r="DA12" s="7" t="s">
        <v>10</v>
      </c>
      <c r="DB12" s="7">
        <v>1.9286000000000001</v>
      </c>
      <c r="DC12" s="7" t="s">
        <v>5</v>
      </c>
      <c r="DD12" s="7">
        <v>0.71150000000000002</v>
      </c>
      <c r="DE12" s="7" t="s">
        <v>6</v>
      </c>
      <c r="DF12" s="7">
        <v>8.3299999999999999E-2</v>
      </c>
      <c r="DG12" s="7" t="s">
        <v>7</v>
      </c>
      <c r="DH12" s="7">
        <v>0.9</v>
      </c>
      <c r="DI12" s="7" t="s">
        <v>11</v>
      </c>
      <c r="DJ12" s="7" t="s">
        <v>12</v>
      </c>
      <c r="DK12" s="7" t="s">
        <v>9</v>
      </c>
      <c r="DL12" s="7" t="s">
        <v>10</v>
      </c>
      <c r="DM12" s="7">
        <v>1.6354</v>
      </c>
      <c r="DN12" s="7" t="s">
        <v>5</v>
      </c>
      <c r="DO12" s="7">
        <v>0.73850000000000005</v>
      </c>
      <c r="DP12" s="7" t="s">
        <v>6</v>
      </c>
      <c r="DQ12" s="7">
        <v>0.42859999999999998</v>
      </c>
      <c r="DR12" s="7" t="s">
        <v>7</v>
      </c>
      <c r="DS12" s="7">
        <v>0.82350000000000001</v>
      </c>
      <c r="DT12" s="7" t="s">
        <v>13</v>
      </c>
      <c r="DU12" s="7">
        <v>6</v>
      </c>
      <c r="DV12" s="7" t="s">
        <v>14</v>
      </c>
      <c r="DW12" s="7">
        <v>9</v>
      </c>
      <c r="DX12" s="7" t="s">
        <v>15</v>
      </c>
      <c r="DY12" s="7">
        <v>8</v>
      </c>
      <c r="DZ12" s="7" t="s">
        <v>16</v>
      </c>
      <c r="EA12" s="7">
        <v>42</v>
      </c>
      <c r="EB12">
        <f t="shared" si="2"/>
        <v>0.41379310344827591</v>
      </c>
      <c r="ED12" s="10" t="s">
        <v>2</v>
      </c>
      <c r="EE12" s="12" t="s">
        <v>68</v>
      </c>
      <c r="EF12" s="10" t="s">
        <v>3</v>
      </c>
      <c r="EG12" s="10" t="s">
        <v>4</v>
      </c>
      <c r="EH12" s="10">
        <v>4.4703999999999997</v>
      </c>
      <c r="EI12" s="10" t="s">
        <v>5</v>
      </c>
      <c r="EJ12" s="10">
        <v>0.78739999999999999</v>
      </c>
      <c r="EK12" s="10" t="s">
        <v>6</v>
      </c>
      <c r="EL12" s="10">
        <v>0.71740000000000004</v>
      </c>
      <c r="EM12" s="10" t="s">
        <v>7</v>
      </c>
      <c r="EN12" s="10">
        <v>0.8075</v>
      </c>
      <c r="EO12" s="10" t="s">
        <v>8</v>
      </c>
      <c r="EP12" s="10" t="s">
        <v>9</v>
      </c>
      <c r="EQ12" s="10" t="s">
        <v>10</v>
      </c>
      <c r="ER12" s="10">
        <v>1.2486999999999999</v>
      </c>
      <c r="ES12" s="10" t="s">
        <v>5</v>
      </c>
      <c r="ET12" s="10">
        <v>0.86270000000000002</v>
      </c>
      <c r="EU12" s="10" t="s">
        <v>6</v>
      </c>
      <c r="EV12" s="10">
        <v>0.72729999999999995</v>
      </c>
      <c r="EW12" s="10" t="s">
        <v>7</v>
      </c>
      <c r="EX12" s="10">
        <v>0.9</v>
      </c>
      <c r="EY12" s="10" t="s">
        <v>11</v>
      </c>
      <c r="EZ12" s="10" t="s">
        <v>12</v>
      </c>
      <c r="FA12" s="10" t="s">
        <v>9</v>
      </c>
      <c r="FB12" s="10" t="s">
        <v>10</v>
      </c>
      <c r="FC12" s="10">
        <v>1.5447</v>
      </c>
      <c r="FD12" s="10" t="s">
        <v>5</v>
      </c>
      <c r="FE12" s="10">
        <v>0.73850000000000005</v>
      </c>
      <c r="FF12" s="10" t="s">
        <v>6</v>
      </c>
      <c r="FG12" s="10">
        <v>0.35709999999999997</v>
      </c>
      <c r="FH12" s="10" t="s">
        <v>7</v>
      </c>
      <c r="FI12" s="10">
        <v>0.84309999999999996</v>
      </c>
      <c r="FJ12" s="10" t="s">
        <v>13</v>
      </c>
      <c r="FK12" s="10">
        <v>5</v>
      </c>
      <c r="FL12" s="10" t="s">
        <v>14</v>
      </c>
      <c r="FM12" s="10">
        <v>8</v>
      </c>
      <c r="FN12" s="10" t="s">
        <v>15</v>
      </c>
      <c r="FO12" s="10">
        <v>9</v>
      </c>
      <c r="FP12" s="10" t="s">
        <v>16</v>
      </c>
      <c r="FQ12" s="10">
        <v>43</v>
      </c>
      <c r="FR12">
        <f t="shared" si="3"/>
        <v>0.37037037037037041</v>
      </c>
      <c r="FT12" s="13" t="s">
        <v>2</v>
      </c>
      <c r="FU12" s="15" t="s">
        <v>68</v>
      </c>
      <c r="FV12" s="13" t="s">
        <v>3</v>
      </c>
      <c r="FW12" s="13" t="s">
        <v>4</v>
      </c>
      <c r="FX12" s="13">
        <v>3.8622000000000001</v>
      </c>
      <c r="FY12" s="13" t="s">
        <v>5</v>
      </c>
      <c r="FZ12" s="13">
        <v>0.75360000000000005</v>
      </c>
      <c r="GA12" s="13" t="s">
        <v>6</v>
      </c>
      <c r="GB12" s="13">
        <v>0.86960000000000004</v>
      </c>
      <c r="GC12" s="13" t="s">
        <v>7</v>
      </c>
      <c r="GD12" s="13">
        <v>0.72050000000000003</v>
      </c>
      <c r="GE12" s="13" t="s">
        <v>8</v>
      </c>
      <c r="GF12" s="13" t="s">
        <v>9</v>
      </c>
      <c r="GG12" s="13" t="s">
        <v>10</v>
      </c>
      <c r="GH12" s="13">
        <v>1.4560999999999999</v>
      </c>
      <c r="GI12" s="13" t="s">
        <v>5</v>
      </c>
      <c r="GJ12" s="13">
        <v>0.7843</v>
      </c>
      <c r="GK12" s="13" t="s">
        <v>6</v>
      </c>
      <c r="GL12" s="13">
        <v>0.36359999999999998</v>
      </c>
      <c r="GM12" s="13" t="s">
        <v>7</v>
      </c>
      <c r="GN12" s="13">
        <v>0.9</v>
      </c>
      <c r="GO12" s="13" t="s">
        <v>11</v>
      </c>
      <c r="GP12" s="13" t="s">
        <v>12</v>
      </c>
      <c r="GQ12" s="13" t="s">
        <v>9</v>
      </c>
      <c r="GR12" s="13" t="s">
        <v>10</v>
      </c>
      <c r="GS12" s="13">
        <v>1.5114000000000001</v>
      </c>
      <c r="GT12" s="13" t="s">
        <v>5</v>
      </c>
      <c r="GU12" s="13">
        <v>0.75380000000000003</v>
      </c>
      <c r="GV12" s="13" t="s">
        <v>6</v>
      </c>
      <c r="GW12" s="13">
        <v>0.5</v>
      </c>
      <c r="GX12" s="13" t="s">
        <v>7</v>
      </c>
      <c r="GY12" s="13">
        <v>0.82350000000000001</v>
      </c>
      <c r="GZ12" s="13" t="s">
        <v>13</v>
      </c>
      <c r="HA12" s="13">
        <v>7</v>
      </c>
      <c r="HB12" s="13" t="s">
        <v>14</v>
      </c>
      <c r="HC12" s="13">
        <v>9</v>
      </c>
      <c r="HD12" s="13" t="s">
        <v>15</v>
      </c>
      <c r="HE12" s="13">
        <v>7</v>
      </c>
      <c r="HF12" s="13" t="s">
        <v>16</v>
      </c>
      <c r="HG12" s="13">
        <v>42</v>
      </c>
      <c r="HH12">
        <f t="shared" si="4"/>
        <v>0.46666666666666667</v>
      </c>
    </row>
    <row r="13" spans="1:216" x14ac:dyDescent="0.3">
      <c r="D13" s="1" t="s">
        <v>2</v>
      </c>
      <c r="E13" s="3" t="s">
        <v>69</v>
      </c>
      <c r="F13" s="1" t="s">
        <v>3</v>
      </c>
      <c r="G13" s="1" t="s">
        <v>4</v>
      </c>
      <c r="H13" s="1">
        <v>5.6412000000000004</v>
      </c>
      <c r="I13" s="1" t="s">
        <v>5</v>
      </c>
      <c r="J13" s="1">
        <v>0.63590000000000002</v>
      </c>
      <c r="K13" s="1" t="s">
        <v>6</v>
      </c>
      <c r="L13" s="1">
        <v>0.67390000000000005</v>
      </c>
      <c r="M13" s="1" t="s">
        <v>7</v>
      </c>
      <c r="N13" s="1">
        <v>0.625</v>
      </c>
      <c r="O13" s="1" t="s">
        <v>8</v>
      </c>
      <c r="P13" s="1" t="s">
        <v>9</v>
      </c>
      <c r="Q13" s="1" t="s">
        <v>10</v>
      </c>
      <c r="R13" s="1">
        <v>1.7785</v>
      </c>
      <c r="S13" s="1" t="s">
        <v>5</v>
      </c>
      <c r="T13" s="1">
        <v>0.32690000000000002</v>
      </c>
      <c r="U13" s="1" t="s">
        <v>6</v>
      </c>
      <c r="V13" s="1">
        <v>0.81820000000000004</v>
      </c>
      <c r="W13" s="1" t="s">
        <v>7</v>
      </c>
      <c r="X13" s="1">
        <v>0.1951</v>
      </c>
      <c r="Y13" s="1" t="s">
        <v>11</v>
      </c>
      <c r="Z13" s="1" t="s">
        <v>12</v>
      </c>
      <c r="AA13" s="1" t="s">
        <v>9</v>
      </c>
      <c r="AB13" s="1" t="s">
        <v>10</v>
      </c>
      <c r="AC13" s="1">
        <v>2.1619999999999999</v>
      </c>
      <c r="AD13" s="1" t="s">
        <v>5</v>
      </c>
      <c r="AE13" s="1">
        <v>0.33850000000000002</v>
      </c>
      <c r="AF13" s="1" t="s">
        <v>6</v>
      </c>
      <c r="AG13" s="1">
        <v>0.92859999999999998</v>
      </c>
      <c r="AH13" s="1" t="s">
        <v>7</v>
      </c>
      <c r="AI13" s="1">
        <v>0.17649999999999999</v>
      </c>
      <c r="AJ13" s="1" t="s">
        <v>13</v>
      </c>
      <c r="AK13" s="1">
        <v>13</v>
      </c>
      <c r="AL13" s="1" t="s">
        <v>14</v>
      </c>
      <c r="AM13" s="1">
        <v>42</v>
      </c>
      <c r="AN13" s="1" t="s">
        <v>15</v>
      </c>
      <c r="AO13" s="1">
        <v>1</v>
      </c>
      <c r="AP13" s="1" t="s">
        <v>16</v>
      </c>
      <c r="AQ13" s="1">
        <v>9</v>
      </c>
      <c r="AR13">
        <f t="shared" si="0"/>
        <v>0.37681159420289856</v>
      </c>
      <c r="AS13"/>
      <c r="AT13"/>
      <c r="AU13"/>
      <c r="AV13"/>
      <c r="AW13" s="4" t="s">
        <v>2</v>
      </c>
      <c r="AX13" s="6" t="s">
        <v>69</v>
      </c>
      <c r="AY13" s="4" t="s">
        <v>3</v>
      </c>
      <c r="AZ13" s="4" t="s">
        <v>4</v>
      </c>
      <c r="BA13" s="4">
        <v>5.3425000000000002</v>
      </c>
      <c r="BB13" s="4" t="s">
        <v>5</v>
      </c>
      <c r="BC13" s="4">
        <v>0.67479999999999996</v>
      </c>
      <c r="BD13" s="4" t="s">
        <v>6</v>
      </c>
      <c r="BE13" s="4">
        <v>0.71109999999999995</v>
      </c>
      <c r="BF13" s="4" t="s">
        <v>7</v>
      </c>
      <c r="BG13" s="4">
        <v>0.66459999999999997</v>
      </c>
      <c r="BH13" s="4" t="s">
        <v>8</v>
      </c>
      <c r="BI13" s="4" t="s">
        <v>9</v>
      </c>
      <c r="BJ13" s="4" t="s">
        <v>10</v>
      </c>
      <c r="BK13" s="4">
        <v>1.5298</v>
      </c>
      <c r="BL13" s="4" t="s">
        <v>5</v>
      </c>
      <c r="BM13" s="4">
        <v>0.78849999999999998</v>
      </c>
      <c r="BN13" s="4" t="s">
        <v>6</v>
      </c>
      <c r="BO13" s="4">
        <v>0.41670000000000001</v>
      </c>
      <c r="BP13" s="4" t="s">
        <v>7</v>
      </c>
      <c r="BQ13" s="4">
        <v>0.9</v>
      </c>
      <c r="BR13" s="4" t="s">
        <v>11</v>
      </c>
      <c r="BS13" s="4" t="s">
        <v>12</v>
      </c>
      <c r="BT13" s="4" t="s">
        <v>9</v>
      </c>
      <c r="BU13" s="4" t="s">
        <v>10</v>
      </c>
      <c r="BV13" s="4">
        <v>1.8210999999999999</v>
      </c>
      <c r="BW13" s="4" t="s">
        <v>5</v>
      </c>
      <c r="BX13" s="4">
        <v>0.76919999999999999</v>
      </c>
      <c r="BY13" s="4" t="s">
        <v>6</v>
      </c>
      <c r="BZ13" s="4">
        <v>0.1429</v>
      </c>
      <c r="CA13" s="4" t="s">
        <v>7</v>
      </c>
      <c r="CB13" s="4">
        <v>0.94120000000000004</v>
      </c>
      <c r="CC13" s="4" t="s">
        <v>13</v>
      </c>
      <c r="CD13" s="4">
        <v>2</v>
      </c>
      <c r="CE13" s="4" t="s">
        <v>14</v>
      </c>
      <c r="CF13" s="4">
        <v>3</v>
      </c>
      <c r="CG13" s="4" t="s">
        <v>15</v>
      </c>
      <c r="CH13" s="4">
        <v>12</v>
      </c>
      <c r="CI13" s="4" t="s">
        <v>16</v>
      </c>
      <c r="CJ13" s="4">
        <v>48</v>
      </c>
      <c r="CK13">
        <f t="shared" si="1"/>
        <v>0.21052631578947364</v>
      </c>
      <c r="CN13" s="7" t="s">
        <v>2</v>
      </c>
      <c r="CO13" s="9" t="s">
        <v>69</v>
      </c>
      <c r="CP13" s="7" t="s">
        <v>3</v>
      </c>
      <c r="CQ13" s="7" t="s">
        <v>4</v>
      </c>
      <c r="CR13" s="7">
        <v>4.6529999999999996</v>
      </c>
      <c r="CS13" s="7" t="s">
        <v>5</v>
      </c>
      <c r="CT13" s="7">
        <v>0.70389999999999997</v>
      </c>
      <c r="CU13" s="7" t="s">
        <v>6</v>
      </c>
      <c r="CV13" s="7">
        <v>0.88890000000000002</v>
      </c>
      <c r="CW13" s="7" t="s">
        <v>7</v>
      </c>
      <c r="CX13" s="7">
        <v>0.6522</v>
      </c>
      <c r="CY13" s="7" t="s">
        <v>8</v>
      </c>
      <c r="CZ13" s="7" t="s">
        <v>9</v>
      </c>
      <c r="DA13" s="7" t="s">
        <v>10</v>
      </c>
      <c r="DB13" s="7">
        <v>1.9154</v>
      </c>
      <c r="DC13" s="7" t="s">
        <v>5</v>
      </c>
      <c r="DD13" s="7">
        <v>0.65380000000000005</v>
      </c>
      <c r="DE13" s="7" t="s">
        <v>6</v>
      </c>
      <c r="DF13" s="7">
        <v>8.3299999999999999E-2</v>
      </c>
      <c r="DG13" s="7" t="s">
        <v>7</v>
      </c>
      <c r="DH13" s="7">
        <v>0.82499999999999996</v>
      </c>
      <c r="DI13" s="7" t="s">
        <v>11</v>
      </c>
      <c r="DJ13" s="7" t="s">
        <v>12</v>
      </c>
      <c r="DK13" s="7" t="s">
        <v>9</v>
      </c>
      <c r="DL13" s="7" t="s">
        <v>10</v>
      </c>
      <c r="DM13" s="7">
        <v>1.6156999999999999</v>
      </c>
      <c r="DN13" s="7" t="s">
        <v>5</v>
      </c>
      <c r="DO13" s="7">
        <v>0.7077</v>
      </c>
      <c r="DP13" s="7" t="s">
        <v>6</v>
      </c>
      <c r="DQ13" s="7">
        <v>0.5</v>
      </c>
      <c r="DR13" s="7" t="s">
        <v>7</v>
      </c>
      <c r="DS13" s="7">
        <v>0.76470000000000005</v>
      </c>
      <c r="DT13" s="7" t="s">
        <v>13</v>
      </c>
      <c r="DU13" s="7">
        <v>7</v>
      </c>
      <c r="DV13" s="7" t="s">
        <v>14</v>
      </c>
      <c r="DW13" s="7">
        <v>12</v>
      </c>
      <c r="DX13" s="7" t="s">
        <v>15</v>
      </c>
      <c r="DY13" s="7">
        <v>7</v>
      </c>
      <c r="DZ13" s="7" t="s">
        <v>16</v>
      </c>
      <c r="EA13" s="7">
        <v>39</v>
      </c>
      <c r="EB13">
        <f t="shared" si="2"/>
        <v>0.4242424242424242</v>
      </c>
      <c r="ED13" s="10" t="s">
        <v>2</v>
      </c>
      <c r="EE13" s="12" t="s">
        <v>69</v>
      </c>
      <c r="EF13" s="10" t="s">
        <v>3</v>
      </c>
      <c r="EG13" s="10" t="s">
        <v>4</v>
      </c>
      <c r="EH13" s="10">
        <v>4.2610999999999999</v>
      </c>
      <c r="EI13" s="10" t="s">
        <v>5</v>
      </c>
      <c r="EJ13" s="10">
        <v>0.72950000000000004</v>
      </c>
      <c r="EK13" s="10" t="s">
        <v>6</v>
      </c>
      <c r="EL13" s="10">
        <v>0.86960000000000004</v>
      </c>
      <c r="EM13" s="10" t="s">
        <v>7</v>
      </c>
      <c r="EN13" s="10">
        <v>0.68940000000000001</v>
      </c>
      <c r="EO13" s="10" t="s">
        <v>8</v>
      </c>
      <c r="EP13" s="10" t="s">
        <v>9</v>
      </c>
      <c r="EQ13" s="10" t="s">
        <v>10</v>
      </c>
      <c r="ER13" s="10">
        <v>1.2624</v>
      </c>
      <c r="ES13" s="10" t="s">
        <v>5</v>
      </c>
      <c r="ET13" s="10">
        <v>0.7843</v>
      </c>
      <c r="EU13" s="10" t="s">
        <v>6</v>
      </c>
      <c r="EV13" s="10">
        <v>0.81820000000000004</v>
      </c>
      <c r="EW13" s="10" t="s">
        <v>7</v>
      </c>
      <c r="EX13" s="10">
        <v>0.77500000000000002</v>
      </c>
      <c r="EY13" s="10" t="s">
        <v>11</v>
      </c>
      <c r="EZ13" s="10" t="s">
        <v>12</v>
      </c>
      <c r="FA13" s="10" t="s">
        <v>9</v>
      </c>
      <c r="FB13" s="10" t="s">
        <v>10</v>
      </c>
      <c r="FC13" s="10">
        <v>1.5471999999999999</v>
      </c>
      <c r="FD13" s="10" t="s">
        <v>5</v>
      </c>
      <c r="FE13" s="10">
        <v>0.72309999999999997</v>
      </c>
      <c r="FF13" s="10" t="s">
        <v>6</v>
      </c>
      <c r="FG13" s="10">
        <v>0.71430000000000005</v>
      </c>
      <c r="FH13" s="10" t="s">
        <v>7</v>
      </c>
      <c r="FI13" s="10">
        <v>0.72550000000000003</v>
      </c>
      <c r="FJ13" s="10" t="s">
        <v>13</v>
      </c>
      <c r="FK13" s="10">
        <v>10</v>
      </c>
      <c r="FL13" s="10" t="s">
        <v>14</v>
      </c>
      <c r="FM13" s="10">
        <v>14</v>
      </c>
      <c r="FN13" s="10" t="s">
        <v>15</v>
      </c>
      <c r="FO13" s="10">
        <v>4</v>
      </c>
      <c r="FP13" s="10" t="s">
        <v>16</v>
      </c>
      <c r="FQ13" s="10">
        <v>37</v>
      </c>
      <c r="FR13">
        <f t="shared" si="3"/>
        <v>0.52631578947368418</v>
      </c>
      <c r="FT13" s="13" t="s">
        <v>2</v>
      </c>
      <c r="FU13" s="15" t="s">
        <v>69</v>
      </c>
      <c r="FV13" s="13" t="s">
        <v>3</v>
      </c>
      <c r="FW13" s="13" t="s">
        <v>4</v>
      </c>
      <c r="FX13" s="13">
        <v>4.1123000000000003</v>
      </c>
      <c r="FY13" s="13" t="s">
        <v>5</v>
      </c>
      <c r="FZ13" s="13">
        <v>0.75360000000000005</v>
      </c>
      <c r="GA13" s="13" t="s">
        <v>6</v>
      </c>
      <c r="GB13" s="13">
        <v>0.89129999999999998</v>
      </c>
      <c r="GC13" s="13" t="s">
        <v>7</v>
      </c>
      <c r="GD13" s="13">
        <v>0.71430000000000005</v>
      </c>
      <c r="GE13" s="13" t="s">
        <v>8</v>
      </c>
      <c r="GF13" s="13" t="s">
        <v>9</v>
      </c>
      <c r="GG13" s="13" t="s">
        <v>10</v>
      </c>
      <c r="GH13" s="13">
        <v>1.4731000000000001</v>
      </c>
      <c r="GI13" s="13" t="s">
        <v>5</v>
      </c>
      <c r="GJ13" s="13">
        <v>0.80389999999999995</v>
      </c>
      <c r="GK13" s="13" t="s">
        <v>6</v>
      </c>
      <c r="GL13" s="13">
        <v>0.36359999999999998</v>
      </c>
      <c r="GM13" s="13" t="s">
        <v>7</v>
      </c>
      <c r="GN13" s="13">
        <v>0.92500000000000004</v>
      </c>
      <c r="GO13" s="13" t="s">
        <v>11</v>
      </c>
      <c r="GP13" s="13" t="s">
        <v>12</v>
      </c>
      <c r="GQ13" s="13" t="s">
        <v>9</v>
      </c>
      <c r="GR13" s="13" t="s">
        <v>10</v>
      </c>
      <c r="GS13" s="13">
        <v>1.5262</v>
      </c>
      <c r="GT13" s="13" t="s">
        <v>5</v>
      </c>
      <c r="GU13" s="13">
        <v>0.76919999999999999</v>
      </c>
      <c r="GV13" s="13" t="s">
        <v>6</v>
      </c>
      <c r="GW13" s="13">
        <v>0.42859999999999998</v>
      </c>
      <c r="GX13" s="13" t="s">
        <v>7</v>
      </c>
      <c r="GY13" s="13">
        <v>0.86270000000000002</v>
      </c>
      <c r="GZ13" s="13" t="s">
        <v>13</v>
      </c>
      <c r="HA13" s="13">
        <v>6</v>
      </c>
      <c r="HB13" s="13" t="s">
        <v>14</v>
      </c>
      <c r="HC13" s="13">
        <v>7</v>
      </c>
      <c r="HD13" s="13" t="s">
        <v>15</v>
      </c>
      <c r="HE13" s="13">
        <v>8</v>
      </c>
      <c r="HF13" s="13" t="s">
        <v>16</v>
      </c>
      <c r="HG13" s="13">
        <v>44</v>
      </c>
      <c r="HH13">
        <f t="shared" si="4"/>
        <v>0.44444444444444448</v>
      </c>
    </row>
    <row r="14" spans="1:216" x14ac:dyDescent="0.3">
      <c r="D14" s="1" t="s">
        <v>2</v>
      </c>
      <c r="E14" s="3" t="s">
        <v>70</v>
      </c>
      <c r="F14" s="1" t="s">
        <v>3</v>
      </c>
      <c r="G14" s="1" t="s">
        <v>4</v>
      </c>
      <c r="H14" s="1">
        <v>6.0457000000000001</v>
      </c>
      <c r="I14" s="1" t="s">
        <v>5</v>
      </c>
      <c r="J14" s="1">
        <v>0.57769999999999999</v>
      </c>
      <c r="K14" s="1" t="s">
        <v>6</v>
      </c>
      <c r="L14" s="1">
        <v>0.60870000000000002</v>
      </c>
      <c r="M14" s="1" t="s">
        <v>7</v>
      </c>
      <c r="N14" s="1">
        <v>0.56869999999999998</v>
      </c>
      <c r="O14" s="1" t="s">
        <v>8</v>
      </c>
      <c r="P14" s="1" t="s">
        <v>9</v>
      </c>
      <c r="Q14" s="1" t="s">
        <v>10</v>
      </c>
      <c r="R14" s="1">
        <v>1.7664</v>
      </c>
      <c r="S14" s="1" t="s">
        <v>5</v>
      </c>
      <c r="T14" s="1">
        <v>0.46150000000000002</v>
      </c>
      <c r="U14" s="1" t="s">
        <v>6</v>
      </c>
      <c r="V14" s="1">
        <v>0.45450000000000002</v>
      </c>
      <c r="W14" s="1" t="s">
        <v>7</v>
      </c>
      <c r="X14" s="1">
        <v>0.46339999999999998</v>
      </c>
      <c r="Y14" s="1" t="s">
        <v>11</v>
      </c>
      <c r="Z14" s="1" t="s">
        <v>12</v>
      </c>
      <c r="AA14" s="1" t="s">
        <v>9</v>
      </c>
      <c r="AB14" s="1" t="s">
        <v>10</v>
      </c>
      <c r="AC14" s="1">
        <v>2.0922999999999998</v>
      </c>
      <c r="AD14" s="1" t="s">
        <v>5</v>
      </c>
      <c r="AE14" s="1">
        <v>0.47689999999999999</v>
      </c>
      <c r="AF14" s="1" t="s">
        <v>6</v>
      </c>
      <c r="AG14" s="1">
        <v>0.78569999999999995</v>
      </c>
      <c r="AH14" s="1" t="s">
        <v>7</v>
      </c>
      <c r="AI14" s="1">
        <v>0.39219999999999999</v>
      </c>
      <c r="AJ14" s="1" t="s">
        <v>13</v>
      </c>
      <c r="AK14" s="1">
        <v>11</v>
      </c>
      <c r="AL14" s="1" t="s">
        <v>14</v>
      </c>
      <c r="AM14" s="1">
        <v>31</v>
      </c>
      <c r="AN14" s="1" t="s">
        <v>15</v>
      </c>
      <c r="AO14" s="1">
        <v>3</v>
      </c>
      <c r="AP14" s="1" t="s">
        <v>16</v>
      </c>
      <c r="AQ14" s="1">
        <v>20</v>
      </c>
      <c r="AR14">
        <f t="shared" si="0"/>
        <v>0.39285714285714285</v>
      </c>
      <c r="AS14"/>
      <c r="AT14"/>
      <c r="AU14"/>
      <c r="AV14"/>
      <c r="AW14" s="4" t="s">
        <v>2</v>
      </c>
      <c r="AX14" s="6" t="s">
        <v>70</v>
      </c>
      <c r="AY14" s="4" t="s">
        <v>3</v>
      </c>
      <c r="AZ14" s="4" t="s">
        <v>4</v>
      </c>
      <c r="BA14" s="4">
        <v>5.0787000000000004</v>
      </c>
      <c r="BB14" s="4" t="s">
        <v>5</v>
      </c>
      <c r="BC14" s="4">
        <v>0.80579999999999996</v>
      </c>
      <c r="BD14" s="4" t="s">
        <v>6</v>
      </c>
      <c r="BE14" s="4">
        <v>0.62219999999999998</v>
      </c>
      <c r="BF14" s="4" t="s">
        <v>7</v>
      </c>
      <c r="BG14" s="4">
        <v>0.85709999999999997</v>
      </c>
      <c r="BH14" s="4" t="s">
        <v>8</v>
      </c>
      <c r="BI14" s="4" t="s">
        <v>9</v>
      </c>
      <c r="BJ14" s="4" t="s">
        <v>10</v>
      </c>
      <c r="BK14" s="4">
        <v>1.4933000000000001</v>
      </c>
      <c r="BL14" s="4" t="s">
        <v>5</v>
      </c>
      <c r="BM14" s="4">
        <v>0.80769999999999997</v>
      </c>
      <c r="BN14" s="4" t="s">
        <v>6</v>
      </c>
      <c r="BO14" s="4">
        <v>0.16669999999999999</v>
      </c>
      <c r="BP14" s="4" t="s">
        <v>7</v>
      </c>
      <c r="BQ14" s="4">
        <v>1</v>
      </c>
      <c r="BR14" s="4" t="s">
        <v>11</v>
      </c>
      <c r="BS14" s="4" t="s">
        <v>12</v>
      </c>
      <c r="BT14" s="4" t="s">
        <v>9</v>
      </c>
      <c r="BU14" s="4" t="s">
        <v>10</v>
      </c>
      <c r="BV14" s="4">
        <v>1.8125</v>
      </c>
      <c r="BW14" s="4" t="s">
        <v>5</v>
      </c>
      <c r="BX14" s="4">
        <v>0.76919999999999999</v>
      </c>
      <c r="BY14" s="4" t="s">
        <v>6</v>
      </c>
      <c r="BZ14" s="4">
        <v>7.1400000000000005E-2</v>
      </c>
      <c r="CA14" s="4" t="s">
        <v>7</v>
      </c>
      <c r="CB14" s="4">
        <v>0.96079999999999999</v>
      </c>
      <c r="CC14" s="4" t="s">
        <v>13</v>
      </c>
      <c r="CD14" s="4">
        <v>1</v>
      </c>
      <c r="CE14" s="4" t="s">
        <v>14</v>
      </c>
      <c r="CF14" s="4">
        <v>2</v>
      </c>
      <c r="CG14" s="4" t="s">
        <v>15</v>
      </c>
      <c r="CH14" s="4">
        <v>13</v>
      </c>
      <c r="CI14" s="4" t="s">
        <v>16</v>
      </c>
      <c r="CJ14" s="4">
        <v>49</v>
      </c>
      <c r="CK14">
        <f t="shared" si="1"/>
        <v>0.11764705882352941</v>
      </c>
      <c r="CN14" s="7" t="s">
        <v>2</v>
      </c>
      <c r="CO14" s="9" t="s">
        <v>70</v>
      </c>
      <c r="CP14" s="7" t="s">
        <v>3</v>
      </c>
      <c r="CQ14" s="7" t="s">
        <v>4</v>
      </c>
      <c r="CR14" s="7">
        <v>4.2887000000000004</v>
      </c>
      <c r="CS14" s="7" t="s">
        <v>5</v>
      </c>
      <c r="CT14" s="7">
        <v>0.83009999999999995</v>
      </c>
      <c r="CU14" s="7" t="s">
        <v>6</v>
      </c>
      <c r="CV14" s="7">
        <v>0.66669999999999996</v>
      </c>
      <c r="CW14" s="7" t="s">
        <v>7</v>
      </c>
      <c r="CX14" s="7">
        <v>0.87580000000000002</v>
      </c>
      <c r="CY14" s="7" t="s">
        <v>8</v>
      </c>
      <c r="CZ14" s="7" t="s">
        <v>9</v>
      </c>
      <c r="DA14" s="7" t="s">
        <v>10</v>
      </c>
      <c r="DB14" s="7">
        <v>1.9225000000000001</v>
      </c>
      <c r="DC14" s="7" t="s">
        <v>5</v>
      </c>
      <c r="DD14" s="7">
        <v>0.76919999999999999</v>
      </c>
      <c r="DE14" s="7" t="s">
        <v>6</v>
      </c>
      <c r="DF14" s="7">
        <v>0</v>
      </c>
      <c r="DG14" s="7" t="s">
        <v>7</v>
      </c>
      <c r="DH14" s="7">
        <v>1</v>
      </c>
      <c r="DI14" s="7" t="s">
        <v>11</v>
      </c>
      <c r="DJ14" s="7" t="s">
        <v>12</v>
      </c>
      <c r="DK14" s="7" t="s">
        <v>9</v>
      </c>
      <c r="DL14" s="7" t="s">
        <v>10</v>
      </c>
      <c r="DM14" s="7">
        <v>1.6208</v>
      </c>
      <c r="DN14" s="7" t="s">
        <v>5</v>
      </c>
      <c r="DO14" s="7">
        <v>0.75380000000000003</v>
      </c>
      <c r="DP14" s="7" t="s">
        <v>6</v>
      </c>
      <c r="DQ14" s="7">
        <v>7.1400000000000005E-2</v>
      </c>
      <c r="DR14" s="7" t="s">
        <v>7</v>
      </c>
      <c r="DS14" s="7">
        <v>0.94120000000000004</v>
      </c>
      <c r="DT14" s="7" t="s">
        <v>13</v>
      </c>
      <c r="DU14" s="7">
        <v>1</v>
      </c>
      <c r="DV14" s="7" t="s">
        <v>14</v>
      </c>
      <c r="DW14" s="7">
        <v>3</v>
      </c>
      <c r="DX14" s="7" t="s">
        <v>15</v>
      </c>
      <c r="DY14" s="7">
        <v>13</v>
      </c>
      <c r="DZ14" s="7" t="s">
        <v>16</v>
      </c>
      <c r="EA14" s="7">
        <v>48</v>
      </c>
      <c r="EB14">
        <f t="shared" si="2"/>
        <v>0.11111111111111112</v>
      </c>
      <c r="ED14" s="10" t="s">
        <v>2</v>
      </c>
      <c r="EE14" s="12" t="s">
        <v>70</v>
      </c>
      <c r="EF14" s="10" t="s">
        <v>3</v>
      </c>
      <c r="EG14" s="10" t="s">
        <v>4</v>
      </c>
      <c r="EH14" s="10">
        <v>4.8205999999999998</v>
      </c>
      <c r="EI14" s="10" t="s">
        <v>5</v>
      </c>
      <c r="EJ14" s="10">
        <v>0.7681</v>
      </c>
      <c r="EK14" s="10" t="s">
        <v>6</v>
      </c>
      <c r="EL14" s="10">
        <v>0.69569999999999999</v>
      </c>
      <c r="EM14" s="10" t="s">
        <v>7</v>
      </c>
      <c r="EN14" s="10">
        <v>0.78879999999999995</v>
      </c>
      <c r="EO14" s="10" t="s">
        <v>8</v>
      </c>
      <c r="EP14" s="10" t="s">
        <v>9</v>
      </c>
      <c r="EQ14" s="10" t="s">
        <v>10</v>
      </c>
      <c r="ER14" s="10">
        <v>1.2693000000000001</v>
      </c>
      <c r="ES14" s="10" t="s">
        <v>5</v>
      </c>
      <c r="ET14" s="10">
        <v>0.88239999999999996</v>
      </c>
      <c r="EU14" s="10" t="s">
        <v>6</v>
      </c>
      <c r="EV14" s="10">
        <v>0.72729999999999995</v>
      </c>
      <c r="EW14" s="10" t="s">
        <v>7</v>
      </c>
      <c r="EX14" s="10">
        <v>0.92500000000000004</v>
      </c>
      <c r="EY14" s="10" t="s">
        <v>11</v>
      </c>
      <c r="EZ14" s="10" t="s">
        <v>12</v>
      </c>
      <c r="FA14" s="10" t="s">
        <v>9</v>
      </c>
      <c r="FB14" s="10" t="s">
        <v>10</v>
      </c>
      <c r="FC14" s="10">
        <v>1.5466</v>
      </c>
      <c r="FD14" s="10" t="s">
        <v>5</v>
      </c>
      <c r="FE14" s="10">
        <v>0.75380000000000003</v>
      </c>
      <c r="FF14" s="10" t="s">
        <v>6</v>
      </c>
      <c r="FG14" s="10">
        <v>0.35709999999999997</v>
      </c>
      <c r="FH14" s="10" t="s">
        <v>7</v>
      </c>
      <c r="FI14" s="10">
        <v>0.86270000000000002</v>
      </c>
      <c r="FJ14" s="10" t="s">
        <v>13</v>
      </c>
      <c r="FK14" s="10">
        <v>5</v>
      </c>
      <c r="FL14" s="10" t="s">
        <v>14</v>
      </c>
      <c r="FM14" s="10">
        <v>7</v>
      </c>
      <c r="FN14" s="10" t="s">
        <v>15</v>
      </c>
      <c r="FO14" s="10">
        <v>9</v>
      </c>
      <c r="FP14" s="10" t="s">
        <v>16</v>
      </c>
      <c r="FQ14" s="10">
        <v>44</v>
      </c>
      <c r="FR14">
        <f t="shared" si="3"/>
        <v>0.38461538461538458</v>
      </c>
      <c r="FT14" s="13" t="s">
        <v>2</v>
      </c>
      <c r="FU14" s="15" t="s">
        <v>70</v>
      </c>
      <c r="FV14" s="13" t="s">
        <v>3</v>
      </c>
      <c r="FW14" s="13" t="s">
        <v>4</v>
      </c>
      <c r="FX14" s="13">
        <v>4.0468999999999999</v>
      </c>
      <c r="FY14" s="13" t="s">
        <v>5</v>
      </c>
      <c r="FZ14" s="13">
        <v>0.79710000000000003</v>
      </c>
      <c r="GA14" s="13" t="s">
        <v>6</v>
      </c>
      <c r="GB14" s="13">
        <v>0.76090000000000002</v>
      </c>
      <c r="GC14" s="13" t="s">
        <v>7</v>
      </c>
      <c r="GD14" s="13">
        <v>0.8075</v>
      </c>
      <c r="GE14" s="13" t="s">
        <v>8</v>
      </c>
      <c r="GF14" s="13" t="s">
        <v>9</v>
      </c>
      <c r="GG14" s="13" t="s">
        <v>10</v>
      </c>
      <c r="GH14" s="13">
        <v>1.5185</v>
      </c>
      <c r="GI14" s="13" t="s">
        <v>5</v>
      </c>
      <c r="GJ14" s="13">
        <v>0.84309999999999996</v>
      </c>
      <c r="GK14" s="13" t="s">
        <v>6</v>
      </c>
      <c r="GL14" s="13">
        <v>0.36359999999999998</v>
      </c>
      <c r="GM14" s="13" t="s">
        <v>7</v>
      </c>
      <c r="GN14" s="13">
        <v>0.97499999999999998</v>
      </c>
      <c r="GO14" s="13" t="s">
        <v>11</v>
      </c>
      <c r="GP14" s="13" t="s">
        <v>12</v>
      </c>
      <c r="GQ14" s="13" t="s">
        <v>9</v>
      </c>
      <c r="GR14" s="13" t="s">
        <v>10</v>
      </c>
      <c r="GS14" s="13">
        <v>1.5709</v>
      </c>
      <c r="GT14" s="13" t="s">
        <v>5</v>
      </c>
      <c r="GU14" s="13">
        <v>0.78459999999999996</v>
      </c>
      <c r="GV14" s="13" t="s">
        <v>6</v>
      </c>
      <c r="GW14" s="13">
        <v>0.35709999999999997</v>
      </c>
      <c r="GX14" s="13" t="s">
        <v>7</v>
      </c>
      <c r="GY14" s="13">
        <v>0.90200000000000002</v>
      </c>
      <c r="GZ14" s="13" t="s">
        <v>13</v>
      </c>
      <c r="HA14" s="13">
        <v>5</v>
      </c>
      <c r="HB14" s="13" t="s">
        <v>14</v>
      </c>
      <c r="HC14" s="13">
        <v>5</v>
      </c>
      <c r="HD14" s="13" t="s">
        <v>15</v>
      </c>
      <c r="HE14" s="13">
        <v>9</v>
      </c>
      <c r="HF14" s="13" t="s">
        <v>16</v>
      </c>
      <c r="HG14" s="13">
        <v>46</v>
      </c>
      <c r="HH14">
        <f t="shared" si="4"/>
        <v>0.41666666666666663</v>
      </c>
    </row>
    <row r="15" spans="1:216" x14ac:dyDescent="0.3">
      <c r="D15" s="1" t="s">
        <v>2</v>
      </c>
      <c r="E15" s="1" t="s">
        <v>17</v>
      </c>
      <c r="F15" s="1" t="s">
        <v>3</v>
      </c>
      <c r="G15" s="1" t="s">
        <v>4</v>
      </c>
      <c r="H15" s="1">
        <v>5.6459000000000001</v>
      </c>
      <c r="I15" s="1" t="s">
        <v>5</v>
      </c>
      <c r="J15" s="1">
        <v>0.59709999999999996</v>
      </c>
      <c r="K15" s="1" t="s">
        <v>6</v>
      </c>
      <c r="L15" s="1">
        <v>0.78259999999999996</v>
      </c>
      <c r="M15" s="1" t="s">
        <v>7</v>
      </c>
      <c r="N15" s="1">
        <v>0.54369999999999996</v>
      </c>
      <c r="O15" s="1" t="s">
        <v>8</v>
      </c>
      <c r="P15" s="1" t="s">
        <v>9</v>
      </c>
      <c r="Q15" s="1" t="s">
        <v>10</v>
      </c>
      <c r="R15" s="1">
        <v>1.7567999999999999</v>
      </c>
      <c r="S15" s="1" t="s">
        <v>5</v>
      </c>
      <c r="T15" s="1">
        <v>0.51919999999999999</v>
      </c>
      <c r="U15" s="1" t="s">
        <v>6</v>
      </c>
      <c r="V15" s="1">
        <v>0.2727</v>
      </c>
      <c r="W15" s="1" t="s">
        <v>7</v>
      </c>
      <c r="X15" s="1">
        <v>0.58540000000000003</v>
      </c>
      <c r="Y15" s="1" t="s">
        <v>11</v>
      </c>
      <c r="Z15" s="1" t="s">
        <v>12</v>
      </c>
      <c r="AA15" s="1" t="s">
        <v>9</v>
      </c>
      <c r="AB15" s="1" t="s">
        <v>10</v>
      </c>
      <c r="AC15" s="1">
        <v>2.0062000000000002</v>
      </c>
      <c r="AD15" s="1" t="s">
        <v>5</v>
      </c>
      <c r="AE15" s="1">
        <v>0.55379999999999996</v>
      </c>
      <c r="AF15" s="1" t="s">
        <v>6</v>
      </c>
      <c r="AG15" s="1">
        <v>0.78569999999999995</v>
      </c>
      <c r="AH15" s="1" t="s">
        <v>7</v>
      </c>
      <c r="AI15" s="1">
        <v>0.49020000000000002</v>
      </c>
      <c r="AJ15" s="1" t="s">
        <v>13</v>
      </c>
      <c r="AK15" s="1">
        <v>11</v>
      </c>
      <c r="AL15" s="1" t="s">
        <v>14</v>
      </c>
      <c r="AM15" s="1">
        <v>26</v>
      </c>
      <c r="AN15" s="1" t="s">
        <v>15</v>
      </c>
      <c r="AO15" s="1">
        <v>3</v>
      </c>
      <c r="AP15" s="1" t="s">
        <v>16</v>
      </c>
      <c r="AQ15" s="1">
        <v>25</v>
      </c>
      <c r="AR15">
        <f t="shared" si="0"/>
        <v>0.43137254901960786</v>
      </c>
      <c r="AS15"/>
      <c r="AT15"/>
      <c r="AU15"/>
      <c r="AV15"/>
      <c r="AW15" s="4" t="s">
        <v>2</v>
      </c>
      <c r="AX15" s="4" t="s">
        <v>17</v>
      </c>
      <c r="AY15" s="4" t="s">
        <v>3</v>
      </c>
      <c r="AZ15" s="4" t="s">
        <v>4</v>
      </c>
      <c r="BA15" s="4">
        <v>4.9593999999999996</v>
      </c>
      <c r="BB15" s="4" t="s">
        <v>5</v>
      </c>
      <c r="BC15" s="4">
        <v>0.70389999999999997</v>
      </c>
      <c r="BD15" s="4" t="s">
        <v>6</v>
      </c>
      <c r="BE15" s="4">
        <v>0.71109999999999995</v>
      </c>
      <c r="BF15" s="4" t="s">
        <v>7</v>
      </c>
      <c r="BG15" s="4">
        <v>0.70189999999999997</v>
      </c>
      <c r="BH15" s="4" t="s">
        <v>8</v>
      </c>
      <c r="BI15" s="4" t="s">
        <v>9</v>
      </c>
      <c r="BJ15" s="4" t="s">
        <v>10</v>
      </c>
      <c r="BK15" s="4">
        <v>1.4548000000000001</v>
      </c>
      <c r="BL15" s="4" t="s">
        <v>5</v>
      </c>
      <c r="BM15" s="4">
        <v>0.82689999999999997</v>
      </c>
      <c r="BN15" s="4" t="s">
        <v>6</v>
      </c>
      <c r="BO15" s="4">
        <v>0.66669999999999996</v>
      </c>
      <c r="BP15" s="4" t="s">
        <v>7</v>
      </c>
      <c r="BQ15" s="4">
        <v>0.875</v>
      </c>
      <c r="BR15" s="4" t="s">
        <v>11</v>
      </c>
      <c r="BS15" s="4" t="s">
        <v>12</v>
      </c>
      <c r="BT15" s="4" t="s">
        <v>9</v>
      </c>
      <c r="BU15" s="4" t="s">
        <v>10</v>
      </c>
      <c r="BV15" s="4">
        <v>1.8366</v>
      </c>
      <c r="BW15" s="4" t="s">
        <v>5</v>
      </c>
      <c r="BX15" s="4">
        <v>0.75380000000000003</v>
      </c>
      <c r="BY15" s="4" t="s">
        <v>6</v>
      </c>
      <c r="BZ15" s="4">
        <v>0.28570000000000001</v>
      </c>
      <c r="CA15" s="4" t="s">
        <v>7</v>
      </c>
      <c r="CB15" s="4">
        <v>0.88239999999999996</v>
      </c>
      <c r="CC15" s="4" t="s">
        <v>13</v>
      </c>
      <c r="CD15" s="4">
        <v>4</v>
      </c>
      <c r="CE15" s="4" t="s">
        <v>14</v>
      </c>
      <c r="CF15" s="4">
        <v>6</v>
      </c>
      <c r="CG15" s="4" t="s">
        <v>15</v>
      </c>
      <c r="CH15" s="4">
        <v>10</v>
      </c>
      <c r="CI15" s="4" t="s">
        <v>16</v>
      </c>
      <c r="CJ15" s="4">
        <v>45</v>
      </c>
      <c r="CK15">
        <f t="shared" si="1"/>
        <v>0.33333333333333331</v>
      </c>
      <c r="CN15" s="7" t="s">
        <v>2</v>
      </c>
      <c r="CO15" s="7" t="s">
        <v>17</v>
      </c>
      <c r="CP15" s="7" t="s">
        <v>3</v>
      </c>
      <c r="CQ15" s="7" t="s">
        <v>4</v>
      </c>
      <c r="CR15" s="7">
        <v>4.3182</v>
      </c>
      <c r="CS15" s="7" t="s">
        <v>5</v>
      </c>
      <c r="CT15" s="7">
        <v>0.78639999999999999</v>
      </c>
      <c r="CU15" s="7" t="s">
        <v>6</v>
      </c>
      <c r="CV15" s="7">
        <v>0.82220000000000004</v>
      </c>
      <c r="CW15" s="7" t="s">
        <v>7</v>
      </c>
      <c r="CX15" s="7">
        <v>0.77639999999999998</v>
      </c>
      <c r="CY15" s="7" t="s">
        <v>8</v>
      </c>
      <c r="CZ15" s="7" t="s">
        <v>9</v>
      </c>
      <c r="DA15" s="7" t="s">
        <v>10</v>
      </c>
      <c r="DB15" s="7">
        <v>1.9249000000000001</v>
      </c>
      <c r="DC15" s="7" t="s">
        <v>5</v>
      </c>
      <c r="DD15" s="7">
        <v>0.71150000000000002</v>
      </c>
      <c r="DE15" s="7" t="s">
        <v>6</v>
      </c>
      <c r="DF15" s="7">
        <v>8.3299999999999999E-2</v>
      </c>
      <c r="DG15" s="7" t="s">
        <v>7</v>
      </c>
      <c r="DH15" s="7">
        <v>0.9</v>
      </c>
      <c r="DI15" s="7" t="s">
        <v>11</v>
      </c>
      <c r="DJ15" s="7" t="s">
        <v>12</v>
      </c>
      <c r="DK15" s="7" t="s">
        <v>9</v>
      </c>
      <c r="DL15" s="7" t="s">
        <v>10</v>
      </c>
      <c r="DM15" s="7">
        <v>1.6344000000000001</v>
      </c>
      <c r="DN15" s="7" t="s">
        <v>5</v>
      </c>
      <c r="DO15" s="7">
        <v>0.73850000000000005</v>
      </c>
      <c r="DP15" s="7" t="s">
        <v>6</v>
      </c>
      <c r="DQ15" s="7">
        <v>0.35709999999999997</v>
      </c>
      <c r="DR15" s="7" t="s">
        <v>7</v>
      </c>
      <c r="DS15" s="7">
        <v>0.84309999999999996</v>
      </c>
      <c r="DT15" s="7" t="s">
        <v>13</v>
      </c>
      <c r="DU15" s="7">
        <v>5</v>
      </c>
      <c r="DV15" s="7" t="s">
        <v>14</v>
      </c>
      <c r="DW15" s="7">
        <v>8</v>
      </c>
      <c r="DX15" s="7" t="s">
        <v>15</v>
      </c>
      <c r="DY15" s="7">
        <v>9</v>
      </c>
      <c r="DZ15" s="7" t="s">
        <v>16</v>
      </c>
      <c r="EA15" s="7">
        <v>43</v>
      </c>
      <c r="EB15">
        <f t="shared" si="2"/>
        <v>0.37037037037037041</v>
      </c>
      <c r="ED15" s="10" t="s">
        <v>2</v>
      </c>
      <c r="EE15" s="10" t="s">
        <v>17</v>
      </c>
      <c r="EF15" s="10" t="s">
        <v>3</v>
      </c>
      <c r="EG15" s="10" t="s">
        <v>4</v>
      </c>
      <c r="EH15" s="10">
        <v>4.4215</v>
      </c>
      <c r="EI15" s="10" t="s">
        <v>5</v>
      </c>
      <c r="EJ15" s="10">
        <v>0.81159999999999999</v>
      </c>
      <c r="EK15" s="10" t="s">
        <v>6</v>
      </c>
      <c r="EL15" s="10">
        <v>0.67390000000000005</v>
      </c>
      <c r="EM15" s="10" t="s">
        <v>7</v>
      </c>
      <c r="EN15" s="10">
        <v>0.85089999999999999</v>
      </c>
      <c r="EO15" s="10" t="s">
        <v>8</v>
      </c>
      <c r="EP15" s="10" t="s">
        <v>9</v>
      </c>
      <c r="EQ15" s="10" t="s">
        <v>10</v>
      </c>
      <c r="ER15" s="10">
        <v>1.2584</v>
      </c>
      <c r="ES15" s="10" t="s">
        <v>5</v>
      </c>
      <c r="ET15" s="10">
        <v>0.88239999999999996</v>
      </c>
      <c r="EU15" s="10" t="s">
        <v>6</v>
      </c>
      <c r="EV15" s="10">
        <v>0.72729999999999995</v>
      </c>
      <c r="EW15" s="10" t="s">
        <v>7</v>
      </c>
      <c r="EX15" s="10">
        <v>0.92500000000000004</v>
      </c>
      <c r="EY15" s="10" t="s">
        <v>11</v>
      </c>
      <c r="EZ15" s="10" t="s">
        <v>12</v>
      </c>
      <c r="FA15" s="10" t="s">
        <v>9</v>
      </c>
      <c r="FB15" s="10" t="s">
        <v>10</v>
      </c>
      <c r="FC15" s="10">
        <v>1.5474000000000001</v>
      </c>
      <c r="FD15" s="10" t="s">
        <v>5</v>
      </c>
      <c r="FE15" s="10">
        <v>0.75380000000000003</v>
      </c>
      <c r="FF15" s="10" t="s">
        <v>6</v>
      </c>
      <c r="FG15" s="10">
        <v>0.35709999999999997</v>
      </c>
      <c r="FH15" s="10" t="s">
        <v>7</v>
      </c>
      <c r="FI15" s="10">
        <v>0.86270000000000002</v>
      </c>
      <c r="FJ15" s="10" t="s">
        <v>13</v>
      </c>
      <c r="FK15" s="10">
        <v>5</v>
      </c>
      <c r="FL15" s="10" t="s">
        <v>14</v>
      </c>
      <c r="FM15" s="10">
        <v>7</v>
      </c>
      <c r="FN15" s="10" t="s">
        <v>15</v>
      </c>
      <c r="FO15" s="10">
        <v>9</v>
      </c>
      <c r="FP15" s="10" t="s">
        <v>16</v>
      </c>
      <c r="FQ15" s="10">
        <v>44</v>
      </c>
      <c r="FR15">
        <f t="shared" si="3"/>
        <v>0.38461538461538458</v>
      </c>
      <c r="FT15" s="13" t="s">
        <v>2</v>
      </c>
      <c r="FU15" s="13" t="s">
        <v>17</v>
      </c>
      <c r="FV15" s="13" t="s">
        <v>3</v>
      </c>
      <c r="FW15" s="13" t="s">
        <v>4</v>
      </c>
      <c r="FX15" s="13">
        <v>4.3224999999999998</v>
      </c>
      <c r="FY15" s="13" t="s">
        <v>5</v>
      </c>
      <c r="FZ15" s="13">
        <v>0.82130000000000003</v>
      </c>
      <c r="GA15" s="13" t="s">
        <v>6</v>
      </c>
      <c r="GB15" s="13">
        <v>0.73909999999999998</v>
      </c>
      <c r="GC15" s="13" t="s">
        <v>7</v>
      </c>
      <c r="GD15" s="13">
        <v>0.84470000000000001</v>
      </c>
      <c r="GE15" s="13" t="s">
        <v>8</v>
      </c>
      <c r="GF15" s="13" t="s">
        <v>9</v>
      </c>
      <c r="GG15" s="13" t="s">
        <v>10</v>
      </c>
      <c r="GH15" s="13">
        <v>1.6478999999999999</v>
      </c>
      <c r="GI15" s="13" t="s">
        <v>5</v>
      </c>
      <c r="GJ15" s="13">
        <v>0.80389999999999995</v>
      </c>
      <c r="GK15" s="13" t="s">
        <v>6</v>
      </c>
      <c r="GL15" s="13">
        <v>0.18179999999999999</v>
      </c>
      <c r="GM15" s="13" t="s">
        <v>7</v>
      </c>
      <c r="GN15" s="13">
        <v>0.97499999999999998</v>
      </c>
      <c r="GO15" s="13" t="s">
        <v>11</v>
      </c>
      <c r="GP15" s="13" t="s">
        <v>12</v>
      </c>
      <c r="GQ15" s="13" t="s">
        <v>9</v>
      </c>
      <c r="GR15" s="13" t="s">
        <v>10</v>
      </c>
      <c r="GS15" s="13">
        <v>1.6820999999999999</v>
      </c>
      <c r="GT15" s="13" t="s">
        <v>5</v>
      </c>
      <c r="GU15" s="13">
        <v>0.78459999999999996</v>
      </c>
      <c r="GV15" s="13" t="s">
        <v>6</v>
      </c>
      <c r="GW15" s="13">
        <v>7.1400000000000005E-2</v>
      </c>
      <c r="GX15" s="13" t="s">
        <v>7</v>
      </c>
      <c r="GY15" s="13">
        <v>0.98040000000000005</v>
      </c>
      <c r="GZ15" s="13" t="s">
        <v>13</v>
      </c>
      <c r="HA15" s="13">
        <v>1</v>
      </c>
      <c r="HB15" s="13" t="s">
        <v>14</v>
      </c>
      <c r="HC15" s="13">
        <v>1</v>
      </c>
      <c r="HD15" s="13" t="s">
        <v>15</v>
      </c>
      <c r="HE15" s="13">
        <v>13</v>
      </c>
      <c r="HF15" s="13" t="s">
        <v>16</v>
      </c>
      <c r="HG15" s="13">
        <v>50</v>
      </c>
      <c r="HH15">
        <f t="shared" si="4"/>
        <v>0.125</v>
      </c>
    </row>
    <row r="16" spans="1:216" x14ac:dyDescent="0.3">
      <c r="D16" s="1" t="s">
        <v>2</v>
      </c>
      <c r="E16" s="1" t="s">
        <v>18</v>
      </c>
      <c r="F16" s="1" t="s">
        <v>3</v>
      </c>
      <c r="G16" s="1" t="s">
        <v>4</v>
      </c>
      <c r="H16" s="1">
        <v>6.0114000000000001</v>
      </c>
      <c r="I16" s="1" t="s">
        <v>5</v>
      </c>
      <c r="J16" s="1">
        <v>0.50970000000000004</v>
      </c>
      <c r="K16" s="1" t="s">
        <v>6</v>
      </c>
      <c r="L16" s="1">
        <v>0.71740000000000004</v>
      </c>
      <c r="M16" s="1" t="s">
        <v>7</v>
      </c>
      <c r="N16" s="1">
        <v>0.45</v>
      </c>
      <c r="O16" s="1" t="s">
        <v>8</v>
      </c>
      <c r="P16" s="1" t="s">
        <v>9</v>
      </c>
      <c r="Q16" s="1" t="s">
        <v>10</v>
      </c>
      <c r="R16" s="1">
        <v>1.7746</v>
      </c>
      <c r="S16" s="1" t="s">
        <v>5</v>
      </c>
      <c r="T16" s="1">
        <v>0.51919999999999999</v>
      </c>
      <c r="U16" s="1" t="s">
        <v>6</v>
      </c>
      <c r="V16" s="1">
        <v>0.2727</v>
      </c>
      <c r="W16" s="1" t="s">
        <v>7</v>
      </c>
      <c r="X16" s="1">
        <v>0.58540000000000003</v>
      </c>
      <c r="Y16" s="1" t="s">
        <v>11</v>
      </c>
      <c r="Z16" s="1" t="s">
        <v>12</v>
      </c>
      <c r="AA16" s="1" t="s">
        <v>9</v>
      </c>
      <c r="AB16" s="1" t="s">
        <v>10</v>
      </c>
      <c r="AC16" s="1">
        <v>1.9582999999999999</v>
      </c>
      <c r="AD16" s="1" t="s">
        <v>5</v>
      </c>
      <c r="AE16" s="1">
        <v>0.55379999999999996</v>
      </c>
      <c r="AF16" s="1" t="s">
        <v>6</v>
      </c>
      <c r="AG16" s="1">
        <v>0.64290000000000003</v>
      </c>
      <c r="AH16" s="1" t="s">
        <v>7</v>
      </c>
      <c r="AI16" s="1">
        <v>0.52939999999999998</v>
      </c>
      <c r="AJ16" s="1" t="s">
        <v>13</v>
      </c>
      <c r="AK16" s="1">
        <v>9</v>
      </c>
      <c r="AL16" s="1" t="s">
        <v>14</v>
      </c>
      <c r="AM16" s="1">
        <v>24</v>
      </c>
      <c r="AN16" s="1" t="s">
        <v>15</v>
      </c>
      <c r="AO16" s="1">
        <v>5</v>
      </c>
      <c r="AP16" s="1" t="s">
        <v>16</v>
      </c>
      <c r="AQ16" s="1">
        <v>27</v>
      </c>
      <c r="AR16">
        <f t="shared" si="0"/>
        <v>0.38297872340425532</v>
      </c>
      <c r="AS16"/>
      <c r="AT16"/>
      <c r="AU16"/>
      <c r="AV16"/>
      <c r="AW16" s="4" t="s">
        <v>2</v>
      </c>
      <c r="AX16" s="4" t="s">
        <v>18</v>
      </c>
      <c r="AY16" s="4" t="s">
        <v>3</v>
      </c>
      <c r="AZ16" s="4" t="s">
        <v>4</v>
      </c>
      <c r="BA16" s="4">
        <v>5.3208000000000002</v>
      </c>
      <c r="BB16" s="4" t="s">
        <v>5</v>
      </c>
      <c r="BC16" s="4">
        <v>0.60189999999999999</v>
      </c>
      <c r="BD16" s="4" t="s">
        <v>6</v>
      </c>
      <c r="BE16" s="4">
        <v>0.86670000000000003</v>
      </c>
      <c r="BF16" s="4" t="s">
        <v>7</v>
      </c>
      <c r="BG16" s="4">
        <v>0.52800000000000002</v>
      </c>
      <c r="BH16" s="4" t="s">
        <v>8</v>
      </c>
      <c r="BI16" s="4" t="s">
        <v>9</v>
      </c>
      <c r="BJ16" s="4" t="s">
        <v>10</v>
      </c>
      <c r="BK16" s="4">
        <v>1.4495</v>
      </c>
      <c r="BL16" s="4" t="s">
        <v>5</v>
      </c>
      <c r="BM16" s="4">
        <v>0.57689999999999997</v>
      </c>
      <c r="BN16" s="4" t="s">
        <v>6</v>
      </c>
      <c r="BO16" s="4">
        <v>0.83330000000000004</v>
      </c>
      <c r="BP16" s="4" t="s">
        <v>7</v>
      </c>
      <c r="BQ16" s="4">
        <v>0.5</v>
      </c>
      <c r="BR16" s="4" t="s">
        <v>11</v>
      </c>
      <c r="BS16" s="4" t="s">
        <v>12</v>
      </c>
      <c r="BT16" s="4" t="s">
        <v>9</v>
      </c>
      <c r="BU16" s="4" t="s">
        <v>10</v>
      </c>
      <c r="BV16" s="4">
        <v>1.8563000000000001</v>
      </c>
      <c r="BW16" s="4" t="s">
        <v>5</v>
      </c>
      <c r="BX16" s="4">
        <v>0.6</v>
      </c>
      <c r="BY16" s="4" t="s">
        <v>6</v>
      </c>
      <c r="BZ16" s="4">
        <v>0.64290000000000003</v>
      </c>
      <c r="CA16" s="4" t="s">
        <v>7</v>
      </c>
      <c r="CB16" s="4">
        <v>0.58819999999999995</v>
      </c>
      <c r="CC16" s="4" t="s">
        <v>13</v>
      </c>
      <c r="CD16" s="4">
        <v>9</v>
      </c>
      <c r="CE16" s="4" t="s">
        <v>14</v>
      </c>
      <c r="CF16" s="4">
        <v>21</v>
      </c>
      <c r="CG16" s="4" t="s">
        <v>15</v>
      </c>
      <c r="CH16" s="4">
        <v>5</v>
      </c>
      <c r="CI16" s="4" t="s">
        <v>16</v>
      </c>
      <c r="CJ16" s="4">
        <v>30</v>
      </c>
      <c r="CK16">
        <f t="shared" si="1"/>
        <v>0.40909090909090912</v>
      </c>
      <c r="CN16" s="7" t="s">
        <v>2</v>
      </c>
      <c r="CO16" s="7" t="s">
        <v>18</v>
      </c>
      <c r="CP16" s="7" t="s">
        <v>3</v>
      </c>
      <c r="CQ16" s="7" t="s">
        <v>4</v>
      </c>
      <c r="CR16" s="7">
        <v>4.4287999999999998</v>
      </c>
      <c r="CS16" s="7" t="s">
        <v>5</v>
      </c>
      <c r="CT16" s="7">
        <v>0.66020000000000001</v>
      </c>
      <c r="CU16" s="7" t="s">
        <v>6</v>
      </c>
      <c r="CV16" s="7">
        <v>0.91110000000000002</v>
      </c>
      <c r="CW16" s="7" t="s">
        <v>7</v>
      </c>
      <c r="CX16" s="7">
        <v>0.59009999999999996</v>
      </c>
      <c r="CY16" s="7" t="s">
        <v>8</v>
      </c>
      <c r="CZ16" s="7" t="s">
        <v>9</v>
      </c>
      <c r="DA16" s="7" t="s">
        <v>10</v>
      </c>
      <c r="DB16" s="7">
        <v>1.9180999999999999</v>
      </c>
      <c r="DC16" s="7" t="s">
        <v>5</v>
      </c>
      <c r="DD16" s="7">
        <v>0.46150000000000002</v>
      </c>
      <c r="DE16" s="7" t="s">
        <v>6</v>
      </c>
      <c r="DF16" s="7">
        <v>0.16669999999999999</v>
      </c>
      <c r="DG16" s="7" t="s">
        <v>7</v>
      </c>
      <c r="DH16" s="7">
        <v>0.55000000000000004</v>
      </c>
      <c r="DI16" s="7" t="s">
        <v>11</v>
      </c>
      <c r="DJ16" s="7" t="s">
        <v>12</v>
      </c>
      <c r="DK16" s="7" t="s">
        <v>9</v>
      </c>
      <c r="DL16" s="7" t="s">
        <v>10</v>
      </c>
      <c r="DM16" s="7">
        <v>1.6555</v>
      </c>
      <c r="DN16" s="7" t="s">
        <v>5</v>
      </c>
      <c r="DO16" s="7">
        <v>0.69230000000000003</v>
      </c>
      <c r="DP16" s="7" t="s">
        <v>6</v>
      </c>
      <c r="DQ16" s="7">
        <v>0.71430000000000005</v>
      </c>
      <c r="DR16" s="7" t="s">
        <v>7</v>
      </c>
      <c r="DS16" s="7">
        <v>0.68630000000000002</v>
      </c>
      <c r="DT16" s="7" t="s">
        <v>13</v>
      </c>
      <c r="DU16" s="7">
        <v>10</v>
      </c>
      <c r="DV16" s="7" t="s">
        <v>14</v>
      </c>
      <c r="DW16" s="7">
        <v>16</v>
      </c>
      <c r="DX16" s="7" t="s">
        <v>15</v>
      </c>
      <c r="DY16" s="7">
        <v>4</v>
      </c>
      <c r="DZ16" s="7" t="s">
        <v>16</v>
      </c>
      <c r="EA16" s="7">
        <v>35</v>
      </c>
      <c r="EB16">
        <f t="shared" si="2"/>
        <v>0.5</v>
      </c>
      <c r="ED16" s="10" t="s">
        <v>2</v>
      </c>
      <c r="EE16" s="10" t="s">
        <v>18</v>
      </c>
      <c r="EF16" s="10" t="s">
        <v>3</v>
      </c>
      <c r="EG16" s="10" t="s">
        <v>4</v>
      </c>
      <c r="EH16" s="10">
        <v>4.4828999999999999</v>
      </c>
      <c r="EI16" s="10" t="s">
        <v>5</v>
      </c>
      <c r="EJ16" s="10">
        <v>0.80679999999999996</v>
      </c>
      <c r="EK16" s="10" t="s">
        <v>6</v>
      </c>
      <c r="EL16" s="10">
        <v>0.58699999999999997</v>
      </c>
      <c r="EM16" s="10" t="s">
        <v>7</v>
      </c>
      <c r="EN16" s="10">
        <v>0.86960000000000004</v>
      </c>
      <c r="EO16" s="10" t="s">
        <v>8</v>
      </c>
      <c r="EP16" s="10" t="s">
        <v>9</v>
      </c>
      <c r="EQ16" s="10" t="s">
        <v>10</v>
      </c>
      <c r="ER16" s="10">
        <v>1.2645</v>
      </c>
      <c r="ES16" s="10" t="s">
        <v>5</v>
      </c>
      <c r="ET16" s="10">
        <v>0.82350000000000001</v>
      </c>
      <c r="EU16" s="10" t="s">
        <v>6</v>
      </c>
      <c r="EV16" s="10">
        <v>0.2727</v>
      </c>
      <c r="EW16" s="10" t="s">
        <v>7</v>
      </c>
      <c r="EX16" s="10">
        <v>0.97499999999999998</v>
      </c>
      <c r="EY16" s="10" t="s">
        <v>11</v>
      </c>
      <c r="EZ16" s="10" t="s">
        <v>12</v>
      </c>
      <c r="FA16" s="10" t="s">
        <v>9</v>
      </c>
      <c r="FB16" s="10" t="s">
        <v>10</v>
      </c>
      <c r="FC16" s="10">
        <v>1.5589999999999999</v>
      </c>
      <c r="FD16" s="10" t="s">
        <v>5</v>
      </c>
      <c r="FE16" s="10">
        <v>0.78459999999999996</v>
      </c>
      <c r="FF16" s="10" t="s">
        <v>6</v>
      </c>
      <c r="FG16" s="10">
        <v>0.21429999999999999</v>
      </c>
      <c r="FH16" s="10" t="s">
        <v>7</v>
      </c>
      <c r="FI16" s="10">
        <v>0.94120000000000004</v>
      </c>
      <c r="FJ16" s="10" t="s">
        <v>13</v>
      </c>
      <c r="FK16" s="10">
        <v>3</v>
      </c>
      <c r="FL16" s="10" t="s">
        <v>14</v>
      </c>
      <c r="FM16" s="10">
        <v>3</v>
      </c>
      <c r="FN16" s="10" t="s">
        <v>15</v>
      </c>
      <c r="FO16" s="10">
        <v>11</v>
      </c>
      <c r="FP16" s="10" t="s">
        <v>16</v>
      </c>
      <c r="FQ16" s="10">
        <v>48</v>
      </c>
      <c r="FR16">
        <f t="shared" si="3"/>
        <v>0.3</v>
      </c>
      <c r="FT16" s="13" t="s">
        <v>2</v>
      </c>
      <c r="FU16" s="13" t="s">
        <v>18</v>
      </c>
      <c r="FV16" s="13" t="s">
        <v>3</v>
      </c>
      <c r="FW16" s="13" t="s">
        <v>4</v>
      </c>
      <c r="FX16" s="13">
        <v>3.4794</v>
      </c>
      <c r="FY16" s="13" t="s">
        <v>5</v>
      </c>
      <c r="FZ16" s="13">
        <v>0.8599</v>
      </c>
      <c r="GA16" s="13" t="s">
        <v>6</v>
      </c>
      <c r="GB16" s="13">
        <v>0.80430000000000001</v>
      </c>
      <c r="GC16" s="13" t="s">
        <v>7</v>
      </c>
      <c r="GD16" s="13">
        <v>0.87580000000000002</v>
      </c>
      <c r="GE16" s="13" t="s">
        <v>8</v>
      </c>
      <c r="GF16" s="13" t="s">
        <v>9</v>
      </c>
      <c r="GG16" s="13" t="s">
        <v>10</v>
      </c>
      <c r="GH16" s="13">
        <v>1.6385000000000001</v>
      </c>
      <c r="GI16" s="13" t="s">
        <v>5</v>
      </c>
      <c r="GJ16" s="13">
        <v>0.80389999999999995</v>
      </c>
      <c r="GK16" s="13" t="s">
        <v>6</v>
      </c>
      <c r="GL16" s="13">
        <v>0.18179999999999999</v>
      </c>
      <c r="GM16" s="13" t="s">
        <v>7</v>
      </c>
      <c r="GN16" s="13">
        <v>0.97499999999999998</v>
      </c>
      <c r="GO16" s="13" t="s">
        <v>11</v>
      </c>
      <c r="GP16" s="13" t="s">
        <v>12</v>
      </c>
      <c r="GQ16" s="13" t="s">
        <v>9</v>
      </c>
      <c r="GR16" s="13" t="s">
        <v>10</v>
      </c>
      <c r="GS16" s="13">
        <v>1.6685000000000001</v>
      </c>
      <c r="GT16" s="13" t="s">
        <v>5</v>
      </c>
      <c r="GU16" s="13">
        <v>0.76919999999999999</v>
      </c>
      <c r="GV16" s="13" t="s">
        <v>6</v>
      </c>
      <c r="GW16" s="13">
        <v>7.1400000000000005E-2</v>
      </c>
      <c r="GX16" s="13" t="s">
        <v>7</v>
      </c>
      <c r="GY16" s="13">
        <v>0.96079999999999999</v>
      </c>
      <c r="GZ16" s="13" t="s">
        <v>13</v>
      </c>
      <c r="HA16" s="13">
        <v>1</v>
      </c>
      <c r="HB16" s="13" t="s">
        <v>14</v>
      </c>
      <c r="HC16" s="13">
        <v>2</v>
      </c>
      <c r="HD16" s="13" t="s">
        <v>15</v>
      </c>
      <c r="HE16" s="13">
        <v>13</v>
      </c>
      <c r="HF16" s="13" t="s">
        <v>16</v>
      </c>
      <c r="HG16" s="13">
        <v>49</v>
      </c>
      <c r="HH16">
        <f t="shared" si="4"/>
        <v>0.11764705882352941</v>
      </c>
    </row>
    <row r="17" spans="4:216" x14ac:dyDescent="0.3">
      <c r="D17" s="1" t="s">
        <v>2</v>
      </c>
      <c r="E17" s="1" t="s">
        <v>19</v>
      </c>
      <c r="F17" s="1" t="s">
        <v>3</v>
      </c>
      <c r="G17" s="1" t="s">
        <v>4</v>
      </c>
      <c r="H17" s="1">
        <v>5.8121</v>
      </c>
      <c r="I17" s="1" t="s">
        <v>5</v>
      </c>
      <c r="J17" s="1">
        <v>0.55830000000000002</v>
      </c>
      <c r="K17" s="1" t="s">
        <v>6</v>
      </c>
      <c r="L17" s="1">
        <v>0.69569999999999999</v>
      </c>
      <c r="M17" s="1" t="s">
        <v>7</v>
      </c>
      <c r="N17" s="1">
        <v>0.51880000000000004</v>
      </c>
      <c r="O17" s="1" t="s">
        <v>8</v>
      </c>
      <c r="P17" s="1" t="s">
        <v>9</v>
      </c>
      <c r="Q17" s="1" t="s">
        <v>10</v>
      </c>
      <c r="R17" s="1">
        <v>1.7997000000000001</v>
      </c>
      <c r="S17" s="1" t="s">
        <v>5</v>
      </c>
      <c r="T17" s="1">
        <v>0.71150000000000002</v>
      </c>
      <c r="U17" s="1" t="s">
        <v>6</v>
      </c>
      <c r="V17" s="1">
        <v>0</v>
      </c>
      <c r="W17" s="1" t="s">
        <v>7</v>
      </c>
      <c r="X17" s="1">
        <v>0.90239999999999998</v>
      </c>
      <c r="Y17" s="1" t="s">
        <v>11</v>
      </c>
      <c r="Z17" s="1" t="s">
        <v>12</v>
      </c>
      <c r="AA17" s="1" t="s">
        <v>9</v>
      </c>
      <c r="AB17" s="1" t="s">
        <v>10</v>
      </c>
      <c r="AC17" s="1">
        <v>1.9381999999999999</v>
      </c>
      <c r="AD17" s="1" t="s">
        <v>5</v>
      </c>
      <c r="AE17" s="1">
        <v>0.67689999999999995</v>
      </c>
      <c r="AF17" s="1" t="s">
        <v>6</v>
      </c>
      <c r="AG17" s="1">
        <v>0.1429</v>
      </c>
      <c r="AH17" s="1" t="s">
        <v>7</v>
      </c>
      <c r="AI17" s="1">
        <v>0.82350000000000001</v>
      </c>
      <c r="AJ17" s="1" t="s">
        <v>13</v>
      </c>
      <c r="AK17" s="1">
        <v>2</v>
      </c>
      <c r="AL17" s="1" t="s">
        <v>14</v>
      </c>
      <c r="AM17" s="1">
        <v>9</v>
      </c>
      <c r="AN17" s="1" t="s">
        <v>15</v>
      </c>
      <c r="AO17" s="1">
        <v>12</v>
      </c>
      <c r="AP17" s="1" t="s">
        <v>16</v>
      </c>
      <c r="AQ17" s="1">
        <v>42</v>
      </c>
      <c r="AR17">
        <f t="shared" si="0"/>
        <v>0.16</v>
      </c>
      <c r="AS17"/>
      <c r="AT17"/>
      <c r="AU17"/>
      <c r="AV17"/>
      <c r="AW17" s="4" t="s">
        <v>2</v>
      </c>
      <c r="AX17" s="4" t="s">
        <v>19</v>
      </c>
      <c r="AY17" s="4" t="s">
        <v>3</v>
      </c>
      <c r="AZ17" s="4" t="s">
        <v>4</v>
      </c>
      <c r="BA17" s="4">
        <v>5.5030999999999999</v>
      </c>
      <c r="BB17" s="4" t="s">
        <v>5</v>
      </c>
      <c r="BC17" s="4">
        <v>0.74270000000000003</v>
      </c>
      <c r="BD17" s="4" t="s">
        <v>6</v>
      </c>
      <c r="BE17" s="4">
        <v>0.5111</v>
      </c>
      <c r="BF17" s="4" t="s">
        <v>7</v>
      </c>
      <c r="BG17" s="4">
        <v>0.8075</v>
      </c>
      <c r="BH17" s="4" t="s">
        <v>8</v>
      </c>
      <c r="BI17" s="4" t="s">
        <v>9</v>
      </c>
      <c r="BJ17" s="4" t="s">
        <v>10</v>
      </c>
      <c r="BK17" s="4">
        <v>1.4462999999999999</v>
      </c>
      <c r="BL17" s="4" t="s">
        <v>5</v>
      </c>
      <c r="BM17" s="4">
        <v>0.80769999999999997</v>
      </c>
      <c r="BN17" s="4" t="s">
        <v>6</v>
      </c>
      <c r="BO17" s="4">
        <v>0.5</v>
      </c>
      <c r="BP17" s="4" t="s">
        <v>7</v>
      </c>
      <c r="BQ17" s="4">
        <v>0.9</v>
      </c>
      <c r="BR17" s="4" t="s">
        <v>11</v>
      </c>
      <c r="BS17" s="4" t="s">
        <v>12</v>
      </c>
      <c r="BT17" s="4" t="s">
        <v>9</v>
      </c>
      <c r="BU17" s="4" t="s">
        <v>10</v>
      </c>
      <c r="BV17" s="4">
        <v>1.8404</v>
      </c>
      <c r="BW17" s="4" t="s">
        <v>5</v>
      </c>
      <c r="BX17" s="4">
        <v>0.78459999999999996</v>
      </c>
      <c r="BY17" s="4" t="s">
        <v>6</v>
      </c>
      <c r="BZ17" s="4">
        <v>0.21429999999999999</v>
      </c>
      <c r="CA17" s="4" t="s">
        <v>7</v>
      </c>
      <c r="CB17" s="4">
        <v>0.94120000000000004</v>
      </c>
      <c r="CC17" s="4" t="s">
        <v>13</v>
      </c>
      <c r="CD17" s="4">
        <v>3</v>
      </c>
      <c r="CE17" s="4" t="s">
        <v>14</v>
      </c>
      <c r="CF17" s="4">
        <v>3</v>
      </c>
      <c r="CG17" s="4" t="s">
        <v>15</v>
      </c>
      <c r="CH17" s="4">
        <v>11</v>
      </c>
      <c r="CI17" s="4" t="s">
        <v>16</v>
      </c>
      <c r="CJ17" s="4">
        <v>48</v>
      </c>
      <c r="CK17">
        <f t="shared" si="1"/>
        <v>0.3</v>
      </c>
      <c r="CN17" s="7" t="s">
        <v>2</v>
      </c>
      <c r="CO17" s="7" t="s">
        <v>19</v>
      </c>
      <c r="CP17" s="7" t="s">
        <v>3</v>
      </c>
      <c r="CQ17" s="7" t="s">
        <v>4</v>
      </c>
      <c r="CR17" s="7">
        <v>4.0666000000000002</v>
      </c>
      <c r="CS17" s="7" t="s">
        <v>5</v>
      </c>
      <c r="CT17" s="7">
        <v>0.7913</v>
      </c>
      <c r="CU17" s="7" t="s">
        <v>6</v>
      </c>
      <c r="CV17" s="7">
        <v>0.77780000000000005</v>
      </c>
      <c r="CW17" s="7" t="s">
        <v>7</v>
      </c>
      <c r="CX17" s="7">
        <v>0.79500000000000004</v>
      </c>
      <c r="CY17" s="7" t="s">
        <v>8</v>
      </c>
      <c r="CZ17" s="7" t="s">
        <v>9</v>
      </c>
      <c r="DA17" s="7" t="s">
        <v>10</v>
      </c>
      <c r="DB17" s="7">
        <v>1.9112</v>
      </c>
      <c r="DC17" s="7" t="s">
        <v>5</v>
      </c>
      <c r="DD17" s="7">
        <v>0.65380000000000005</v>
      </c>
      <c r="DE17" s="7" t="s">
        <v>6</v>
      </c>
      <c r="DF17" s="7">
        <v>8.3299999999999999E-2</v>
      </c>
      <c r="DG17" s="7" t="s">
        <v>7</v>
      </c>
      <c r="DH17" s="7">
        <v>0.82499999999999996</v>
      </c>
      <c r="DI17" s="7" t="s">
        <v>11</v>
      </c>
      <c r="DJ17" s="7" t="s">
        <v>12</v>
      </c>
      <c r="DK17" s="7" t="s">
        <v>9</v>
      </c>
      <c r="DL17" s="7" t="s">
        <v>10</v>
      </c>
      <c r="DM17" s="7">
        <v>1.6413</v>
      </c>
      <c r="DN17" s="7" t="s">
        <v>5</v>
      </c>
      <c r="DO17" s="7">
        <v>0.72309999999999997</v>
      </c>
      <c r="DP17" s="7" t="s">
        <v>6</v>
      </c>
      <c r="DQ17" s="7">
        <v>0.42859999999999998</v>
      </c>
      <c r="DR17" s="7" t="s">
        <v>7</v>
      </c>
      <c r="DS17" s="7">
        <v>0.80389999999999995</v>
      </c>
      <c r="DT17" s="7" t="s">
        <v>13</v>
      </c>
      <c r="DU17" s="7">
        <v>6</v>
      </c>
      <c r="DV17" s="7" t="s">
        <v>14</v>
      </c>
      <c r="DW17" s="7">
        <v>10</v>
      </c>
      <c r="DX17" s="7" t="s">
        <v>15</v>
      </c>
      <c r="DY17" s="7">
        <v>8</v>
      </c>
      <c r="DZ17" s="7" t="s">
        <v>16</v>
      </c>
      <c r="EA17" s="7">
        <v>41</v>
      </c>
      <c r="EB17">
        <f t="shared" si="2"/>
        <v>0.39999999999999997</v>
      </c>
      <c r="ED17" s="10" t="s">
        <v>2</v>
      </c>
      <c r="EE17" s="10" t="s">
        <v>19</v>
      </c>
      <c r="EF17" s="10" t="s">
        <v>3</v>
      </c>
      <c r="EG17" s="10" t="s">
        <v>4</v>
      </c>
      <c r="EH17" s="10">
        <v>4.1924999999999999</v>
      </c>
      <c r="EI17" s="10" t="s">
        <v>5</v>
      </c>
      <c r="EJ17" s="10">
        <v>0.7681</v>
      </c>
      <c r="EK17" s="10" t="s">
        <v>6</v>
      </c>
      <c r="EL17" s="10">
        <v>0.76090000000000002</v>
      </c>
      <c r="EM17" s="10" t="s">
        <v>7</v>
      </c>
      <c r="EN17" s="10">
        <v>0.7702</v>
      </c>
      <c r="EO17" s="10" t="s">
        <v>8</v>
      </c>
      <c r="EP17" s="10" t="s">
        <v>9</v>
      </c>
      <c r="EQ17" s="10" t="s">
        <v>10</v>
      </c>
      <c r="ER17" s="10">
        <v>1.3141</v>
      </c>
      <c r="ES17" s="10" t="s">
        <v>5</v>
      </c>
      <c r="ET17" s="10">
        <v>0.88239999999999996</v>
      </c>
      <c r="EU17" s="10" t="s">
        <v>6</v>
      </c>
      <c r="EV17" s="10">
        <v>0.72729999999999995</v>
      </c>
      <c r="EW17" s="10" t="s">
        <v>7</v>
      </c>
      <c r="EX17" s="10">
        <v>0.92500000000000004</v>
      </c>
      <c r="EY17" s="10" t="s">
        <v>11</v>
      </c>
      <c r="EZ17" s="10" t="s">
        <v>12</v>
      </c>
      <c r="FA17" s="10" t="s">
        <v>9</v>
      </c>
      <c r="FB17" s="10" t="s">
        <v>10</v>
      </c>
      <c r="FC17" s="10">
        <v>1.6075999999999999</v>
      </c>
      <c r="FD17" s="10" t="s">
        <v>5</v>
      </c>
      <c r="FE17" s="10">
        <v>0.75380000000000003</v>
      </c>
      <c r="FF17" s="10" t="s">
        <v>6</v>
      </c>
      <c r="FG17" s="10">
        <v>0.35709999999999997</v>
      </c>
      <c r="FH17" s="10" t="s">
        <v>7</v>
      </c>
      <c r="FI17" s="10">
        <v>0.86270000000000002</v>
      </c>
      <c r="FJ17" s="10" t="s">
        <v>13</v>
      </c>
      <c r="FK17" s="10">
        <v>5</v>
      </c>
      <c r="FL17" s="10" t="s">
        <v>14</v>
      </c>
      <c r="FM17" s="10">
        <v>7</v>
      </c>
      <c r="FN17" s="10" t="s">
        <v>15</v>
      </c>
      <c r="FO17" s="10">
        <v>9</v>
      </c>
      <c r="FP17" s="10" t="s">
        <v>16</v>
      </c>
      <c r="FQ17" s="10">
        <v>44</v>
      </c>
      <c r="FR17">
        <f t="shared" si="3"/>
        <v>0.38461538461538458</v>
      </c>
      <c r="FT17" s="13" t="s">
        <v>2</v>
      </c>
      <c r="FU17" s="13" t="s">
        <v>19</v>
      </c>
      <c r="FV17" s="13" t="s">
        <v>3</v>
      </c>
      <c r="FW17" s="13" t="s">
        <v>4</v>
      </c>
      <c r="FX17" s="13">
        <v>3.9929000000000001</v>
      </c>
      <c r="FY17" s="13" t="s">
        <v>5</v>
      </c>
      <c r="FZ17" s="13">
        <v>0.75360000000000005</v>
      </c>
      <c r="GA17" s="13" t="s">
        <v>6</v>
      </c>
      <c r="GB17" s="13">
        <v>0.8478</v>
      </c>
      <c r="GC17" s="13" t="s">
        <v>7</v>
      </c>
      <c r="GD17" s="13">
        <v>0.72670000000000001</v>
      </c>
      <c r="GE17" s="13" t="s">
        <v>8</v>
      </c>
      <c r="GF17" s="13" t="s">
        <v>9</v>
      </c>
      <c r="GG17" s="13" t="s">
        <v>10</v>
      </c>
      <c r="GH17" s="13">
        <v>1.6642999999999999</v>
      </c>
      <c r="GI17" s="13" t="s">
        <v>5</v>
      </c>
      <c r="GJ17" s="13">
        <v>0.84309999999999996</v>
      </c>
      <c r="GK17" s="13" t="s">
        <v>6</v>
      </c>
      <c r="GL17" s="13">
        <v>0.36359999999999998</v>
      </c>
      <c r="GM17" s="13" t="s">
        <v>7</v>
      </c>
      <c r="GN17" s="13">
        <v>0.97499999999999998</v>
      </c>
      <c r="GO17" s="13" t="s">
        <v>11</v>
      </c>
      <c r="GP17" s="13" t="s">
        <v>12</v>
      </c>
      <c r="GQ17" s="13" t="s">
        <v>9</v>
      </c>
      <c r="GR17" s="13" t="s">
        <v>10</v>
      </c>
      <c r="GS17" s="13">
        <v>1.6994</v>
      </c>
      <c r="GT17" s="13" t="s">
        <v>5</v>
      </c>
      <c r="GU17" s="13">
        <v>0.8</v>
      </c>
      <c r="GV17" s="13" t="s">
        <v>6</v>
      </c>
      <c r="GW17" s="13">
        <v>0.35709999999999997</v>
      </c>
      <c r="GX17" s="13" t="s">
        <v>7</v>
      </c>
      <c r="GY17" s="13">
        <v>0.92159999999999997</v>
      </c>
      <c r="GZ17" s="13" t="s">
        <v>13</v>
      </c>
      <c r="HA17" s="13">
        <v>5</v>
      </c>
      <c r="HB17" s="13" t="s">
        <v>14</v>
      </c>
      <c r="HC17" s="13">
        <v>4</v>
      </c>
      <c r="HD17" s="13" t="s">
        <v>15</v>
      </c>
      <c r="HE17" s="13">
        <v>9</v>
      </c>
      <c r="HF17" s="13" t="s">
        <v>16</v>
      </c>
      <c r="HG17" s="13">
        <v>47</v>
      </c>
      <c r="HH17">
        <f t="shared" si="4"/>
        <v>0.43478260869565216</v>
      </c>
    </row>
    <row r="18" spans="4:216" x14ac:dyDescent="0.3">
      <c r="D18" s="1" t="s">
        <v>2</v>
      </c>
      <c r="E18" s="1" t="s">
        <v>20</v>
      </c>
      <c r="F18" s="1" t="s">
        <v>3</v>
      </c>
      <c r="G18" s="1" t="s">
        <v>4</v>
      </c>
      <c r="H18" s="1">
        <v>5.7229000000000001</v>
      </c>
      <c r="I18" s="1" t="s">
        <v>5</v>
      </c>
      <c r="J18" s="1">
        <v>0.71840000000000004</v>
      </c>
      <c r="K18" s="1" t="s">
        <v>6</v>
      </c>
      <c r="L18" s="1">
        <v>0.54349999999999998</v>
      </c>
      <c r="M18" s="1" t="s">
        <v>7</v>
      </c>
      <c r="N18" s="1">
        <v>0.76880000000000004</v>
      </c>
      <c r="O18" s="1" t="s">
        <v>8</v>
      </c>
      <c r="P18" s="1" t="s">
        <v>9</v>
      </c>
      <c r="Q18" s="1" t="s">
        <v>10</v>
      </c>
      <c r="R18" s="1">
        <v>1.8125</v>
      </c>
      <c r="S18" s="1" t="s">
        <v>5</v>
      </c>
      <c r="T18" s="1">
        <v>0.76919999999999999</v>
      </c>
      <c r="U18" s="1" t="s">
        <v>6</v>
      </c>
      <c r="V18" s="1">
        <v>0</v>
      </c>
      <c r="W18" s="1" t="s">
        <v>7</v>
      </c>
      <c r="X18" s="1">
        <v>0.97560000000000002</v>
      </c>
      <c r="Y18" s="1" t="s">
        <v>11</v>
      </c>
      <c r="Z18" s="1" t="s">
        <v>12</v>
      </c>
      <c r="AA18" s="1" t="s">
        <v>9</v>
      </c>
      <c r="AB18" s="1" t="s">
        <v>10</v>
      </c>
      <c r="AC18" s="1">
        <v>1.9157999999999999</v>
      </c>
      <c r="AD18" s="1" t="s">
        <v>5</v>
      </c>
      <c r="AE18" s="1">
        <v>0.75380000000000003</v>
      </c>
      <c r="AF18" s="1" t="s">
        <v>6</v>
      </c>
      <c r="AG18" s="1">
        <v>7.1400000000000005E-2</v>
      </c>
      <c r="AH18" s="1" t="s">
        <v>7</v>
      </c>
      <c r="AI18" s="1">
        <v>0.94120000000000004</v>
      </c>
      <c r="AJ18" s="1" t="s">
        <v>13</v>
      </c>
      <c r="AK18" s="1">
        <v>1</v>
      </c>
      <c r="AL18" s="1" t="s">
        <v>14</v>
      </c>
      <c r="AM18" s="1">
        <v>3</v>
      </c>
      <c r="AN18" s="1" t="s">
        <v>15</v>
      </c>
      <c r="AO18" s="1">
        <v>13</v>
      </c>
      <c r="AP18" s="1" t="s">
        <v>16</v>
      </c>
      <c r="AQ18" s="1">
        <v>48</v>
      </c>
      <c r="AR18">
        <f t="shared" si="0"/>
        <v>0.11111111111111112</v>
      </c>
      <c r="AS18"/>
      <c r="AT18"/>
      <c r="AU18"/>
      <c r="AV18"/>
      <c r="AW18" s="4" t="s">
        <v>2</v>
      </c>
      <c r="AX18" s="4" t="s">
        <v>20</v>
      </c>
      <c r="AY18" s="4" t="s">
        <v>3</v>
      </c>
      <c r="AZ18" s="4" t="s">
        <v>4</v>
      </c>
      <c r="BA18" s="4">
        <v>4.8354999999999997</v>
      </c>
      <c r="BB18" s="4" t="s">
        <v>5</v>
      </c>
      <c r="BC18" s="4">
        <v>0.7087</v>
      </c>
      <c r="BD18" s="4" t="s">
        <v>6</v>
      </c>
      <c r="BE18" s="4">
        <v>0.75560000000000005</v>
      </c>
      <c r="BF18" s="4" t="s">
        <v>7</v>
      </c>
      <c r="BG18" s="4">
        <v>0.69569999999999999</v>
      </c>
      <c r="BH18" s="4" t="s">
        <v>8</v>
      </c>
      <c r="BI18" s="4" t="s">
        <v>9</v>
      </c>
      <c r="BJ18" s="4" t="s">
        <v>10</v>
      </c>
      <c r="BK18" s="4">
        <v>1.4489000000000001</v>
      </c>
      <c r="BL18" s="4" t="s">
        <v>5</v>
      </c>
      <c r="BM18" s="4">
        <v>0.80769999999999997</v>
      </c>
      <c r="BN18" s="4" t="s">
        <v>6</v>
      </c>
      <c r="BO18" s="4">
        <v>0.58330000000000004</v>
      </c>
      <c r="BP18" s="4" t="s">
        <v>7</v>
      </c>
      <c r="BQ18" s="4">
        <v>0.875</v>
      </c>
      <c r="BR18" s="4" t="s">
        <v>11</v>
      </c>
      <c r="BS18" s="4" t="s">
        <v>12</v>
      </c>
      <c r="BT18" s="4" t="s">
        <v>9</v>
      </c>
      <c r="BU18" s="4" t="s">
        <v>10</v>
      </c>
      <c r="BV18" s="4">
        <v>1.7988999999999999</v>
      </c>
      <c r="BW18" s="4" t="s">
        <v>5</v>
      </c>
      <c r="BX18" s="4">
        <v>0.73850000000000005</v>
      </c>
      <c r="BY18" s="4" t="s">
        <v>6</v>
      </c>
      <c r="BZ18" s="4">
        <v>0.28570000000000001</v>
      </c>
      <c r="CA18" s="4" t="s">
        <v>7</v>
      </c>
      <c r="CB18" s="4">
        <v>0.86270000000000002</v>
      </c>
      <c r="CC18" s="4" t="s">
        <v>13</v>
      </c>
      <c r="CD18" s="4">
        <v>4</v>
      </c>
      <c r="CE18" s="4" t="s">
        <v>14</v>
      </c>
      <c r="CF18" s="4">
        <v>7</v>
      </c>
      <c r="CG18" s="4" t="s">
        <v>15</v>
      </c>
      <c r="CH18" s="4">
        <v>10</v>
      </c>
      <c r="CI18" s="4" t="s">
        <v>16</v>
      </c>
      <c r="CJ18" s="4">
        <v>44</v>
      </c>
      <c r="CK18">
        <f t="shared" si="1"/>
        <v>0.32</v>
      </c>
      <c r="CN18" s="7" t="s">
        <v>2</v>
      </c>
      <c r="CO18" s="7" t="s">
        <v>20</v>
      </c>
      <c r="CP18" s="7" t="s">
        <v>3</v>
      </c>
      <c r="CQ18" s="7" t="s">
        <v>4</v>
      </c>
      <c r="CR18" s="7">
        <v>4.2629999999999999</v>
      </c>
      <c r="CS18" s="7" t="s">
        <v>5</v>
      </c>
      <c r="CT18" s="7">
        <v>0.77180000000000004</v>
      </c>
      <c r="CU18" s="7" t="s">
        <v>6</v>
      </c>
      <c r="CV18" s="7">
        <v>0.75560000000000005</v>
      </c>
      <c r="CW18" s="7" t="s">
        <v>7</v>
      </c>
      <c r="CX18" s="7">
        <v>0.77639999999999998</v>
      </c>
      <c r="CY18" s="7" t="s">
        <v>8</v>
      </c>
      <c r="CZ18" s="7" t="s">
        <v>9</v>
      </c>
      <c r="DA18" s="7" t="s">
        <v>10</v>
      </c>
      <c r="DB18" s="7">
        <v>1.8915</v>
      </c>
      <c r="DC18" s="7" t="s">
        <v>5</v>
      </c>
      <c r="DD18" s="7">
        <v>0.63460000000000005</v>
      </c>
      <c r="DE18" s="7" t="s">
        <v>6</v>
      </c>
      <c r="DF18" s="7">
        <v>8.3299999999999999E-2</v>
      </c>
      <c r="DG18" s="7" t="s">
        <v>7</v>
      </c>
      <c r="DH18" s="7">
        <v>0.8</v>
      </c>
      <c r="DI18" s="7" t="s">
        <v>11</v>
      </c>
      <c r="DJ18" s="7" t="s">
        <v>12</v>
      </c>
      <c r="DK18" s="7" t="s">
        <v>9</v>
      </c>
      <c r="DL18" s="7" t="s">
        <v>10</v>
      </c>
      <c r="DM18" s="7">
        <v>1.6379999999999999</v>
      </c>
      <c r="DN18" s="7" t="s">
        <v>5</v>
      </c>
      <c r="DO18" s="7">
        <v>0.7077</v>
      </c>
      <c r="DP18" s="7" t="s">
        <v>6</v>
      </c>
      <c r="DQ18" s="7">
        <v>0.5</v>
      </c>
      <c r="DR18" s="7" t="s">
        <v>7</v>
      </c>
      <c r="DS18" s="7">
        <v>0.76470000000000005</v>
      </c>
      <c r="DT18" s="7" t="s">
        <v>13</v>
      </c>
      <c r="DU18" s="7">
        <v>7</v>
      </c>
      <c r="DV18" s="7" t="s">
        <v>14</v>
      </c>
      <c r="DW18" s="7">
        <v>12</v>
      </c>
      <c r="DX18" s="7" t="s">
        <v>15</v>
      </c>
      <c r="DY18" s="7">
        <v>7</v>
      </c>
      <c r="DZ18" s="7" t="s">
        <v>16</v>
      </c>
      <c r="EA18" s="7">
        <v>39</v>
      </c>
      <c r="EB18">
        <f t="shared" si="2"/>
        <v>0.4242424242424242</v>
      </c>
      <c r="ED18" s="10" t="s">
        <v>2</v>
      </c>
      <c r="EE18" s="10" t="s">
        <v>20</v>
      </c>
      <c r="EF18" s="10" t="s">
        <v>3</v>
      </c>
      <c r="EG18" s="10" t="s">
        <v>4</v>
      </c>
      <c r="EH18" s="10">
        <v>3.9660000000000002</v>
      </c>
      <c r="EI18" s="10" t="s">
        <v>5</v>
      </c>
      <c r="EJ18" s="10">
        <v>0.75849999999999995</v>
      </c>
      <c r="EK18" s="10" t="s">
        <v>6</v>
      </c>
      <c r="EL18" s="10">
        <v>0.89129999999999998</v>
      </c>
      <c r="EM18" s="10" t="s">
        <v>7</v>
      </c>
      <c r="EN18" s="10">
        <v>0.72050000000000003</v>
      </c>
      <c r="EO18" s="10" t="s">
        <v>8</v>
      </c>
      <c r="EP18" s="10" t="s">
        <v>9</v>
      </c>
      <c r="EQ18" s="10" t="s">
        <v>10</v>
      </c>
      <c r="ER18" s="10">
        <v>1.3642000000000001</v>
      </c>
      <c r="ES18" s="10" t="s">
        <v>5</v>
      </c>
      <c r="ET18" s="10">
        <v>0.88239999999999996</v>
      </c>
      <c r="EU18" s="10" t="s">
        <v>6</v>
      </c>
      <c r="EV18" s="10">
        <v>0.72729999999999995</v>
      </c>
      <c r="EW18" s="10" t="s">
        <v>7</v>
      </c>
      <c r="EX18" s="10">
        <v>0.92500000000000004</v>
      </c>
      <c r="EY18" s="10" t="s">
        <v>11</v>
      </c>
      <c r="EZ18" s="10" t="s">
        <v>12</v>
      </c>
      <c r="FA18" s="10" t="s">
        <v>9</v>
      </c>
      <c r="FB18" s="10" t="s">
        <v>10</v>
      </c>
      <c r="FC18" s="10">
        <v>1.6595</v>
      </c>
      <c r="FD18" s="10" t="s">
        <v>5</v>
      </c>
      <c r="FE18" s="10">
        <v>0.76919999999999999</v>
      </c>
      <c r="FF18" s="10" t="s">
        <v>6</v>
      </c>
      <c r="FG18" s="10">
        <v>0.35709999999999997</v>
      </c>
      <c r="FH18" s="10" t="s">
        <v>7</v>
      </c>
      <c r="FI18" s="10">
        <v>0.88239999999999996</v>
      </c>
      <c r="FJ18" s="10" t="s">
        <v>13</v>
      </c>
      <c r="FK18" s="10">
        <v>5</v>
      </c>
      <c r="FL18" s="10" t="s">
        <v>14</v>
      </c>
      <c r="FM18" s="10">
        <v>6</v>
      </c>
      <c r="FN18" s="10" t="s">
        <v>15</v>
      </c>
      <c r="FO18" s="10">
        <v>9</v>
      </c>
      <c r="FP18" s="10" t="s">
        <v>16</v>
      </c>
      <c r="FQ18" s="10">
        <v>45</v>
      </c>
      <c r="FR18">
        <f t="shared" si="3"/>
        <v>0.4</v>
      </c>
      <c r="FT18" s="13" t="s">
        <v>2</v>
      </c>
      <c r="FU18" s="13" t="s">
        <v>20</v>
      </c>
      <c r="FV18" s="13" t="s">
        <v>3</v>
      </c>
      <c r="FW18" s="13" t="s">
        <v>4</v>
      </c>
      <c r="FX18" s="13">
        <v>3.9405999999999999</v>
      </c>
      <c r="FY18" s="13" t="s">
        <v>5</v>
      </c>
      <c r="FZ18" s="13">
        <v>0.7923</v>
      </c>
      <c r="GA18" s="13" t="s">
        <v>6</v>
      </c>
      <c r="GB18" s="13">
        <v>0.78259999999999996</v>
      </c>
      <c r="GC18" s="13" t="s">
        <v>7</v>
      </c>
      <c r="GD18" s="13">
        <v>0.79500000000000004</v>
      </c>
      <c r="GE18" s="13" t="s">
        <v>8</v>
      </c>
      <c r="GF18" s="13" t="s">
        <v>9</v>
      </c>
      <c r="GG18" s="13" t="s">
        <v>10</v>
      </c>
      <c r="GH18" s="13">
        <v>1.6900999999999999</v>
      </c>
      <c r="GI18" s="13" t="s">
        <v>5</v>
      </c>
      <c r="GJ18" s="13">
        <v>0.82350000000000001</v>
      </c>
      <c r="GK18" s="13" t="s">
        <v>6</v>
      </c>
      <c r="GL18" s="13">
        <v>0.2727</v>
      </c>
      <c r="GM18" s="13" t="s">
        <v>7</v>
      </c>
      <c r="GN18" s="13">
        <v>0.97499999999999998</v>
      </c>
      <c r="GO18" s="13" t="s">
        <v>11</v>
      </c>
      <c r="GP18" s="13" t="s">
        <v>12</v>
      </c>
      <c r="GQ18" s="13" t="s">
        <v>9</v>
      </c>
      <c r="GR18" s="13" t="s">
        <v>10</v>
      </c>
      <c r="GS18" s="13">
        <v>1.7253000000000001</v>
      </c>
      <c r="GT18" s="13" t="s">
        <v>5</v>
      </c>
      <c r="GU18" s="13">
        <v>0.76919999999999999</v>
      </c>
      <c r="GV18" s="13" t="s">
        <v>6</v>
      </c>
      <c r="GW18" s="13">
        <v>7.1400000000000005E-2</v>
      </c>
      <c r="GX18" s="13" t="s">
        <v>7</v>
      </c>
      <c r="GY18" s="13">
        <v>0.96079999999999999</v>
      </c>
      <c r="GZ18" s="13" t="s">
        <v>13</v>
      </c>
      <c r="HA18" s="13">
        <v>1</v>
      </c>
      <c r="HB18" s="13" t="s">
        <v>14</v>
      </c>
      <c r="HC18" s="13">
        <v>2</v>
      </c>
      <c r="HD18" s="13" t="s">
        <v>15</v>
      </c>
      <c r="HE18" s="13">
        <v>13</v>
      </c>
      <c r="HF18" s="13" t="s">
        <v>16</v>
      </c>
      <c r="HG18" s="13">
        <v>49</v>
      </c>
      <c r="HH18">
        <f t="shared" si="4"/>
        <v>0.11764705882352941</v>
      </c>
    </row>
    <row r="19" spans="4:216" x14ac:dyDescent="0.3">
      <c r="D19" s="1" t="s">
        <v>2</v>
      </c>
      <c r="E19" s="1" t="s">
        <v>21</v>
      </c>
      <c r="F19" s="1" t="s">
        <v>3</v>
      </c>
      <c r="G19" s="1" t="s">
        <v>4</v>
      </c>
      <c r="H19" s="1">
        <v>5.6609999999999996</v>
      </c>
      <c r="I19" s="1" t="s">
        <v>5</v>
      </c>
      <c r="J19" s="1">
        <v>0.64559999999999995</v>
      </c>
      <c r="K19" s="1" t="s">
        <v>6</v>
      </c>
      <c r="L19" s="1">
        <v>0.52170000000000005</v>
      </c>
      <c r="M19" s="1" t="s">
        <v>7</v>
      </c>
      <c r="N19" s="1">
        <v>0.68130000000000002</v>
      </c>
      <c r="O19" s="1" t="s">
        <v>8</v>
      </c>
      <c r="P19" s="1" t="s">
        <v>9</v>
      </c>
      <c r="Q19" s="1" t="s">
        <v>10</v>
      </c>
      <c r="R19" s="1">
        <v>1.8201000000000001</v>
      </c>
      <c r="S19" s="1" t="s">
        <v>5</v>
      </c>
      <c r="T19" s="1">
        <v>0.76919999999999999</v>
      </c>
      <c r="U19" s="1" t="s">
        <v>6</v>
      </c>
      <c r="V19" s="1">
        <v>0</v>
      </c>
      <c r="W19" s="1" t="s">
        <v>7</v>
      </c>
      <c r="X19" s="1">
        <v>0.97560000000000002</v>
      </c>
      <c r="Y19" s="1" t="s">
        <v>11</v>
      </c>
      <c r="Z19" s="1" t="s">
        <v>12</v>
      </c>
      <c r="AA19" s="1" t="s">
        <v>9</v>
      </c>
      <c r="AB19" s="1" t="s">
        <v>10</v>
      </c>
      <c r="AC19" s="1">
        <v>1.8976999999999999</v>
      </c>
      <c r="AD19" s="1" t="s">
        <v>5</v>
      </c>
      <c r="AE19" s="1">
        <v>0.73850000000000005</v>
      </c>
      <c r="AF19" s="1" t="s">
        <v>6</v>
      </c>
      <c r="AG19" s="1">
        <v>7.1400000000000005E-2</v>
      </c>
      <c r="AH19" s="1" t="s">
        <v>7</v>
      </c>
      <c r="AI19" s="1">
        <v>0.92159999999999997</v>
      </c>
      <c r="AJ19" s="1" t="s">
        <v>13</v>
      </c>
      <c r="AK19" s="1">
        <v>1</v>
      </c>
      <c r="AL19" s="1" t="s">
        <v>14</v>
      </c>
      <c r="AM19" s="1">
        <v>4</v>
      </c>
      <c r="AN19" s="1" t="s">
        <v>15</v>
      </c>
      <c r="AO19" s="1">
        <v>13</v>
      </c>
      <c r="AP19" s="1" t="s">
        <v>16</v>
      </c>
      <c r="AQ19" s="1">
        <v>47</v>
      </c>
      <c r="AR19">
        <f t="shared" si="0"/>
        <v>0.10526315789473682</v>
      </c>
      <c r="AS19"/>
      <c r="AT19"/>
      <c r="AU19"/>
      <c r="AV19"/>
      <c r="AW19" s="4" t="s">
        <v>2</v>
      </c>
      <c r="AX19" s="4" t="s">
        <v>21</v>
      </c>
      <c r="AY19" s="4" t="s">
        <v>3</v>
      </c>
      <c r="AZ19" s="4" t="s">
        <v>4</v>
      </c>
      <c r="BA19" s="4">
        <v>5.1977000000000002</v>
      </c>
      <c r="BB19" s="4" t="s">
        <v>5</v>
      </c>
      <c r="BC19" s="4">
        <v>0.67959999999999998</v>
      </c>
      <c r="BD19" s="4" t="s">
        <v>6</v>
      </c>
      <c r="BE19" s="4">
        <v>0.84440000000000004</v>
      </c>
      <c r="BF19" s="4" t="s">
        <v>7</v>
      </c>
      <c r="BG19" s="4">
        <v>0.63349999999999995</v>
      </c>
      <c r="BH19" s="4" t="s">
        <v>8</v>
      </c>
      <c r="BI19" s="4" t="s">
        <v>9</v>
      </c>
      <c r="BJ19" s="4" t="s">
        <v>10</v>
      </c>
      <c r="BK19" s="4">
        <v>1.4502999999999999</v>
      </c>
      <c r="BL19" s="4" t="s">
        <v>5</v>
      </c>
      <c r="BM19" s="4">
        <v>0.75</v>
      </c>
      <c r="BN19" s="4" t="s">
        <v>6</v>
      </c>
      <c r="BO19" s="4">
        <v>0.75</v>
      </c>
      <c r="BP19" s="4" t="s">
        <v>7</v>
      </c>
      <c r="BQ19" s="4">
        <v>0.75</v>
      </c>
      <c r="BR19" s="4" t="s">
        <v>11</v>
      </c>
      <c r="BS19" s="4" t="s">
        <v>12</v>
      </c>
      <c r="BT19" s="4" t="s">
        <v>9</v>
      </c>
      <c r="BU19" s="4" t="s">
        <v>10</v>
      </c>
      <c r="BV19" s="4">
        <v>1.7685999999999999</v>
      </c>
      <c r="BW19" s="4" t="s">
        <v>5</v>
      </c>
      <c r="BX19" s="4">
        <v>0.7077</v>
      </c>
      <c r="BY19" s="4" t="s">
        <v>6</v>
      </c>
      <c r="BZ19" s="4">
        <v>0.64290000000000003</v>
      </c>
      <c r="CA19" s="4" t="s">
        <v>7</v>
      </c>
      <c r="CB19" s="4">
        <v>0.72550000000000003</v>
      </c>
      <c r="CC19" s="4" t="s">
        <v>13</v>
      </c>
      <c r="CD19" s="4">
        <v>9</v>
      </c>
      <c r="CE19" s="4" t="s">
        <v>14</v>
      </c>
      <c r="CF19" s="4">
        <v>14</v>
      </c>
      <c r="CG19" s="4" t="s">
        <v>15</v>
      </c>
      <c r="CH19" s="4">
        <v>5</v>
      </c>
      <c r="CI19" s="4" t="s">
        <v>16</v>
      </c>
      <c r="CJ19" s="4">
        <v>37</v>
      </c>
      <c r="CK19">
        <f t="shared" si="1"/>
        <v>0.48648648648648651</v>
      </c>
      <c r="CN19" s="7" t="s">
        <v>2</v>
      </c>
      <c r="CO19" s="7" t="s">
        <v>21</v>
      </c>
      <c r="CP19" s="7" t="s">
        <v>3</v>
      </c>
      <c r="CQ19" s="7" t="s">
        <v>4</v>
      </c>
      <c r="CR19" s="7">
        <v>4.6105</v>
      </c>
      <c r="CS19" s="7" t="s">
        <v>5</v>
      </c>
      <c r="CT19" s="7">
        <v>0.67479999999999996</v>
      </c>
      <c r="CU19" s="7" t="s">
        <v>6</v>
      </c>
      <c r="CV19" s="7">
        <v>0.93330000000000002</v>
      </c>
      <c r="CW19" s="7" t="s">
        <v>7</v>
      </c>
      <c r="CX19" s="7">
        <v>0.60250000000000004</v>
      </c>
      <c r="CY19" s="7" t="s">
        <v>8</v>
      </c>
      <c r="CZ19" s="7" t="s">
        <v>9</v>
      </c>
      <c r="DA19" s="7" t="s">
        <v>10</v>
      </c>
      <c r="DB19" s="7">
        <v>1.8879999999999999</v>
      </c>
      <c r="DC19" s="7" t="s">
        <v>5</v>
      </c>
      <c r="DD19" s="7">
        <v>0.42309999999999998</v>
      </c>
      <c r="DE19" s="7" t="s">
        <v>6</v>
      </c>
      <c r="DF19" s="7">
        <v>0.5</v>
      </c>
      <c r="DG19" s="7" t="s">
        <v>7</v>
      </c>
      <c r="DH19" s="7">
        <v>0.4</v>
      </c>
      <c r="DI19" s="7" t="s">
        <v>11</v>
      </c>
      <c r="DJ19" s="7" t="s">
        <v>12</v>
      </c>
      <c r="DK19" s="7" t="s">
        <v>9</v>
      </c>
      <c r="DL19" s="7" t="s">
        <v>10</v>
      </c>
      <c r="DM19" s="7">
        <v>1.6384000000000001</v>
      </c>
      <c r="DN19" s="7" t="s">
        <v>5</v>
      </c>
      <c r="DO19" s="7">
        <v>0.58460000000000001</v>
      </c>
      <c r="DP19" s="7" t="s">
        <v>6</v>
      </c>
      <c r="DQ19" s="7">
        <v>0.85709999999999997</v>
      </c>
      <c r="DR19" s="7" t="s">
        <v>7</v>
      </c>
      <c r="DS19" s="7">
        <v>0.50980000000000003</v>
      </c>
      <c r="DT19" s="7" t="s">
        <v>13</v>
      </c>
      <c r="DU19" s="7">
        <v>12</v>
      </c>
      <c r="DV19" s="7" t="s">
        <v>14</v>
      </c>
      <c r="DW19" s="7">
        <v>25</v>
      </c>
      <c r="DX19" s="7" t="s">
        <v>15</v>
      </c>
      <c r="DY19" s="7">
        <v>2</v>
      </c>
      <c r="DZ19" s="7" t="s">
        <v>16</v>
      </c>
      <c r="EA19" s="7">
        <v>26</v>
      </c>
      <c r="EB19">
        <f t="shared" si="2"/>
        <v>0.4705882352941177</v>
      </c>
      <c r="ED19" s="10" t="s">
        <v>2</v>
      </c>
      <c r="EE19" s="10" t="s">
        <v>21</v>
      </c>
      <c r="EF19" s="10" t="s">
        <v>3</v>
      </c>
      <c r="EG19" s="10" t="s">
        <v>4</v>
      </c>
      <c r="EH19" s="10">
        <v>4.1798000000000002</v>
      </c>
      <c r="EI19" s="10" t="s">
        <v>5</v>
      </c>
      <c r="EJ19" s="10">
        <v>0.7681</v>
      </c>
      <c r="EK19" s="10" t="s">
        <v>6</v>
      </c>
      <c r="EL19" s="10">
        <v>0.73909999999999998</v>
      </c>
      <c r="EM19" s="10" t="s">
        <v>7</v>
      </c>
      <c r="EN19" s="10">
        <v>0.77639999999999998</v>
      </c>
      <c r="EO19" s="10" t="s">
        <v>8</v>
      </c>
      <c r="EP19" s="10" t="s">
        <v>9</v>
      </c>
      <c r="EQ19" s="10" t="s">
        <v>10</v>
      </c>
      <c r="ER19" s="10">
        <v>1.4005000000000001</v>
      </c>
      <c r="ES19" s="10" t="s">
        <v>5</v>
      </c>
      <c r="ET19" s="10">
        <v>0.80389999999999995</v>
      </c>
      <c r="EU19" s="10" t="s">
        <v>6</v>
      </c>
      <c r="EV19" s="10">
        <v>9.0899999999999995E-2</v>
      </c>
      <c r="EW19" s="10" t="s">
        <v>7</v>
      </c>
      <c r="EX19" s="10">
        <v>1</v>
      </c>
      <c r="EY19" s="10" t="s">
        <v>11</v>
      </c>
      <c r="EZ19" s="10" t="s">
        <v>12</v>
      </c>
      <c r="FA19" s="10" t="s">
        <v>9</v>
      </c>
      <c r="FB19" s="10" t="s">
        <v>10</v>
      </c>
      <c r="FC19" s="10">
        <v>1.6984999999999999</v>
      </c>
      <c r="FD19" s="10" t="s">
        <v>5</v>
      </c>
      <c r="FE19" s="10">
        <v>0.8</v>
      </c>
      <c r="FF19" s="10" t="s">
        <v>6</v>
      </c>
      <c r="FG19" s="10">
        <v>0.1429</v>
      </c>
      <c r="FH19" s="10" t="s">
        <v>7</v>
      </c>
      <c r="FI19" s="10">
        <v>0.98040000000000005</v>
      </c>
      <c r="FJ19" s="10" t="s">
        <v>13</v>
      </c>
      <c r="FK19" s="10">
        <v>2</v>
      </c>
      <c r="FL19" s="10" t="s">
        <v>14</v>
      </c>
      <c r="FM19" s="10">
        <v>1</v>
      </c>
      <c r="FN19" s="10" t="s">
        <v>15</v>
      </c>
      <c r="FO19" s="10">
        <v>12</v>
      </c>
      <c r="FP19" s="10" t="s">
        <v>16</v>
      </c>
      <c r="FQ19" s="10">
        <v>50</v>
      </c>
      <c r="FR19">
        <f t="shared" si="3"/>
        <v>0.23529411764705882</v>
      </c>
      <c r="FT19" s="13" t="s">
        <v>2</v>
      </c>
      <c r="FU19" s="13" t="s">
        <v>21</v>
      </c>
      <c r="FV19" s="13" t="s">
        <v>3</v>
      </c>
      <c r="FW19" s="13" t="s">
        <v>4</v>
      </c>
      <c r="FX19" s="13">
        <v>4.0522</v>
      </c>
      <c r="FY19" s="13" t="s">
        <v>5</v>
      </c>
      <c r="FZ19" s="13">
        <v>0.77290000000000003</v>
      </c>
      <c r="GA19" s="13" t="s">
        <v>6</v>
      </c>
      <c r="GB19" s="13">
        <v>0.86960000000000004</v>
      </c>
      <c r="GC19" s="13" t="s">
        <v>7</v>
      </c>
      <c r="GD19" s="13">
        <v>0.74529999999999996</v>
      </c>
      <c r="GE19" s="13" t="s">
        <v>8</v>
      </c>
      <c r="GF19" s="13" t="s">
        <v>9</v>
      </c>
      <c r="GG19" s="13" t="s">
        <v>10</v>
      </c>
      <c r="GH19" s="13">
        <v>1.71</v>
      </c>
      <c r="GI19" s="13" t="s">
        <v>5</v>
      </c>
      <c r="GJ19" s="13">
        <v>0.82350000000000001</v>
      </c>
      <c r="GK19" s="13" t="s">
        <v>6</v>
      </c>
      <c r="GL19" s="13">
        <v>0.2727</v>
      </c>
      <c r="GM19" s="13" t="s">
        <v>7</v>
      </c>
      <c r="GN19" s="13">
        <v>0.97499999999999998</v>
      </c>
      <c r="GO19" s="13" t="s">
        <v>11</v>
      </c>
      <c r="GP19" s="13" t="s">
        <v>12</v>
      </c>
      <c r="GQ19" s="13" t="s">
        <v>9</v>
      </c>
      <c r="GR19" s="13" t="s">
        <v>10</v>
      </c>
      <c r="GS19" s="13">
        <v>1.7447999999999999</v>
      </c>
      <c r="GT19" s="13" t="s">
        <v>5</v>
      </c>
      <c r="GU19" s="13">
        <v>0.78459999999999996</v>
      </c>
      <c r="GV19" s="13" t="s">
        <v>6</v>
      </c>
      <c r="GW19" s="13">
        <v>0.28570000000000001</v>
      </c>
      <c r="GX19" s="13" t="s">
        <v>7</v>
      </c>
      <c r="GY19" s="13">
        <v>0.92159999999999997</v>
      </c>
      <c r="GZ19" s="13" t="s">
        <v>13</v>
      </c>
      <c r="HA19" s="13">
        <v>4</v>
      </c>
      <c r="HB19" s="13" t="s">
        <v>14</v>
      </c>
      <c r="HC19" s="13">
        <v>4</v>
      </c>
      <c r="HD19" s="13" t="s">
        <v>15</v>
      </c>
      <c r="HE19" s="13">
        <v>10</v>
      </c>
      <c r="HF19" s="13" t="s">
        <v>16</v>
      </c>
      <c r="HG19" s="13">
        <v>47</v>
      </c>
      <c r="HH19">
        <f t="shared" si="4"/>
        <v>0.36363636363636365</v>
      </c>
    </row>
    <row r="20" spans="4:216" x14ac:dyDescent="0.3">
      <c r="D20" s="1" t="s">
        <v>2</v>
      </c>
      <c r="E20" s="1" t="s">
        <v>22</v>
      </c>
      <c r="F20" s="1" t="s">
        <v>3</v>
      </c>
      <c r="G20" s="1" t="s">
        <v>4</v>
      </c>
      <c r="H20" s="1">
        <v>5.5944000000000003</v>
      </c>
      <c r="I20" s="1" t="s">
        <v>5</v>
      </c>
      <c r="J20" s="1">
        <v>0.71840000000000004</v>
      </c>
      <c r="K20" s="1" t="s">
        <v>6</v>
      </c>
      <c r="L20" s="1">
        <v>0.41299999999999998</v>
      </c>
      <c r="M20" s="1" t="s">
        <v>7</v>
      </c>
      <c r="N20" s="1">
        <v>0.80630000000000002</v>
      </c>
      <c r="O20" s="1" t="s">
        <v>8</v>
      </c>
      <c r="P20" s="1" t="s">
        <v>9</v>
      </c>
      <c r="Q20" s="1" t="s">
        <v>10</v>
      </c>
      <c r="R20" s="1">
        <v>1.7989999999999999</v>
      </c>
      <c r="S20" s="1" t="s">
        <v>5</v>
      </c>
      <c r="T20" s="1">
        <v>0.78849999999999998</v>
      </c>
      <c r="U20" s="1" t="s">
        <v>6</v>
      </c>
      <c r="V20" s="1">
        <v>0</v>
      </c>
      <c r="W20" s="1" t="s">
        <v>7</v>
      </c>
      <c r="X20" s="1">
        <v>1</v>
      </c>
      <c r="Y20" s="1" t="s">
        <v>11</v>
      </c>
      <c r="Z20" s="1" t="s">
        <v>12</v>
      </c>
      <c r="AA20" s="1" t="s">
        <v>9</v>
      </c>
      <c r="AB20" s="1" t="s">
        <v>10</v>
      </c>
      <c r="AC20" s="1">
        <v>1.9054</v>
      </c>
      <c r="AD20" s="1" t="s">
        <v>5</v>
      </c>
      <c r="AE20" s="1">
        <v>0.75380000000000003</v>
      </c>
      <c r="AF20" s="1" t="s">
        <v>6</v>
      </c>
      <c r="AG20" s="1">
        <v>7.1400000000000005E-2</v>
      </c>
      <c r="AH20" s="1" t="s">
        <v>7</v>
      </c>
      <c r="AI20" s="1">
        <v>0.94120000000000004</v>
      </c>
      <c r="AJ20" s="1" t="s">
        <v>13</v>
      </c>
      <c r="AK20" s="1">
        <v>1</v>
      </c>
      <c r="AL20" s="1" t="s">
        <v>14</v>
      </c>
      <c r="AM20" s="1">
        <v>3</v>
      </c>
      <c r="AN20" s="1" t="s">
        <v>15</v>
      </c>
      <c r="AO20" s="1">
        <v>13</v>
      </c>
      <c r="AP20" s="1" t="s">
        <v>16</v>
      </c>
      <c r="AQ20" s="1">
        <v>48</v>
      </c>
      <c r="AR20">
        <f t="shared" si="0"/>
        <v>0.11111111111111112</v>
      </c>
      <c r="AS20"/>
      <c r="AT20"/>
      <c r="AU20"/>
      <c r="AV20"/>
      <c r="AW20" s="4" t="s">
        <v>2</v>
      </c>
      <c r="AX20" s="4" t="s">
        <v>22</v>
      </c>
      <c r="AY20" s="4" t="s">
        <v>3</v>
      </c>
      <c r="AZ20" s="4" t="s">
        <v>4</v>
      </c>
      <c r="BA20" s="4">
        <v>4.9375</v>
      </c>
      <c r="BB20" s="4" t="s">
        <v>5</v>
      </c>
      <c r="BC20" s="4">
        <v>0.7087</v>
      </c>
      <c r="BD20" s="4" t="s">
        <v>6</v>
      </c>
      <c r="BE20" s="4">
        <v>0.68889999999999996</v>
      </c>
      <c r="BF20" s="4" t="s">
        <v>7</v>
      </c>
      <c r="BG20" s="4">
        <v>0.71430000000000005</v>
      </c>
      <c r="BH20" s="4" t="s">
        <v>8</v>
      </c>
      <c r="BI20" s="4" t="s">
        <v>9</v>
      </c>
      <c r="BJ20" s="4" t="s">
        <v>10</v>
      </c>
      <c r="BK20" s="4">
        <v>1.4501999999999999</v>
      </c>
      <c r="BL20" s="4" t="s">
        <v>5</v>
      </c>
      <c r="BM20" s="4">
        <v>0.78849999999999998</v>
      </c>
      <c r="BN20" s="4" t="s">
        <v>6</v>
      </c>
      <c r="BO20" s="4">
        <v>0.58330000000000004</v>
      </c>
      <c r="BP20" s="4" t="s">
        <v>7</v>
      </c>
      <c r="BQ20" s="4">
        <v>0.85</v>
      </c>
      <c r="BR20" s="4" t="s">
        <v>11</v>
      </c>
      <c r="BS20" s="4" t="s">
        <v>12</v>
      </c>
      <c r="BT20" s="4" t="s">
        <v>9</v>
      </c>
      <c r="BU20" s="4" t="s">
        <v>10</v>
      </c>
      <c r="BV20" s="4">
        <v>1.7684</v>
      </c>
      <c r="BW20" s="4" t="s">
        <v>5</v>
      </c>
      <c r="BX20" s="4">
        <v>0.72309999999999997</v>
      </c>
      <c r="BY20" s="4" t="s">
        <v>6</v>
      </c>
      <c r="BZ20" s="4">
        <v>0.35709999999999997</v>
      </c>
      <c r="CA20" s="4" t="s">
        <v>7</v>
      </c>
      <c r="CB20" s="4">
        <v>0.82350000000000001</v>
      </c>
      <c r="CC20" s="4" t="s">
        <v>13</v>
      </c>
      <c r="CD20" s="4">
        <v>5</v>
      </c>
      <c r="CE20" s="4" t="s">
        <v>14</v>
      </c>
      <c r="CF20" s="4">
        <v>9</v>
      </c>
      <c r="CG20" s="4" t="s">
        <v>15</v>
      </c>
      <c r="CH20" s="4">
        <v>9</v>
      </c>
      <c r="CI20" s="4" t="s">
        <v>16</v>
      </c>
      <c r="CJ20" s="4">
        <v>42</v>
      </c>
      <c r="CK20">
        <f t="shared" si="1"/>
        <v>0.35714285714285715</v>
      </c>
      <c r="CN20" s="7" t="s">
        <v>2</v>
      </c>
      <c r="CO20" s="7" t="s">
        <v>22</v>
      </c>
      <c r="CP20" s="7" t="s">
        <v>3</v>
      </c>
      <c r="CQ20" s="7" t="s">
        <v>4</v>
      </c>
      <c r="CR20" s="7">
        <v>4.0686</v>
      </c>
      <c r="CS20" s="7" t="s">
        <v>5</v>
      </c>
      <c r="CT20" s="7">
        <v>0.73299999999999998</v>
      </c>
      <c r="CU20" s="7" t="s">
        <v>6</v>
      </c>
      <c r="CV20" s="7">
        <v>0.88890000000000002</v>
      </c>
      <c r="CW20" s="7" t="s">
        <v>7</v>
      </c>
      <c r="CX20" s="7">
        <v>0.68940000000000001</v>
      </c>
      <c r="CY20" s="7" t="s">
        <v>8</v>
      </c>
      <c r="CZ20" s="7" t="s">
        <v>9</v>
      </c>
      <c r="DA20" s="7" t="s">
        <v>10</v>
      </c>
      <c r="DB20" s="7">
        <v>1.9016999999999999</v>
      </c>
      <c r="DC20" s="7" t="s">
        <v>5</v>
      </c>
      <c r="DD20" s="7">
        <v>0.48080000000000001</v>
      </c>
      <c r="DE20" s="7" t="s">
        <v>6</v>
      </c>
      <c r="DF20" s="7">
        <v>0.25</v>
      </c>
      <c r="DG20" s="7" t="s">
        <v>7</v>
      </c>
      <c r="DH20" s="7">
        <v>0.55000000000000004</v>
      </c>
      <c r="DI20" s="7" t="s">
        <v>11</v>
      </c>
      <c r="DJ20" s="7" t="s">
        <v>12</v>
      </c>
      <c r="DK20" s="7" t="s">
        <v>9</v>
      </c>
      <c r="DL20" s="7" t="s">
        <v>10</v>
      </c>
      <c r="DM20" s="7">
        <v>1.6446000000000001</v>
      </c>
      <c r="DN20" s="7" t="s">
        <v>5</v>
      </c>
      <c r="DO20" s="7">
        <v>0.67689999999999995</v>
      </c>
      <c r="DP20" s="7" t="s">
        <v>6</v>
      </c>
      <c r="DQ20" s="7">
        <v>0.71430000000000005</v>
      </c>
      <c r="DR20" s="7" t="s">
        <v>7</v>
      </c>
      <c r="DS20" s="7">
        <v>0.66669999999999996</v>
      </c>
      <c r="DT20" s="7" t="s">
        <v>13</v>
      </c>
      <c r="DU20" s="7">
        <v>10</v>
      </c>
      <c r="DV20" s="7" t="s">
        <v>14</v>
      </c>
      <c r="DW20" s="7">
        <v>17</v>
      </c>
      <c r="DX20" s="7" t="s">
        <v>15</v>
      </c>
      <c r="DY20" s="7">
        <v>4</v>
      </c>
      <c r="DZ20" s="7" t="s">
        <v>16</v>
      </c>
      <c r="EA20" s="7">
        <v>34</v>
      </c>
      <c r="EB20">
        <f t="shared" si="2"/>
        <v>0.48780487804878048</v>
      </c>
      <c r="ED20" s="10" t="s">
        <v>2</v>
      </c>
      <c r="EE20" s="10" t="s">
        <v>22</v>
      </c>
      <c r="EF20" s="10" t="s">
        <v>3</v>
      </c>
      <c r="EG20" s="10" t="s">
        <v>4</v>
      </c>
      <c r="EH20" s="10">
        <v>4.1407999999999996</v>
      </c>
      <c r="EI20" s="10" t="s">
        <v>5</v>
      </c>
      <c r="EJ20" s="10">
        <v>0.85019999999999996</v>
      </c>
      <c r="EK20" s="10" t="s">
        <v>6</v>
      </c>
      <c r="EL20" s="10">
        <v>0.67390000000000005</v>
      </c>
      <c r="EM20" s="10" t="s">
        <v>7</v>
      </c>
      <c r="EN20" s="10">
        <v>0.90059999999999996</v>
      </c>
      <c r="EO20" s="10" t="s">
        <v>8</v>
      </c>
      <c r="EP20" s="10" t="s">
        <v>9</v>
      </c>
      <c r="EQ20" s="10" t="s">
        <v>10</v>
      </c>
      <c r="ER20" s="10">
        <v>1.4240999999999999</v>
      </c>
      <c r="ES20" s="10" t="s">
        <v>5</v>
      </c>
      <c r="ET20" s="10">
        <v>0.80389999999999995</v>
      </c>
      <c r="EU20" s="10" t="s">
        <v>6</v>
      </c>
      <c r="EV20" s="10">
        <v>9.0899999999999995E-2</v>
      </c>
      <c r="EW20" s="10" t="s">
        <v>7</v>
      </c>
      <c r="EX20" s="10">
        <v>1</v>
      </c>
      <c r="EY20" s="10" t="s">
        <v>11</v>
      </c>
      <c r="EZ20" s="10" t="s">
        <v>12</v>
      </c>
      <c r="FA20" s="10" t="s">
        <v>9</v>
      </c>
      <c r="FB20" s="10" t="s">
        <v>10</v>
      </c>
      <c r="FC20" s="10">
        <v>1.7122999999999999</v>
      </c>
      <c r="FD20" s="10" t="s">
        <v>5</v>
      </c>
      <c r="FE20" s="10">
        <v>0.78459999999999996</v>
      </c>
      <c r="FF20" s="10" t="s">
        <v>6</v>
      </c>
      <c r="FG20" s="10">
        <v>7.1400000000000005E-2</v>
      </c>
      <c r="FH20" s="10" t="s">
        <v>7</v>
      </c>
      <c r="FI20" s="10">
        <v>0.98040000000000005</v>
      </c>
      <c r="FJ20" s="10" t="s">
        <v>13</v>
      </c>
      <c r="FK20" s="10">
        <v>1</v>
      </c>
      <c r="FL20" s="10" t="s">
        <v>14</v>
      </c>
      <c r="FM20" s="10">
        <v>1</v>
      </c>
      <c r="FN20" s="10" t="s">
        <v>15</v>
      </c>
      <c r="FO20" s="10">
        <v>13</v>
      </c>
      <c r="FP20" s="10" t="s">
        <v>16</v>
      </c>
      <c r="FQ20" s="10">
        <v>50</v>
      </c>
      <c r="FR20">
        <f t="shared" si="3"/>
        <v>0.125</v>
      </c>
      <c r="FT20" s="13" t="s">
        <v>2</v>
      </c>
      <c r="FU20" s="13" t="s">
        <v>22</v>
      </c>
      <c r="FV20" s="13" t="s">
        <v>3</v>
      </c>
      <c r="FW20" s="13" t="s">
        <v>4</v>
      </c>
      <c r="FX20" s="13">
        <v>4.5312000000000001</v>
      </c>
      <c r="FY20" s="13" t="s">
        <v>5</v>
      </c>
      <c r="FZ20" s="13">
        <v>0.74880000000000002</v>
      </c>
      <c r="GA20" s="13" t="s">
        <v>6</v>
      </c>
      <c r="GB20" s="13">
        <v>0.80430000000000001</v>
      </c>
      <c r="GC20" s="13" t="s">
        <v>7</v>
      </c>
      <c r="GD20" s="13">
        <v>0.7329</v>
      </c>
      <c r="GE20" s="13" t="s">
        <v>8</v>
      </c>
      <c r="GF20" s="13" t="s">
        <v>9</v>
      </c>
      <c r="GG20" s="13" t="s">
        <v>10</v>
      </c>
      <c r="GH20" s="13">
        <v>1.6956</v>
      </c>
      <c r="GI20" s="13" t="s">
        <v>5</v>
      </c>
      <c r="GJ20" s="13">
        <v>0.82350000000000001</v>
      </c>
      <c r="GK20" s="13" t="s">
        <v>6</v>
      </c>
      <c r="GL20" s="13">
        <v>0.2727</v>
      </c>
      <c r="GM20" s="13" t="s">
        <v>7</v>
      </c>
      <c r="GN20" s="13">
        <v>0.97499999999999998</v>
      </c>
      <c r="GO20" s="13" t="s">
        <v>11</v>
      </c>
      <c r="GP20" s="13" t="s">
        <v>12</v>
      </c>
      <c r="GQ20" s="13" t="s">
        <v>9</v>
      </c>
      <c r="GR20" s="13" t="s">
        <v>10</v>
      </c>
      <c r="GS20" s="13">
        <v>1.7262</v>
      </c>
      <c r="GT20" s="13" t="s">
        <v>5</v>
      </c>
      <c r="GU20" s="13">
        <v>0.78459999999999996</v>
      </c>
      <c r="GV20" s="13" t="s">
        <v>6</v>
      </c>
      <c r="GW20" s="13">
        <v>0.21429999999999999</v>
      </c>
      <c r="GX20" s="13" t="s">
        <v>7</v>
      </c>
      <c r="GY20" s="13">
        <v>0.94120000000000004</v>
      </c>
      <c r="GZ20" s="13" t="s">
        <v>13</v>
      </c>
      <c r="HA20" s="13">
        <v>3</v>
      </c>
      <c r="HB20" s="13" t="s">
        <v>14</v>
      </c>
      <c r="HC20" s="13">
        <v>3</v>
      </c>
      <c r="HD20" s="13" t="s">
        <v>15</v>
      </c>
      <c r="HE20" s="13">
        <v>11</v>
      </c>
      <c r="HF20" s="13" t="s">
        <v>16</v>
      </c>
      <c r="HG20" s="13">
        <v>48</v>
      </c>
      <c r="HH20">
        <f t="shared" si="4"/>
        <v>0.3</v>
      </c>
    </row>
    <row r="21" spans="4:216" x14ac:dyDescent="0.3">
      <c r="D21" s="1" t="s">
        <v>2</v>
      </c>
      <c r="E21" s="1" t="s">
        <v>23</v>
      </c>
      <c r="F21" s="1" t="s">
        <v>3</v>
      </c>
      <c r="G21" s="1" t="s">
        <v>4</v>
      </c>
      <c r="H21" s="1">
        <v>5.8494999999999999</v>
      </c>
      <c r="I21" s="1" t="s">
        <v>5</v>
      </c>
      <c r="J21" s="1">
        <v>0.7621</v>
      </c>
      <c r="K21" s="1" t="s">
        <v>6</v>
      </c>
      <c r="L21" s="1">
        <v>0.3478</v>
      </c>
      <c r="M21" s="1" t="s">
        <v>7</v>
      </c>
      <c r="N21" s="1">
        <v>0.88119999999999998</v>
      </c>
      <c r="O21" s="1" t="s">
        <v>8</v>
      </c>
      <c r="P21" s="1" t="s">
        <v>9</v>
      </c>
      <c r="Q21" s="1" t="s">
        <v>10</v>
      </c>
      <c r="R21" s="1">
        <v>1.8121</v>
      </c>
      <c r="S21" s="1" t="s">
        <v>5</v>
      </c>
      <c r="T21" s="1">
        <v>0.78849999999999998</v>
      </c>
      <c r="U21" s="1" t="s">
        <v>6</v>
      </c>
      <c r="V21" s="1">
        <v>0</v>
      </c>
      <c r="W21" s="1" t="s">
        <v>7</v>
      </c>
      <c r="X21" s="1">
        <v>1</v>
      </c>
      <c r="Y21" s="1" t="s">
        <v>11</v>
      </c>
      <c r="Z21" s="1" t="s">
        <v>12</v>
      </c>
      <c r="AA21" s="1" t="s">
        <v>9</v>
      </c>
      <c r="AB21" s="1" t="s">
        <v>10</v>
      </c>
      <c r="AC21" s="1">
        <v>1.9026000000000001</v>
      </c>
      <c r="AD21" s="1" t="s">
        <v>5</v>
      </c>
      <c r="AE21" s="1">
        <v>0.76919999999999999</v>
      </c>
      <c r="AF21" s="1" t="s">
        <v>6</v>
      </c>
      <c r="AG21" s="1">
        <v>7.1400000000000005E-2</v>
      </c>
      <c r="AH21" s="1" t="s">
        <v>7</v>
      </c>
      <c r="AI21" s="1">
        <v>0.96079999999999999</v>
      </c>
      <c r="AJ21" s="1" t="s">
        <v>13</v>
      </c>
      <c r="AK21" s="1">
        <v>1</v>
      </c>
      <c r="AL21" s="1" t="s">
        <v>14</v>
      </c>
      <c r="AM21" s="1">
        <v>2</v>
      </c>
      <c r="AN21" s="1" t="s">
        <v>15</v>
      </c>
      <c r="AO21" s="1">
        <v>13</v>
      </c>
      <c r="AP21" s="1" t="s">
        <v>16</v>
      </c>
      <c r="AQ21" s="1">
        <v>49</v>
      </c>
      <c r="AR21">
        <f t="shared" si="0"/>
        <v>0.11764705882352941</v>
      </c>
      <c r="AS21"/>
      <c r="AT21"/>
      <c r="AU21"/>
      <c r="AV21"/>
      <c r="AW21" s="4" t="s">
        <v>2</v>
      </c>
      <c r="AX21" s="4" t="s">
        <v>23</v>
      </c>
      <c r="AY21" s="4" t="s">
        <v>3</v>
      </c>
      <c r="AZ21" s="4" t="s">
        <v>4</v>
      </c>
      <c r="BA21" s="4">
        <v>5.3269000000000002</v>
      </c>
      <c r="BB21" s="4" t="s">
        <v>5</v>
      </c>
      <c r="BC21" s="4">
        <v>0.60189999999999999</v>
      </c>
      <c r="BD21" s="4" t="s">
        <v>6</v>
      </c>
      <c r="BE21" s="4">
        <v>0.86670000000000003</v>
      </c>
      <c r="BF21" s="4" t="s">
        <v>7</v>
      </c>
      <c r="BG21" s="4">
        <v>0.52800000000000002</v>
      </c>
      <c r="BH21" s="4" t="s">
        <v>8</v>
      </c>
      <c r="BI21" s="4" t="s">
        <v>9</v>
      </c>
      <c r="BJ21" s="4" t="s">
        <v>10</v>
      </c>
      <c r="BK21" s="4">
        <v>1.4469000000000001</v>
      </c>
      <c r="BL21" s="4" t="s">
        <v>5</v>
      </c>
      <c r="BM21" s="4">
        <v>0.69230000000000003</v>
      </c>
      <c r="BN21" s="4" t="s">
        <v>6</v>
      </c>
      <c r="BO21" s="4">
        <v>0.91669999999999996</v>
      </c>
      <c r="BP21" s="4" t="s">
        <v>7</v>
      </c>
      <c r="BQ21" s="4">
        <v>0.625</v>
      </c>
      <c r="BR21" s="4" t="s">
        <v>11</v>
      </c>
      <c r="BS21" s="4" t="s">
        <v>12</v>
      </c>
      <c r="BT21" s="4" t="s">
        <v>9</v>
      </c>
      <c r="BU21" s="4" t="s">
        <v>10</v>
      </c>
      <c r="BV21" s="4">
        <v>1.7633000000000001</v>
      </c>
      <c r="BW21" s="4" t="s">
        <v>5</v>
      </c>
      <c r="BX21" s="4">
        <v>0.7077</v>
      </c>
      <c r="BY21" s="4" t="s">
        <v>6</v>
      </c>
      <c r="BZ21" s="4">
        <v>0.85709999999999997</v>
      </c>
      <c r="CA21" s="4" t="s">
        <v>7</v>
      </c>
      <c r="CB21" s="4">
        <v>0.66669999999999996</v>
      </c>
      <c r="CC21" s="4" t="s">
        <v>13</v>
      </c>
      <c r="CD21" s="4">
        <v>12</v>
      </c>
      <c r="CE21" s="4" t="s">
        <v>14</v>
      </c>
      <c r="CF21" s="4">
        <v>17</v>
      </c>
      <c r="CG21" s="4" t="s">
        <v>15</v>
      </c>
      <c r="CH21" s="4">
        <v>2</v>
      </c>
      <c r="CI21" s="4" t="s">
        <v>16</v>
      </c>
      <c r="CJ21" s="4">
        <v>34</v>
      </c>
      <c r="CK21">
        <f t="shared" si="1"/>
        <v>0.55813953488372081</v>
      </c>
      <c r="CN21" s="7" t="s">
        <v>2</v>
      </c>
      <c r="CO21" s="7" t="s">
        <v>23</v>
      </c>
      <c r="CP21" s="7" t="s">
        <v>3</v>
      </c>
      <c r="CQ21" s="7" t="s">
        <v>4</v>
      </c>
      <c r="CR21" s="7">
        <v>4.9854000000000003</v>
      </c>
      <c r="CS21" s="7" t="s">
        <v>5</v>
      </c>
      <c r="CT21" s="7">
        <v>0.7087</v>
      </c>
      <c r="CU21" s="7" t="s">
        <v>6</v>
      </c>
      <c r="CV21" s="7">
        <v>0.77780000000000005</v>
      </c>
      <c r="CW21" s="7" t="s">
        <v>7</v>
      </c>
      <c r="CX21" s="7">
        <v>0.68940000000000001</v>
      </c>
      <c r="CY21" s="7" t="s">
        <v>8</v>
      </c>
      <c r="CZ21" s="7" t="s">
        <v>9</v>
      </c>
      <c r="DA21" s="7" t="s">
        <v>10</v>
      </c>
      <c r="DB21" s="7">
        <v>1.9195</v>
      </c>
      <c r="DC21" s="7" t="s">
        <v>5</v>
      </c>
      <c r="DD21" s="7">
        <v>0.55769999999999997</v>
      </c>
      <c r="DE21" s="7" t="s">
        <v>6</v>
      </c>
      <c r="DF21" s="7">
        <v>8.3299999999999999E-2</v>
      </c>
      <c r="DG21" s="7" t="s">
        <v>7</v>
      </c>
      <c r="DH21" s="7">
        <v>0.7</v>
      </c>
      <c r="DI21" s="7" t="s">
        <v>11</v>
      </c>
      <c r="DJ21" s="7" t="s">
        <v>12</v>
      </c>
      <c r="DK21" s="7" t="s">
        <v>9</v>
      </c>
      <c r="DL21" s="7" t="s">
        <v>10</v>
      </c>
      <c r="DM21" s="7">
        <v>1.6315999999999999</v>
      </c>
      <c r="DN21" s="7" t="s">
        <v>5</v>
      </c>
      <c r="DO21" s="7">
        <v>0.7077</v>
      </c>
      <c r="DP21" s="7" t="s">
        <v>6</v>
      </c>
      <c r="DQ21" s="7">
        <v>0.64290000000000003</v>
      </c>
      <c r="DR21" s="7" t="s">
        <v>7</v>
      </c>
      <c r="DS21" s="7">
        <v>0.72550000000000003</v>
      </c>
      <c r="DT21" s="7" t="s">
        <v>13</v>
      </c>
      <c r="DU21" s="7">
        <v>9</v>
      </c>
      <c r="DV21" s="7" t="s">
        <v>14</v>
      </c>
      <c r="DW21" s="7">
        <v>14</v>
      </c>
      <c r="DX21" s="7" t="s">
        <v>15</v>
      </c>
      <c r="DY21" s="7">
        <v>5</v>
      </c>
      <c r="DZ21" s="7" t="s">
        <v>16</v>
      </c>
      <c r="EA21" s="7">
        <v>37</v>
      </c>
      <c r="EB21">
        <f t="shared" si="2"/>
        <v>0.48648648648648651</v>
      </c>
      <c r="ED21" s="10" t="s">
        <v>2</v>
      </c>
      <c r="EE21" s="10" t="s">
        <v>23</v>
      </c>
      <c r="EF21" s="10" t="s">
        <v>3</v>
      </c>
      <c r="EG21" s="10" t="s">
        <v>4</v>
      </c>
      <c r="EH21" s="10">
        <v>4.4733000000000001</v>
      </c>
      <c r="EI21" s="10" t="s">
        <v>5</v>
      </c>
      <c r="EJ21" s="10">
        <v>0.78259999999999996</v>
      </c>
      <c r="EK21" s="10" t="s">
        <v>6</v>
      </c>
      <c r="EL21" s="10">
        <v>0.78259999999999996</v>
      </c>
      <c r="EM21" s="10" t="s">
        <v>7</v>
      </c>
      <c r="EN21" s="10">
        <v>0.78259999999999996</v>
      </c>
      <c r="EO21" s="10" t="s">
        <v>8</v>
      </c>
      <c r="EP21" s="10" t="s">
        <v>9</v>
      </c>
      <c r="EQ21" s="10" t="s">
        <v>10</v>
      </c>
      <c r="ER21" s="10">
        <v>1.4361999999999999</v>
      </c>
      <c r="ES21" s="10" t="s">
        <v>5</v>
      </c>
      <c r="ET21" s="10">
        <v>0.80389999999999995</v>
      </c>
      <c r="EU21" s="10" t="s">
        <v>6</v>
      </c>
      <c r="EV21" s="10">
        <v>9.0899999999999995E-2</v>
      </c>
      <c r="EW21" s="10" t="s">
        <v>7</v>
      </c>
      <c r="EX21" s="10">
        <v>1</v>
      </c>
      <c r="EY21" s="10" t="s">
        <v>11</v>
      </c>
      <c r="EZ21" s="10" t="s">
        <v>12</v>
      </c>
      <c r="FA21" s="10" t="s">
        <v>9</v>
      </c>
      <c r="FB21" s="10" t="s">
        <v>10</v>
      </c>
      <c r="FC21" s="10">
        <v>1.7302999999999999</v>
      </c>
      <c r="FD21" s="10" t="s">
        <v>5</v>
      </c>
      <c r="FE21" s="10">
        <v>0.8</v>
      </c>
      <c r="FF21" s="10" t="s">
        <v>6</v>
      </c>
      <c r="FG21" s="10">
        <v>0.1429</v>
      </c>
      <c r="FH21" s="10" t="s">
        <v>7</v>
      </c>
      <c r="FI21" s="10">
        <v>0.98040000000000005</v>
      </c>
      <c r="FJ21" s="10" t="s">
        <v>13</v>
      </c>
      <c r="FK21" s="10">
        <v>2</v>
      </c>
      <c r="FL21" s="10" t="s">
        <v>14</v>
      </c>
      <c r="FM21" s="10">
        <v>1</v>
      </c>
      <c r="FN21" s="10" t="s">
        <v>15</v>
      </c>
      <c r="FO21" s="10">
        <v>12</v>
      </c>
      <c r="FP21" s="10" t="s">
        <v>16</v>
      </c>
      <c r="FQ21" s="10">
        <v>50</v>
      </c>
      <c r="FR21">
        <f t="shared" si="3"/>
        <v>0.23529411764705882</v>
      </c>
      <c r="FT21" s="13" t="s">
        <v>2</v>
      </c>
      <c r="FU21" s="13" t="s">
        <v>23</v>
      </c>
      <c r="FV21" s="13" t="s">
        <v>3</v>
      </c>
      <c r="FW21" s="13" t="s">
        <v>4</v>
      </c>
      <c r="FX21" s="13">
        <v>3.8420999999999998</v>
      </c>
      <c r="FY21" s="13" t="s">
        <v>5</v>
      </c>
      <c r="FZ21" s="13">
        <v>0.74880000000000002</v>
      </c>
      <c r="GA21" s="13" t="s">
        <v>6</v>
      </c>
      <c r="GB21" s="13">
        <v>0.89129999999999998</v>
      </c>
      <c r="GC21" s="13" t="s">
        <v>7</v>
      </c>
      <c r="GD21" s="13">
        <v>0.70809999999999995</v>
      </c>
      <c r="GE21" s="13" t="s">
        <v>8</v>
      </c>
      <c r="GF21" s="13" t="s">
        <v>9</v>
      </c>
      <c r="GG21" s="13" t="s">
        <v>10</v>
      </c>
      <c r="GH21" s="13">
        <v>1.7094</v>
      </c>
      <c r="GI21" s="13" t="s">
        <v>5</v>
      </c>
      <c r="GJ21" s="13">
        <v>0.84309999999999996</v>
      </c>
      <c r="GK21" s="13" t="s">
        <v>6</v>
      </c>
      <c r="GL21" s="13">
        <v>0.36359999999999998</v>
      </c>
      <c r="GM21" s="13" t="s">
        <v>7</v>
      </c>
      <c r="GN21" s="13">
        <v>0.97499999999999998</v>
      </c>
      <c r="GO21" s="13" t="s">
        <v>11</v>
      </c>
      <c r="GP21" s="13" t="s">
        <v>12</v>
      </c>
      <c r="GQ21" s="13" t="s">
        <v>9</v>
      </c>
      <c r="GR21" s="13" t="s">
        <v>10</v>
      </c>
      <c r="GS21" s="13">
        <v>1.7468999999999999</v>
      </c>
      <c r="GT21" s="13" t="s">
        <v>5</v>
      </c>
      <c r="GU21" s="13">
        <v>0.76919999999999999</v>
      </c>
      <c r="GV21" s="13" t="s">
        <v>6</v>
      </c>
      <c r="GW21" s="13">
        <v>0.35709999999999997</v>
      </c>
      <c r="GX21" s="13" t="s">
        <v>7</v>
      </c>
      <c r="GY21" s="13">
        <v>0.88239999999999996</v>
      </c>
      <c r="GZ21" s="13" t="s">
        <v>13</v>
      </c>
      <c r="HA21" s="13">
        <v>5</v>
      </c>
      <c r="HB21" s="13" t="s">
        <v>14</v>
      </c>
      <c r="HC21" s="13">
        <v>6</v>
      </c>
      <c r="HD21" s="13" t="s">
        <v>15</v>
      </c>
      <c r="HE21" s="13">
        <v>9</v>
      </c>
      <c r="HF21" s="13" t="s">
        <v>16</v>
      </c>
      <c r="HG21" s="13">
        <v>45</v>
      </c>
      <c r="HH21">
        <f t="shared" si="4"/>
        <v>0.4</v>
      </c>
    </row>
    <row r="22" spans="4:216" x14ac:dyDescent="0.3">
      <c r="D22" s="1" t="s">
        <v>2</v>
      </c>
      <c r="E22" s="1" t="s">
        <v>24</v>
      </c>
      <c r="F22" s="1" t="s">
        <v>3</v>
      </c>
      <c r="G22" s="1" t="s">
        <v>4</v>
      </c>
      <c r="H22" s="1">
        <v>5.6070000000000002</v>
      </c>
      <c r="I22" s="1" t="s">
        <v>5</v>
      </c>
      <c r="J22" s="1">
        <v>0.72330000000000005</v>
      </c>
      <c r="K22" s="1" t="s">
        <v>6</v>
      </c>
      <c r="L22" s="1">
        <v>0.43480000000000002</v>
      </c>
      <c r="M22" s="1" t="s">
        <v>7</v>
      </c>
      <c r="N22" s="1">
        <v>0.80630000000000002</v>
      </c>
      <c r="O22" s="1" t="s">
        <v>8</v>
      </c>
      <c r="P22" s="1" t="s">
        <v>9</v>
      </c>
      <c r="Q22" s="1" t="s">
        <v>10</v>
      </c>
      <c r="R22" s="1">
        <v>1.8024</v>
      </c>
      <c r="S22" s="1" t="s">
        <v>5</v>
      </c>
      <c r="T22" s="1">
        <v>0.78849999999999998</v>
      </c>
      <c r="U22" s="1" t="s">
        <v>6</v>
      </c>
      <c r="V22" s="1">
        <v>0</v>
      </c>
      <c r="W22" s="1" t="s">
        <v>7</v>
      </c>
      <c r="X22" s="1">
        <v>1</v>
      </c>
      <c r="Y22" s="1" t="s">
        <v>11</v>
      </c>
      <c r="Z22" s="1" t="s">
        <v>12</v>
      </c>
      <c r="AA22" s="1" t="s">
        <v>9</v>
      </c>
      <c r="AB22" s="1" t="s">
        <v>10</v>
      </c>
      <c r="AC22" s="1">
        <v>1.9009</v>
      </c>
      <c r="AD22" s="1" t="s">
        <v>5</v>
      </c>
      <c r="AE22" s="1">
        <v>0.8</v>
      </c>
      <c r="AF22" s="1" t="s">
        <v>6</v>
      </c>
      <c r="AG22" s="1">
        <v>7.1400000000000005E-2</v>
      </c>
      <c r="AH22" s="1" t="s">
        <v>7</v>
      </c>
      <c r="AI22" s="1">
        <v>1</v>
      </c>
      <c r="AJ22" s="1" t="s">
        <v>13</v>
      </c>
      <c r="AK22" s="1">
        <v>1</v>
      </c>
      <c r="AL22" s="1" t="s">
        <v>14</v>
      </c>
      <c r="AM22" s="1">
        <v>0</v>
      </c>
      <c r="AN22" s="1" t="s">
        <v>15</v>
      </c>
      <c r="AO22" s="1">
        <v>13</v>
      </c>
      <c r="AP22" s="1" t="s">
        <v>16</v>
      </c>
      <c r="AQ22" s="1">
        <v>51</v>
      </c>
      <c r="AR22">
        <f t="shared" si="0"/>
        <v>0.13333333333333333</v>
      </c>
      <c r="AS22"/>
      <c r="AT22"/>
      <c r="AU22"/>
      <c r="AV22"/>
      <c r="AW22" s="4" t="s">
        <v>2</v>
      </c>
      <c r="AX22" s="4" t="s">
        <v>24</v>
      </c>
      <c r="AY22" s="4" t="s">
        <v>3</v>
      </c>
      <c r="AZ22" s="4" t="s">
        <v>4</v>
      </c>
      <c r="BA22" s="4">
        <v>4.9955999999999996</v>
      </c>
      <c r="BB22" s="4" t="s">
        <v>5</v>
      </c>
      <c r="BC22" s="4">
        <v>0.61650000000000005</v>
      </c>
      <c r="BD22" s="4" t="s">
        <v>6</v>
      </c>
      <c r="BE22" s="4">
        <v>0.86670000000000003</v>
      </c>
      <c r="BF22" s="4" t="s">
        <v>7</v>
      </c>
      <c r="BG22" s="4">
        <v>0.54659999999999997</v>
      </c>
      <c r="BH22" s="4" t="s">
        <v>8</v>
      </c>
      <c r="BI22" s="4" t="s">
        <v>9</v>
      </c>
      <c r="BJ22" s="4" t="s">
        <v>10</v>
      </c>
      <c r="BK22" s="4">
        <v>1.446</v>
      </c>
      <c r="BL22" s="4" t="s">
        <v>5</v>
      </c>
      <c r="BM22" s="4">
        <v>0.63460000000000005</v>
      </c>
      <c r="BN22" s="4" t="s">
        <v>6</v>
      </c>
      <c r="BO22" s="4">
        <v>1</v>
      </c>
      <c r="BP22" s="4" t="s">
        <v>7</v>
      </c>
      <c r="BQ22" s="4">
        <v>0.52500000000000002</v>
      </c>
      <c r="BR22" s="4" t="s">
        <v>11</v>
      </c>
      <c r="BS22" s="4" t="s">
        <v>12</v>
      </c>
      <c r="BT22" s="4" t="s">
        <v>9</v>
      </c>
      <c r="BU22" s="4" t="s">
        <v>10</v>
      </c>
      <c r="BV22" s="4">
        <v>1.7707999999999999</v>
      </c>
      <c r="BW22" s="4" t="s">
        <v>5</v>
      </c>
      <c r="BX22" s="4">
        <v>0.63080000000000003</v>
      </c>
      <c r="BY22" s="4" t="s">
        <v>6</v>
      </c>
      <c r="BZ22" s="4">
        <v>0.85709999999999997</v>
      </c>
      <c r="CA22" s="4" t="s">
        <v>7</v>
      </c>
      <c r="CB22" s="4">
        <v>0.56859999999999999</v>
      </c>
      <c r="CC22" s="4" t="s">
        <v>13</v>
      </c>
      <c r="CD22" s="4">
        <v>12</v>
      </c>
      <c r="CE22" s="4" t="s">
        <v>14</v>
      </c>
      <c r="CF22" s="4">
        <v>22</v>
      </c>
      <c r="CG22" s="4" t="s">
        <v>15</v>
      </c>
      <c r="CH22" s="4">
        <v>2</v>
      </c>
      <c r="CI22" s="4" t="s">
        <v>16</v>
      </c>
      <c r="CJ22" s="4">
        <v>29</v>
      </c>
      <c r="CK22">
        <f t="shared" si="1"/>
        <v>0.5</v>
      </c>
      <c r="CN22" s="7" t="s">
        <v>2</v>
      </c>
      <c r="CO22" s="7" t="s">
        <v>24</v>
      </c>
      <c r="CP22" s="7" t="s">
        <v>3</v>
      </c>
      <c r="CQ22" s="7" t="s">
        <v>4</v>
      </c>
      <c r="CR22" s="7">
        <v>4.0044000000000004</v>
      </c>
      <c r="CS22" s="7" t="s">
        <v>5</v>
      </c>
      <c r="CT22" s="7">
        <v>0.83979999999999999</v>
      </c>
      <c r="CU22" s="7" t="s">
        <v>6</v>
      </c>
      <c r="CV22" s="7">
        <v>0.71109999999999995</v>
      </c>
      <c r="CW22" s="7" t="s">
        <v>7</v>
      </c>
      <c r="CX22" s="7">
        <v>0.87580000000000002</v>
      </c>
      <c r="CY22" s="7" t="s">
        <v>8</v>
      </c>
      <c r="CZ22" s="7" t="s">
        <v>9</v>
      </c>
      <c r="DA22" s="7" t="s">
        <v>10</v>
      </c>
      <c r="DB22" s="7">
        <v>1.911</v>
      </c>
      <c r="DC22" s="7" t="s">
        <v>5</v>
      </c>
      <c r="DD22" s="7">
        <v>0.75</v>
      </c>
      <c r="DE22" s="7" t="s">
        <v>6</v>
      </c>
      <c r="DF22" s="7">
        <v>8.3299999999999999E-2</v>
      </c>
      <c r="DG22" s="7" t="s">
        <v>7</v>
      </c>
      <c r="DH22" s="7">
        <v>0.95</v>
      </c>
      <c r="DI22" s="7" t="s">
        <v>11</v>
      </c>
      <c r="DJ22" s="7" t="s">
        <v>12</v>
      </c>
      <c r="DK22" s="7" t="s">
        <v>9</v>
      </c>
      <c r="DL22" s="7" t="s">
        <v>10</v>
      </c>
      <c r="DM22" s="7">
        <v>1.6366000000000001</v>
      </c>
      <c r="DN22" s="7" t="s">
        <v>5</v>
      </c>
      <c r="DO22" s="7">
        <v>0.76919999999999999</v>
      </c>
      <c r="DP22" s="7" t="s">
        <v>6</v>
      </c>
      <c r="DQ22" s="7">
        <v>0.1429</v>
      </c>
      <c r="DR22" s="7" t="s">
        <v>7</v>
      </c>
      <c r="DS22" s="7">
        <v>0.94120000000000004</v>
      </c>
      <c r="DT22" s="7" t="s">
        <v>13</v>
      </c>
      <c r="DU22" s="7">
        <v>2</v>
      </c>
      <c r="DV22" s="7" t="s">
        <v>14</v>
      </c>
      <c r="DW22" s="7">
        <v>3</v>
      </c>
      <c r="DX22" s="7" t="s">
        <v>15</v>
      </c>
      <c r="DY22" s="7">
        <v>12</v>
      </c>
      <c r="DZ22" s="7" t="s">
        <v>16</v>
      </c>
      <c r="EA22" s="7">
        <v>48</v>
      </c>
      <c r="EB22">
        <f t="shared" si="2"/>
        <v>0.21052631578947364</v>
      </c>
      <c r="ED22" s="10" t="s">
        <v>2</v>
      </c>
      <c r="EE22" s="10" t="s">
        <v>24</v>
      </c>
      <c r="EF22" s="10" t="s">
        <v>3</v>
      </c>
      <c r="EG22" s="10" t="s">
        <v>4</v>
      </c>
      <c r="EH22" s="10">
        <v>4.4526000000000003</v>
      </c>
      <c r="EI22" s="10" t="s">
        <v>5</v>
      </c>
      <c r="EJ22" s="10">
        <v>0.77290000000000003</v>
      </c>
      <c r="EK22" s="10" t="s">
        <v>6</v>
      </c>
      <c r="EL22" s="10">
        <v>0.82609999999999995</v>
      </c>
      <c r="EM22" s="10" t="s">
        <v>7</v>
      </c>
      <c r="EN22" s="10">
        <v>0.75780000000000003</v>
      </c>
      <c r="EO22" s="10" t="s">
        <v>8</v>
      </c>
      <c r="EP22" s="10" t="s">
        <v>9</v>
      </c>
      <c r="EQ22" s="10" t="s">
        <v>10</v>
      </c>
      <c r="ER22" s="10">
        <v>1.45</v>
      </c>
      <c r="ES22" s="10" t="s">
        <v>5</v>
      </c>
      <c r="ET22" s="10">
        <v>0.7843</v>
      </c>
      <c r="EU22" s="10" t="s">
        <v>6</v>
      </c>
      <c r="EV22" s="10">
        <v>9.0899999999999995E-2</v>
      </c>
      <c r="EW22" s="10" t="s">
        <v>7</v>
      </c>
      <c r="EX22" s="10">
        <v>0.97499999999999998</v>
      </c>
      <c r="EY22" s="10" t="s">
        <v>11</v>
      </c>
      <c r="EZ22" s="10" t="s">
        <v>12</v>
      </c>
      <c r="FA22" s="10" t="s">
        <v>9</v>
      </c>
      <c r="FB22" s="10" t="s">
        <v>10</v>
      </c>
      <c r="FC22" s="10">
        <v>1.7307999999999999</v>
      </c>
      <c r="FD22" s="10" t="s">
        <v>5</v>
      </c>
      <c r="FE22" s="10">
        <v>0.8</v>
      </c>
      <c r="FF22" s="10" t="s">
        <v>6</v>
      </c>
      <c r="FG22" s="10">
        <v>0.21429999999999999</v>
      </c>
      <c r="FH22" s="10" t="s">
        <v>7</v>
      </c>
      <c r="FI22" s="10">
        <v>0.96079999999999999</v>
      </c>
      <c r="FJ22" s="10" t="s">
        <v>13</v>
      </c>
      <c r="FK22" s="10">
        <v>3</v>
      </c>
      <c r="FL22" s="10" t="s">
        <v>14</v>
      </c>
      <c r="FM22" s="10">
        <v>2</v>
      </c>
      <c r="FN22" s="10" t="s">
        <v>15</v>
      </c>
      <c r="FO22" s="10">
        <v>11</v>
      </c>
      <c r="FP22" s="10" t="s">
        <v>16</v>
      </c>
      <c r="FQ22" s="10">
        <v>49</v>
      </c>
      <c r="FR22">
        <f t="shared" si="3"/>
        <v>0.31578947368421051</v>
      </c>
      <c r="FT22" s="13" t="s">
        <v>2</v>
      </c>
      <c r="FU22" s="13" t="s">
        <v>24</v>
      </c>
      <c r="FV22" s="13" t="s">
        <v>3</v>
      </c>
      <c r="FW22" s="13" t="s">
        <v>4</v>
      </c>
      <c r="FX22" s="13">
        <v>4.0204000000000004</v>
      </c>
      <c r="FY22" s="13" t="s">
        <v>5</v>
      </c>
      <c r="FZ22" s="13">
        <v>0.80679999999999996</v>
      </c>
      <c r="GA22" s="13" t="s">
        <v>6</v>
      </c>
      <c r="GB22" s="13">
        <v>0.82609999999999995</v>
      </c>
      <c r="GC22" s="13" t="s">
        <v>7</v>
      </c>
      <c r="GD22" s="13">
        <v>0.80120000000000002</v>
      </c>
      <c r="GE22" s="13" t="s">
        <v>8</v>
      </c>
      <c r="GF22" s="13" t="s">
        <v>9</v>
      </c>
      <c r="GG22" s="13" t="s">
        <v>10</v>
      </c>
      <c r="GH22" s="13">
        <v>1.7476</v>
      </c>
      <c r="GI22" s="13" t="s">
        <v>5</v>
      </c>
      <c r="GJ22" s="13">
        <v>0.80389999999999995</v>
      </c>
      <c r="GK22" s="13" t="s">
        <v>6</v>
      </c>
      <c r="GL22" s="13">
        <v>0.18179999999999999</v>
      </c>
      <c r="GM22" s="13" t="s">
        <v>7</v>
      </c>
      <c r="GN22" s="13">
        <v>0.97499999999999998</v>
      </c>
      <c r="GO22" s="13" t="s">
        <v>11</v>
      </c>
      <c r="GP22" s="13" t="s">
        <v>12</v>
      </c>
      <c r="GQ22" s="13" t="s">
        <v>9</v>
      </c>
      <c r="GR22" s="13" t="s">
        <v>10</v>
      </c>
      <c r="GS22" s="13">
        <v>1.7793000000000001</v>
      </c>
      <c r="GT22" s="13" t="s">
        <v>5</v>
      </c>
      <c r="GU22" s="13">
        <v>0.76919999999999999</v>
      </c>
      <c r="GV22" s="13" t="s">
        <v>6</v>
      </c>
      <c r="GW22" s="13">
        <v>7.1400000000000005E-2</v>
      </c>
      <c r="GX22" s="13" t="s">
        <v>7</v>
      </c>
      <c r="GY22" s="13">
        <v>0.96079999999999999</v>
      </c>
      <c r="GZ22" s="13" t="s">
        <v>13</v>
      </c>
      <c r="HA22" s="13">
        <v>1</v>
      </c>
      <c r="HB22" s="13" t="s">
        <v>14</v>
      </c>
      <c r="HC22" s="13">
        <v>2</v>
      </c>
      <c r="HD22" s="13" t="s">
        <v>15</v>
      </c>
      <c r="HE22" s="13">
        <v>13</v>
      </c>
      <c r="HF22" s="13" t="s">
        <v>16</v>
      </c>
      <c r="HG22" s="13">
        <v>49</v>
      </c>
      <c r="HH22">
        <f t="shared" si="4"/>
        <v>0.11764705882352941</v>
      </c>
    </row>
    <row r="23" spans="4:216" x14ac:dyDescent="0.3">
      <c r="D23" s="1" t="s">
        <v>2</v>
      </c>
      <c r="E23" s="1" t="s">
        <v>25</v>
      </c>
      <c r="F23" s="1" t="s">
        <v>3</v>
      </c>
      <c r="G23" s="1" t="s">
        <v>4</v>
      </c>
      <c r="H23" s="1">
        <v>5.8387000000000002</v>
      </c>
      <c r="I23" s="1" t="s">
        <v>5</v>
      </c>
      <c r="J23" s="1">
        <v>0.72819999999999996</v>
      </c>
      <c r="K23" s="1" t="s">
        <v>6</v>
      </c>
      <c r="L23" s="1">
        <v>0.3261</v>
      </c>
      <c r="M23" s="1" t="s">
        <v>7</v>
      </c>
      <c r="N23" s="1">
        <v>0.84379999999999999</v>
      </c>
      <c r="O23" s="1" t="s">
        <v>8</v>
      </c>
      <c r="P23" s="1" t="s">
        <v>9</v>
      </c>
      <c r="Q23" s="1" t="s">
        <v>10</v>
      </c>
      <c r="R23" s="1">
        <v>1.8005</v>
      </c>
      <c r="S23" s="1" t="s">
        <v>5</v>
      </c>
      <c r="T23" s="1">
        <v>0.78849999999999998</v>
      </c>
      <c r="U23" s="1" t="s">
        <v>6</v>
      </c>
      <c r="V23" s="1">
        <v>0</v>
      </c>
      <c r="W23" s="1" t="s">
        <v>7</v>
      </c>
      <c r="X23" s="1">
        <v>1</v>
      </c>
      <c r="Y23" s="1" t="s">
        <v>11</v>
      </c>
      <c r="Z23" s="1" t="s">
        <v>12</v>
      </c>
      <c r="AA23" s="1" t="s">
        <v>9</v>
      </c>
      <c r="AB23" s="1" t="s">
        <v>10</v>
      </c>
      <c r="AC23" s="1">
        <v>1.8911</v>
      </c>
      <c r="AD23" s="1" t="s">
        <v>5</v>
      </c>
      <c r="AE23" s="1">
        <v>0.8</v>
      </c>
      <c r="AF23" s="1" t="s">
        <v>6</v>
      </c>
      <c r="AG23" s="1">
        <v>7.1400000000000005E-2</v>
      </c>
      <c r="AH23" s="1" t="s">
        <v>7</v>
      </c>
      <c r="AI23" s="1">
        <v>1</v>
      </c>
      <c r="AJ23" s="1" t="s">
        <v>13</v>
      </c>
      <c r="AK23" s="1">
        <v>1</v>
      </c>
      <c r="AL23" s="1" t="s">
        <v>14</v>
      </c>
      <c r="AM23" s="1">
        <v>0</v>
      </c>
      <c r="AN23" s="1" t="s">
        <v>15</v>
      </c>
      <c r="AO23" s="1">
        <v>13</v>
      </c>
      <c r="AP23" s="1" t="s">
        <v>16</v>
      </c>
      <c r="AQ23" s="1">
        <v>51</v>
      </c>
      <c r="AR23">
        <f t="shared" si="0"/>
        <v>0.13333333333333333</v>
      </c>
      <c r="AS23"/>
      <c r="AT23"/>
      <c r="AU23"/>
      <c r="AV23"/>
      <c r="AW23" s="4" t="s">
        <v>2</v>
      </c>
      <c r="AX23" s="4" t="s">
        <v>25</v>
      </c>
      <c r="AY23" s="4" t="s">
        <v>3</v>
      </c>
      <c r="AZ23" s="4" t="s">
        <v>4</v>
      </c>
      <c r="BA23" s="4">
        <v>4.9500999999999999</v>
      </c>
      <c r="BB23" s="4" t="s">
        <v>5</v>
      </c>
      <c r="BC23" s="4">
        <v>0.69899999999999995</v>
      </c>
      <c r="BD23" s="4" t="s">
        <v>6</v>
      </c>
      <c r="BE23" s="4">
        <v>0.75560000000000005</v>
      </c>
      <c r="BF23" s="4" t="s">
        <v>7</v>
      </c>
      <c r="BG23" s="4">
        <v>0.68320000000000003</v>
      </c>
      <c r="BH23" s="4" t="s">
        <v>8</v>
      </c>
      <c r="BI23" s="4" t="s">
        <v>9</v>
      </c>
      <c r="BJ23" s="4" t="s">
        <v>10</v>
      </c>
      <c r="BK23" s="4">
        <v>1.4473</v>
      </c>
      <c r="BL23" s="4" t="s">
        <v>5</v>
      </c>
      <c r="BM23" s="4">
        <v>0.75</v>
      </c>
      <c r="BN23" s="4" t="s">
        <v>6</v>
      </c>
      <c r="BO23" s="4">
        <v>0.75</v>
      </c>
      <c r="BP23" s="4" t="s">
        <v>7</v>
      </c>
      <c r="BQ23" s="4">
        <v>0.75</v>
      </c>
      <c r="BR23" s="4" t="s">
        <v>11</v>
      </c>
      <c r="BS23" s="4" t="s">
        <v>12</v>
      </c>
      <c r="BT23" s="4" t="s">
        <v>9</v>
      </c>
      <c r="BU23" s="4" t="s">
        <v>10</v>
      </c>
      <c r="BV23" s="4">
        <v>1.7823</v>
      </c>
      <c r="BW23" s="4" t="s">
        <v>5</v>
      </c>
      <c r="BX23" s="4">
        <v>0.72309999999999997</v>
      </c>
      <c r="BY23" s="4" t="s">
        <v>6</v>
      </c>
      <c r="BZ23" s="4">
        <v>0.64290000000000003</v>
      </c>
      <c r="CA23" s="4" t="s">
        <v>7</v>
      </c>
      <c r="CB23" s="4">
        <v>0.74509999999999998</v>
      </c>
      <c r="CC23" s="4" t="s">
        <v>13</v>
      </c>
      <c r="CD23" s="4">
        <v>9</v>
      </c>
      <c r="CE23" s="4" t="s">
        <v>14</v>
      </c>
      <c r="CF23" s="4">
        <v>13</v>
      </c>
      <c r="CG23" s="4" t="s">
        <v>15</v>
      </c>
      <c r="CH23" s="4">
        <v>5</v>
      </c>
      <c r="CI23" s="4" t="s">
        <v>16</v>
      </c>
      <c r="CJ23" s="4">
        <v>38</v>
      </c>
      <c r="CK23">
        <f t="shared" si="1"/>
        <v>0.50000000000000011</v>
      </c>
      <c r="CN23" s="7" t="s">
        <v>2</v>
      </c>
      <c r="CO23" s="7" t="s">
        <v>25</v>
      </c>
      <c r="CP23" s="7" t="s">
        <v>3</v>
      </c>
      <c r="CQ23" s="7" t="s">
        <v>4</v>
      </c>
      <c r="CR23" s="7">
        <v>4.2012</v>
      </c>
      <c r="CS23" s="7" t="s">
        <v>5</v>
      </c>
      <c r="CT23" s="7">
        <v>0.81069999999999998</v>
      </c>
      <c r="CU23" s="7" t="s">
        <v>6</v>
      </c>
      <c r="CV23" s="7">
        <v>0.82220000000000004</v>
      </c>
      <c r="CW23" s="7" t="s">
        <v>7</v>
      </c>
      <c r="CX23" s="7">
        <v>0.8075</v>
      </c>
      <c r="CY23" s="7" t="s">
        <v>8</v>
      </c>
      <c r="CZ23" s="7" t="s">
        <v>9</v>
      </c>
      <c r="DA23" s="7" t="s">
        <v>10</v>
      </c>
      <c r="DB23" s="7">
        <v>1.9165000000000001</v>
      </c>
      <c r="DC23" s="7" t="s">
        <v>5</v>
      </c>
      <c r="DD23" s="7">
        <v>0.65380000000000005</v>
      </c>
      <c r="DE23" s="7" t="s">
        <v>6</v>
      </c>
      <c r="DF23" s="7">
        <v>8.3299999999999999E-2</v>
      </c>
      <c r="DG23" s="7" t="s">
        <v>7</v>
      </c>
      <c r="DH23" s="7">
        <v>0.82499999999999996</v>
      </c>
      <c r="DI23" s="7" t="s">
        <v>11</v>
      </c>
      <c r="DJ23" s="7" t="s">
        <v>12</v>
      </c>
      <c r="DK23" s="7" t="s">
        <v>9</v>
      </c>
      <c r="DL23" s="7" t="s">
        <v>10</v>
      </c>
      <c r="DM23" s="7">
        <v>1.6329</v>
      </c>
      <c r="DN23" s="7" t="s">
        <v>5</v>
      </c>
      <c r="DO23" s="7">
        <v>0.75380000000000003</v>
      </c>
      <c r="DP23" s="7" t="s">
        <v>6</v>
      </c>
      <c r="DQ23" s="7">
        <v>0.5</v>
      </c>
      <c r="DR23" s="7" t="s">
        <v>7</v>
      </c>
      <c r="DS23" s="7">
        <v>0.82350000000000001</v>
      </c>
      <c r="DT23" s="7" t="s">
        <v>13</v>
      </c>
      <c r="DU23" s="7">
        <v>7</v>
      </c>
      <c r="DV23" s="7" t="s">
        <v>14</v>
      </c>
      <c r="DW23" s="7">
        <v>9</v>
      </c>
      <c r="DX23" s="7" t="s">
        <v>15</v>
      </c>
      <c r="DY23" s="7">
        <v>7</v>
      </c>
      <c r="DZ23" s="7" t="s">
        <v>16</v>
      </c>
      <c r="EA23" s="7">
        <v>42</v>
      </c>
      <c r="EB23">
        <f t="shared" si="2"/>
        <v>0.46666666666666667</v>
      </c>
      <c r="ED23" s="10" t="s">
        <v>2</v>
      </c>
      <c r="EE23" s="10" t="s">
        <v>25</v>
      </c>
      <c r="EF23" s="10" t="s">
        <v>3</v>
      </c>
      <c r="EG23" s="10" t="s">
        <v>4</v>
      </c>
      <c r="EH23" s="10">
        <v>4.2609000000000004</v>
      </c>
      <c r="EI23" s="10" t="s">
        <v>5</v>
      </c>
      <c r="EJ23" s="10">
        <v>0.68120000000000003</v>
      </c>
      <c r="EK23" s="10" t="s">
        <v>6</v>
      </c>
      <c r="EL23" s="10">
        <v>0.89129999999999998</v>
      </c>
      <c r="EM23" s="10" t="s">
        <v>7</v>
      </c>
      <c r="EN23" s="10">
        <v>0.62109999999999999</v>
      </c>
      <c r="EO23" s="10" t="s">
        <v>8</v>
      </c>
      <c r="EP23" s="10" t="s">
        <v>9</v>
      </c>
      <c r="EQ23" s="10" t="s">
        <v>10</v>
      </c>
      <c r="ER23" s="10">
        <v>1.3955</v>
      </c>
      <c r="ES23" s="10" t="s">
        <v>5</v>
      </c>
      <c r="ET23" s="10">
        <v>0.84309999999999996</v>
      </c>
      <c r="EU23" s="10" t="s">
        <v>6</v>
      </c>
      <c r="EV23" s="10">
        <v>0.72729999999999995</v>
      </c>
      <c r="EW23" s="10" t="s">
        <v>7</v>
      </c>
      <c r="EX23" s="10">
        <v>0.875</v>
      </c>
      <c r="EY23" s="10" t="s">
        <v>11</v>
      </c>
      <c r="EZ23" s="10" t="s">
        <v>12</v>
      </c>
      <c r="FA23" s="10" t="s">
        <v>9</v>
      </c>
      <c r="FB23" s="10" t="s">
        <v>10</v>
      </c>
      <c r="FC23" s="10">
        <v>1.6823999999999999</v>
      </c>
      <c r="FD23" s="10" t="s">
        <v>5</v>
      </c>
      <c r="FE23" s="10">
        <v>0.72309999999999997</v>
      </c>
      <c r="FF23" s="10" t="s">
        <v>6</v>
      </c>
      <c r="FG23" s="10">
        <v>0.42859999999999998</v>
      </c>
      <c r="FH23" s="10" t="s">
        <v>7</v>
      </c>
      <c r="FI23" s="10">
        <v>0.80389999999999995</v>
      </c>
      <c r="FJ23" s="10" t="s">
        <v>13</v>
      </c>
      <c r="FK23" s="10">
        <v>6</v>
      </c>
      <c r="FL23" s="10" t="s">
        <v>14</v>
      </c>
      <c r="FM23" s="10">
        <v>10</v>
      </c>
      <c r="FN23" s="10" t="s">
        <v>15</v>
      </c>
      <c r="FO23" s="10">
        <v>8</v>
      </c>
      <c r="FP23" s="10" t="s">
        <v>16</v>
      </c>
      <c r="FQ23" s="10">
        <v>41</v>
      </c>
      <c r="FR23">
        <f t="shared" si="3"/>
        <v>0.39999999999999997</v>
      </c>
      <c r="FT23" s="13" t="s">
        <v>2</v>
      </c>
      <c r="FU23" s="13" t="s">
        <v>25</v>
      </c>
      <c r="FV23" s="13" t="s">
        <v>3</v>
      </c>
      <c r="FW23" s="13" t="s">
        <v>4</v>
      </c>
      <c r="FX23" s="13">
        <v>3.7145000000000001</v>
      </c>
      <c r="FY23" s="13" t="s">
        <v>5</v>
      </c>
      <c r="FZ23" s="13">
        <v>0.79710000000000003</v>
      </c>
      <c r="GA23" s="13" t="s">
        <v>6</v>
      </c>
      <c r="GB23" s="13">
        <v>0.82609999999999995</v>
      </c>
      <c r="GC23" s="13" t="s">
        <v>7</v>
      </c>
      <c r="GD23" s="13">
        <v>0.78879999999999995</v>
      </c>
      <c r="GE23" s="13" t="s">
        <v>8</v>
      </c>
      <c r="GF23" s="13" t="s">
        <v>9</v>
      </c>
      <c r="GG23" s="13" t="s">
        <v>10</v>
      </c>
      <c r="GH23" s="13">
        <v>1.7416</v>
      </c>
      <c r="GI23" s="13" t="s">
        <v>5</v>
      </c>
      <c r="GJ23" s="13">
        <v>0.82350000000000001</v>
      </c>
      <c r="GK23" s="13" t="s">
        <v>6</v>
      </c>
      <c r="GL23" s="13">
        <v>0.2727</v>
      </c>
      <c r="GM23" s="13" t="s">
        <v>7</v>
      </c>
      <c r="GN23" s="13">
        <v>0.97499999999999998</v>
      </c>
      <c r="GO23" s="13" t="s">
        <v>11</v>
      </c>
      <c r="GP23" s="13" t="s">
        <v>12</v>
      </c>
      <c r="GQ23" s="13" t="s">
        <v>9</v>
      </c>
      <c r="GR23" s="13" t="s">
        <v>10</v>
      </c>
      <c r="GS23" s="13">
        <v>1.7793000000000001</v>
      </c>
      <c r="GT23" s="13" t="s">
        <v>5</v>
      </c>
      <c r="GU23" s="13">
        <v>0.8</v>
      </c>
      <c r="GV23" s="13" t="s">
        <v>6</v>
      </c>
      <c r="GW23" s="13">
        <v>0.21429999999999999</v>
      </c>
      <c r="GX23" s="13" t="s">
        <v>7</v>
      </c>
      <c r="GY23" s="13">
        <v>0.96079999999999999</v>
      </c>
      <c r="GZ23" s="13" t="s">
        <v>13</v>
      </c>
      <c r="HA23" s="13">
        <v>3</v>
      </c>
      <c r="HB23" s="13" t="s">
        <v>14</v>
      </c>
      <c r="HC23" s="13">
        <v>2</v>
      </c>
      <c r="HD23" s="13" t="s">
        <v>15</v>
      </c>
      <c r="HE23" s="13">
        <v>11</v>
      </c>
      <c r="HF23" s="13" t="s">
        <v>16</v>
      </c>
      <c r="HG23" s="13">
        <v>49</v>
      </c>
      <c r="HH23">
        <f t="shared" si="4"/>
        <v>0.31578947368421051</v>
      </c>
    </row>
    <row r="24" spans="4:216" x14ac:dyDescent="0.3">
      <c r="D24" s="1" t="s">
        <v>2</v>
      </c>
      <c r="E24" s="1" t="s">
        <v>26</v>
      </c>
      <c r="F24" s="1" t="s">
        <v>3</v>
      </c>
      <c r="G24" s="1" t="s">
        <v>4</v>
      </c>
      <c r="H24" s="1">
        <v>5.6547999999999998</v>
      </c>
      <c r="I24" s="1" t="s">
        <v>5</v>
      </c>
      <c r="J24" s="1">
        <v>0.50970000000000004</v>
      </c>
      <c r="K24" s="1" t="s">
        <v>6</v>
      </c>
      <c r="L24" s="1">
        <v>0.80430000000000001</v>
      </c>
      <c r="M24" s="1" t="s">
        <v>7</v>
      </c>
      <c r="N24" s="1">
        <v>0.42499999999999999</v>
      </c>
      <c r="O24" s="1" t="s">
        <v>8</v>
      </c>
      <c r="P24" s="1" t="s">
        <v>9</v>
      </c>
      <c r="Q24" s="1" t="s">
        <v>10</v>
      </c>
      <c r="R24" s="1">
        <v>1.8</v>
      </c>
      <c r="S24" s="1" t="s">
        <v>5</v>
      </c>
      <c r="T24" s="1">
        <v>0.57689999999999997</v>
      </c>
      <c r="U24" s="1" t="s">
        <v>6</v>
      </c>
      <c r="V24" s="1">
        <v>9.0899999999999995E-2</v>
      </c>
      <c r="W24" s="1" t="s">
        <v>7</v>
      </c>
      <c r="X24" s="1">
        <v>0.70730000000000004</v>
      </c>
      <c r="Y24" s="1" t="s">
        <v>11</v>
      </c>
      <c r="Z24" s="1" t="s">
        <v>12</v>
      </c>
      <c r="AA24" s="1" t="s">
        <v>9</v>
      </c>
      <c r="AB24" s="1" t="s">
        <v>10</v>
      </c>
      <c r="AC24" s="1">
        <v>1.8829</v>
      </c>
      <c r="AD24" s="1" t="s">
        <v>5</v>
      </c>
      <c r="AE24" s="1">
        <v>0.69230000000000003</v>
      </c>
      <c r="AF24" s="1" t="s">
        <v>6</v>
      </c>
      <c r="AG24" s="1">
        <v>0.5</v>
      </c>
      <c r="AH24" s="1" t="s">
        <v>7</v>
      </c>
      <c r="AI24" s="1">
        <v>0.74509999999999998</v>
      </c>
      <c r="AJ24" s="1" t="s">
        <v>13</v>
      </c>
      <c r="AK24" s="1">
        <v>7</v>
      </c>
      <c r="AL24" s="1" t="s">
        <v>14</v>
      </c>
      <c r="AM24" s="1">
        <v>13</v>
      </c>
      <c r="AN24" s="1" t="s">
        <v>15</v>
      </c>
      <c r="AO24" s="1">
        <v>7</v>
      </c>
      <c r="AP24" s="1" t="s">
        <v>16</v>
      </c>
      <c r="AQ24" s="1">
        <v>38</v>
      </c>
      <c r="AR24">
        <f t="shared" si="0"/>
        <v>0.41176470588235292</v>
      </c>
      <c r="AS24"/>
      <c r="AT24"/>
      <c r="AU24"/>
      <c r="AV24"/>
      <c r="AW24" s="4" t="s">
        <v>2</v>
      </c>
      <c r="AX24" s="4" t="s">
        <v>26</v>
      </c>
      <c r="AY24" s="4" t="s">
        <v>3</v>
      </c>
      <c r="AZ24" s="4" t="s">
        <v>4</v>
      </c>
      <c r="BA24" s="4">
        <v>4.8240999999999996</v>
      </c>
      <c r="BB24" s="4" t="s">
        <v>5</v>
      </c>
      <c r="BC24" s="4">
        <v>0.77180000000000004</v>
      </c>
      <c r="BD24" s="4" t="s">
        <v>6</v>
      </c>
      <c r="BE24" s="4">
        <v>0.68889999999999996</v>
      </c>
      <c r="BF24" s="4" t="s">
        <v>7</v>
      </c>
      <c r="BG24" s="4">
        <v>0.79500000000000004</v>
      </c>
      <c r="BH24" s="4" t="s">
        <v>8</v>
      </c>
      <c r="BI24" s="4" t="s">
        <v>9</v>
      </c>
      <c r="BJ24" s="4" t="s">
        <v>10</v>
      </c>
      <c r="BK24" s="4">
        <v>1.4402999999999999</v>
      </c>
      <c r="BL24" s="4" t="s">
        <v>5</v>
      </c>
      <c r="BM24" s="4">
        <v>0.78849999999999998</v>
      </c>
      <c r="BN24" s="4" t="s">
        <v>6</v>
      </c>
      <c r="BO24" s="4">
        <v>0.66669999999999996</v>
      </c>
      <c r="BP24" s="4" t="s">
        <v>7</v>
      </c>
      <c r="BQ24" s="4">
        <v>0.82499999999999996</v>
      </c>
      <c r="BR24" s="4" t="s">
        <v>11</v>
      </c>
      <c r="BS24" s="4" t="s">
        <v>12</v>
      </c>
      <c r="BT24" s="4" t="s">
        <v>9</v>
      </c>
      <c r="BU24" s="4" t="s">
        <v>10</v>
      </c>
      <c r="BV24" s="4">
        <v>1.7822</v>
      </c>
      <c r="BW24" s="4" t="s">
        <v>5</v>
      </c>
      <c r="BX24" s="4">
        <v>0.72309999999999997</v>
      </c>
      <c r="BY24" s="4" t="s">
        <v>6</v>
      </c>
      <c r="BZ24" s="4">
        <v>0.5</v>
      </c>
      <c r="CA24" s="4" t="s">
        <v>7</v>
      </c>
      <c r="CB24" s="4">
        <v>0.7843</v>
      </c>
      <c r="CC24" s="4" t="s">
        <v>13</v>
      </c>
      <c r="CD24" s="4">
        <v>7</v>
      </c>
      <c r="CE24" s="4" t="s">
        <v>14</v>
      </c>
      <c r="CF24" s="4">
        <v>11</v>
      </c>
      <c r="CG24" s="4" t="s">
        <v>15</v>
      </c>
      <c r="CH24" s="4">
        <v>7</v>
      </c>
      <c r="CI24" s="4" t="s">
        <v>16</v>
      </c>
      <c r="CJ24" s="4">
        <v>40</v>
      </c>
      <c r="CK24">
        <f t="shared" si="1"/>
        <v>0.43750000000000006</v>
      </c>
      <c r="CN24" s="7" t="s">
        <v>2</v>
      </c>
      <c r="CO24" s="7" t="s">
        <v>26</v>
      </c>
      <c r="CP24" s="7" t="s">
        <v>3</v>
      </c>
      <c r="CQ24" s="7" t="s">
        <v>4</v>
      </c>
      <c r="CR24" s="7">
        <v>3.8473000000000002</v>
      </c>
      <c r="CS24" s="7" t="s">
        <v>5</v>
      </c>
      <c r="CT24" s="7">
        <v>0.85440000000000005</v>
      </c>
      <c r="CU24" s="7" t="s">
        <v>6</v>
      </c>
      <c r="CV24" s="7">
        <v>0.84440000000000004</v>
      </c>
      <c r="CW24" s="7" t="s">
        <v>7</v>
      </c>
      <c r="CX24" s="7">
        <v>0.85709999999999997</v>
      </c>
      <c r="CY24" s="7" t="s">
        <v>8</v>
      </c>
      <c r="CZ24" s="7" t="s">
        <v>9</v>
      </c>
      <c r="DA24" s="7" t="s">
        <v>10</v>
      </c>
      <c r="DB24" s="7">
        <v>1.9013</v>
      </c>
      <c r="DC24" s="7" t="s">
        <v>5</v>
      </c>
      <c r="DD24" s="7">
        <v>0.61539999999999995</v>
      </c>
      <c r="DE24" s="7" t="s">
        <v>6</v>
      </c>
      <c r="DF24" s="7">
        <v>8.3299999999999999E-2</v>
      </c>
      <c r="DG24" s="7" t="s">
        <v>7</v>
      </c>
      <c r="DH24" s="7">
        <v>0.77500000000000002</v>
      </c>
      <c r="DI24" s="7" t="s">
        <v>11</v>
      </c>
      <c r="DJ24" s="7" t="s">
        <v>12</v>
      </c>
      <c r="DK24" s="7" t="s">
        <v>9</v>
      </c>
      <c r="DL24" s="7" t="s">
        <v>10</v>
      </c>
      <c r="DM24" s="7">
        <v>1.6347</v>
      </c>
      <c r="DN24" s="7" t="s">
        <v>5</v>
      </c>
      <c r="DO24" s="7">
        <v>0.69230000000000003</v>
      </c>
      <c r="DP24" s="7" t="s">
        <v>6</v>
      </c>
      <c r="DQ24" s="7">
        <v>0.5</v>
      </c>
      <c r="DR24" s="7" t="s">
        <v>7</v>
      </c>
      <c r="DS24" s="7">
        <v>0.74509999999999998</v>
      </c>
      <c r="DT24" s="7" t="s">
        <v>13</v>
      </c>
      <c r="DU24" s="7">
        <v>7</v>
      </c>
      <c r="DV24" s="7" t="s">
        <v>14</v>
      </c>
      <c r="DW24" s="7">
        <v>13</v>
      </c>
      <c r="DX24" s="7" t="s">
        <v>15</v>
      </c>
      <c r="DY24" s="7">
        <v>7</v>
      </c>
      <c r="DZ24" s="7" t="s">
        <v>16</v>
      </c>
      <c r="EA24" s="7">
        <v>38</v>
      </c>
      <c r="EB24">
        <f t="shared" si="2"/>
        <v>0.41176470588235292</v>
      </c>
      <c r="ED24" s="10" t="s">
        <v>2</v>
      </c>
      <c r="EE24" s="10" t="s">
        <v>26</v>
      </c>
      <c r="EF24" s="10" t="s">
        <v>3</v>
      </c>
      <c r="EG24" s="10" t="s">
        <v>4</v>
      </c>
      <c r="EH24" s="10">
        <v>4.7393000000000001</v>
      </c>
      <c r="EI24" s="10" t="s">
        <v>5</v>
      </c>
      <c r="EJ24" s="10">
        <v>0.7923</v>
      </c>
      <c r="EK24" s="10" t="s">
        <v>6</v>
      </c>
      <c r="EL24" s="10">
        <v>0.60870000000000002</v>
      </c>
      <c r="EM24" s="10" t="s">
        <v>7</v>
      </c>
      <c r="EN24" s="10">
        <v>0.84470000000000001</v>
      </c>
      <c r="EO24" s="10" t="s">
        <v>8</v>
      </c>
      <c r="EP24" s="10" t="s">
        <v>9</v>
      </c>
      <c r="EQ24" s="10" t="s">
        <v>10</v>
      </c>
      <c r="ER24" s="10">
        <v>1.3436999999999999</v>
      </c>
      <c r="ES24" s="10" t="s">
        <v>5</v>
      </c>
      <c r="ET24" s="10">
        <v>0.80389999999999995</v>
      </c>
      <c r="EU24" s="10" t="s">
        <v>6</v>
      </c>
      <c r="EV24" s="10">
        <v>9.0899999999999995E-2</v>
      </c>
      <c r="EW24" s="10" t="s">
        <v>7</v>
      </c>
      <c r="EX24" s="10">
        <v>1</v>
      </c>
      <c r="EY24" s="10" t="s">
        <v>11</v>
      </c>
      <c r="EZ24" s="10" t="s">
        <v>12</v>
      </c>
      <c r="FA24" s="10" t="s">
        <v>9</v>
      </c>
      <c r="FB24" s="10" t="s">
        <v>10</v>
      </c>
      <c r="FC24" s="10">
        <v>1.6256999999999999</v>
      </c>
      <c r="FD24" s="10" t="s">
        <v>5</v>
      </c>
      <c r="FE24" s="10">
        <v>0.8</v>
      </c>
      <c r="FF24" s="10" t="s">
        <v>6</v>
      </c>
      <c r="FG24" s="10">
        <v>0.21429999999999999</v>
      </c>
      <c r="FH24" s="10" t="s">
        <v>7</v>
      </c>
      <c r="FI24" s="10">
        <v>0.96079999999999999</v>
      </c>
      <c r="FJ24" s="10" t="s">
        <v>13</v>
      </c>
      <c r="FK24" s="10">
        <v>3</v>
      </c>
      <c r="FL24" s="10" t="s">
        <v>14</v>
      </c>
      <c r="FM24" s="10">
        <v>2</v>
      </c>
      <c r="FN24" s="10" t="s">
        <v>15</v>
      </c>
      <c r="FO24" s="10">
        <v>11</v>
      </c>
      <c r="FP24" s="10" t="s">
        <v>16</v>
      </c>
      <c r="FQ24" s="10">
        <v>49</v>
      </c>
      <c r="FR24">
        <f t="shared" si="3"/>
        <v>0.31578947368421051</v>
      </c>
      <c r="FT24" s="13" t="s">
        <v>2</v>
      </c>
      <c r="FU24" s="13" t="s">
        <v>26</v>
      </c>
      <c r="FV24" s="13" t="s">
        <v>3</v>
      </c>
      <c r="FW24" s="13" t="s">
        <v>4</v>
      </c>
      <c r="FX24" s="13">
        <v>4.1048999999999998</v>
      </c>
      <c r="FY24" s="13" t="s">
        <v>5</v>
      </c>
      <c r="FZ24" s="13">
        <v>0.75849999999999995</v>
      </c>
      <c r="GA24" s="13" t="s">
        <v>6</v>
      </c>
      <c r="GB24" s="13">
        <v>0.82609999999999995</v>
      </c>
      <c r="GC24" s="13" t="s">
        <v>7</v>
      </c>
      <c r="GD24" s="13">
        <v>0.73909999999999998</v>
      </c>
      <c r="GE24" s="13" t="s">
        <v>8</v>
      </c>
      <c r="GF24" s="13" t="s">
        <v>9</v>
      </c>
      <c r="GG24" s="13" t="s">
        <v>10</v>
      </c>
      <c r="GH24" s="13">
        <v>1.7673000000000001</v>
      </c>
      <c r="GI24" s="13" t="s">
        <v>5</v>
      </c>
      <c r="GJ24" s="13">
        <v>0.80389999999999995</v>
      </c>
      <c r="GK24" s="13" t="s">
        <v>6</v>
      </c>
      <c r="GL24" s="13">
        <v>0.18179999999999999</v>
      </c>
      <c r="GM24" s="13" t="s">
        <v>7</v>
      </c>
      <c r="GN24" s="13">
        <v>0.97499999999999998</v>
      </c>
      <c r="GO24" s="13" t="s">
        <v>11</v>
      </c>
      <c r="GP24" s="13" t="s">
        <v>12</v>
      </c>
      <c r="GQ24" s="13" t="s">
        <v>9</v>
      </c>
      <c r="GR24" s="13" t="s">
        <v>10</v>
      </c>
      <c r="GS24" s="13">
        <v>1.8116000000000001</v>
      </c>
      <c r="GT24" s="13" t="s">
        <v>5</v>
      </c>
      <c r="GU24" s="13">
        <v>0.76919999999999999</v>
      </c>
      <c r="GV24" s="13" t="s">
        <v>6</v>
      </c>
      <c r="GW24" s="13">
        <v>7.1400000000000005E-2</v>
      </c>
      <c r="GX24" s="13" t="s">
        <v>7</v>
      </c>
      <c r="GY24" s="13">
        <v>0.96079999999999999</v>
      </c>
      <c r="GZ24" s="13" t="s">
        <v>13</v>
      </c>
      <c r="HA24" s="13">
        <v>1</v>
      </c>
      <c r="HB24" s="13" t="s">
        <v>14</v>
      </c>
      <c r="HC24" s="13">
        <v>2</v>
      </c>
      <c r="HD24" s="13" t="s">
        <v>15</v>
      </c>
      <c r="HE24" s="13">
        <v>13</v>
      </c>
      <c r="HF24" s="13" t="s">
        <v>16</v>
      </c>
      <c r="HG24" s="13">
        <v>49</v>
      </c>
      <c r="HH24">
        <f t="shared" si="4"/>
        <v>0.11764705882352941</v>
      </c>
    </row>
    <row r="25" spans="4:216" x14ac:dyDescent="0.3">
      <c r="D25" s="1" t="s">
        <v>2</v>
      </c>
      <c r="E25" s="1" t="s">
        <v>27</v>
      </c>
      <c r="F25" s="1" t="s">
        <v>3</v>
      </c>
      <c r="G25" s="1" t="s">
        <v>4</v>
      </c>
      <c r="H25" s="1">
        <v>5.5138999999999996</v>
      </c>
      <c r="I25" s="1" t="s">
        <v>5</v>
      </c>
      <c r="J25" s="1">
        <v>0.72819999999999996</v>
      </c>
      <c r="K25" s="1" t="s">
        <v>6</v>
      </c>
      <c r="L25" s="1">
        <v>0.58699999999999997</v>
      </c>
      <c r="M25" s="1" t="s">
        <v>7</v>
      </c>
      <c r="N25" s="1">
        <v>0.76880000000000004</v>
      </c>
      <c r="O25" s="1" t="s">
        <v>8</v>
      </c>
      <c r="P25" s="1" t="s">
        <v>9</v>
      </c>
      <c r="Q25" s="1" t="s">
        <v>10</v>
      </c>
      <c r="R25" s="1">
        <v>1.7912999999999999</v>
      </c>
      <c r="S25" s="1" t="s">
        <v>5</v>
      </c>
      <c r="T25" s="1">
        <v>0.76919999999999999</v>
      </c>
      <c r="U25" s="1" t="s">
        <v>6</v>
      </c>
      <c r="V25" s="1">
        <v>0</v>
      </c>
      <c r="W25" s="1" t="s">
        <v>7</v>
      </c>
      <c r="X25" s="1">
        <v>0.97560000000000002</v>
      </c>
      <c r="Y25" s="1" t="s">
        <v>11</v>
      </c>
      <c r="Z25" s="1" t="s">
        <v>12</v>
      </c>
      <c r="AA25" s="1" t="s">
        <v>9</v>
      </c>
      <c r="AB25" s="1" t="s">
        <v>10</v>
      </c>
      <c r="AC25" s="1">
        <v>1.8895</v>
      </c>
      <c r="AD25" s="1" t="s">
        <v>5</v>
      </c>
      <c r="AE25" s="1">
        <v>0.75380000000000003</v>
      </c>
      <c r="AF25" s="1" t="s">
        <v>6</v>
      </c>
      <c r="AG25" s="1">
        <v>7.1400000000000005E-2</v>
      </c>
      <c r="AH25" s="1" t="s">
        <v>7</v>
      </c>
      <c r="AI25" s="1">
        <v>0.94120000000000004</v>
      </c>
      <c r="AJ25" s="1" t="s">
        <v>13</v>
      </c>
      <c r="AK25" s="1">
        <v>1</v>
      </c>
      <c r="AL25" s="1" t="s">
        <v>14</v>
      </c>
      <c r="AM25" s="1">
        <v>3</v>
      </c>
      <c r="AN25" s="1" t="s">
        <v>15</v>
      </c>
      <c r="AO25" s="1">
        <v>13</v>
      </c>
      <c r="AP25" s="1" t="s">
        <v>16</v>
      </c>
      <c r="AQ25" s="1">
        <v>48</v>
      </c>
      <c r="AR25">
        <f t="shared" si="0"/>
        <v>0.11111111111111112</v>
      </c>
      <c r="AS25"/>
      <c r="AT25"/>
      <c r="AU25"/>
      <c r="AV25"/>
      <c r="AW25" s="4" t="s">
        <v>2</v>
      </c>
      <c r="AX25" s="4" t="s">
        <v>27</v>
      </c>
      <c r="AY25" s="4" t="s">
        <v>3</v>
      </c>
      <c r="AZ25" s="4" t="s">
        <v>4</v>
      </c>
      <c r="BA25" s="4">
        <v>5.5396999999999998</v>
      </c>
      <c r="BB25" s="4" t="s">
        <v>5</v>
      </c>
      <c r="BC25" s="4">
        <v>0.54849999999999999</v>
      </c>
      <c r="BD25" s="4" t="s">
        <v>6</v>
      </c>
      <c r="BE25" s="4">
        <v>0.88890000000000002</v>
      </c>
      <c r="BF25" s="4" t="s">
        <v>7</v>
      </c>
      <c r="BG25" s="4">
        <v>0.45340000000000003</v>
      </c>
      <c r="BH25" s="4" t="s">
        <v>8</v>
      </c>
      <c r="BI25" s="4" t="s">
        <v>9</v>
      </c>
      <c r="BJ25" s="4" t="s">
        <v>10</v>
      </c>
      <c r="BK25" s="4">
        <v>1.4502999999999999</v>
      </c>
      <c r="BL25" s="4" t="s">
        <v>5</v>
      </c>
      <c r="BM25" s="4">
        <v>0.5</v>
      </c>
      <c r="BN25" s="4" t="s">
        <v>6</v>
      </c>
      <c r="BO25" s="4">
        <v>1</v>
      </c>
      <c r="BP25" s="4" t="s">
        <v>7</v>
      </c>
      <c r="BQ25" s="4">
        <v>0.35</v>
      </c>
      <c r="BR25" s="4" t="s">
        <v>11</v>
      </c>
      <c r="BS25" s="4" t="s">
        <v>12</v>
      </c>
      <c r="BT25" s="4" t="s">
        <v>9</v>
      </c>
      <c r="BU25" s="4" t="s">
        <v>10</v>
      </c>
      <c r="BV25" s="4">
        <v>1.7735000000000001</v>
      </c>
      <c r="BW25" s="4" t="s">
        <v>5</v>
      </c>
      <c r="BX25" s="4">
        <v>0.49230000000000002</v>
      </c>
      <c r="BY25" s="4" t="s">
        <v>6</v>
      </c>
      <c r="BZ25" s="4">
        <v>0.92859999999999998</v>
      </c>
      <c r="CA25" s="4" t="s">
        <v>7</v>
      </c>
      <c r="CB25" s="4">
        <v>0.3725</v>
      </c>
      <c r="CC25" s="4" t="s">
        <v>13</v>
      </c>
      <c r="CD25" s="4">
        <v>13</v>
      </c>
      <c r="CE25" s="4" t="s">
        <v>14</v>
      </c>
      <c r="CF25" s="4">
        <v>32</v>
      </c>
      <c r="CG25" s="4" t="s">
        <v>15</v>
      </c>
      <c r="CH25" s="4">
        <v>1</v>
      </c>
      <c r="CI25" s="4" t="s">
        <v>16</v>
      </c>
      <c r="CJ25" s="4">
        <v>19</v>
      </c>
      <c r="CK25">
        <f t="shared" si="1"/>
        <v>0.44067796610169485</v>
      </c>
      <c r="CN25" s="7" t="s">
        <v>2</v>
      </c>
      <c r="CO25" s="7" t="s">
        <v>27</v>
      </c>
      <c r="CP25" s="7" t="s">
        <v>3</v>
      </c>
      <c r="CQ25" s="7" t="s">
        <v>4</v>
      </c>
      <c r="CR25" s="7">
        <v>4.2530999999999999</v>
      </c>
      <c r="CS25" s="7" t="s">
        <v>5</v>
      </c>
      <c r="CT25" s="7">
        <v>0.7379</v>
      </c>
      <c r="CU25" s="7" t="s">
        <v>6</v>
      </c>
      <c r="CV25" s="7">
        <v>0.8</v>
      </c>
      <c r="CW25" s="7" t="s">
        <v>7</v>
      </c>
      <c r="CX25" s="7">
        <v>0.72050000000000003</v>
      </c>
      <c r="CY25" s="7" t="s">
        <v>8</v>
      </c>
      <c r="CZ25" s="7" t="s">
        <v>9</v>
      </c>
      <c r="DA25" s="7" t="s">
        <v>10</v>
      </c>
      <c r="DB25" s="7">
        <v>1.9059999999999999</v>
      </c>
      <c r="DC25" s="7" t="s">
        <v>5</v>
      </c>
      <c r="DD25" s="7">
        <v>0.53849999999999998</v>
      </c>
      <c r="DE25" s="7" t="s">
        <v>6</v>
      </c>
      <c r="DF25" s="7">
        <v>8.3299999999999999E-2</v>
      </c>
      <c r="DG25" s="7" t="s">
        <v>7</v>
      </c>
      <c r="DH25" s="7">
        <v>0.67500000000000004</v>
      </c>
      <c r="DI25" s="7" t="s">
        <v>11</v>
      </c>
      <c r="DJ25" s="7" t="s">
        <v>12</v>
      </c>
      <c r="DK25" s="7" t="s">
        <v>9</v>
      </c>
      <c r="DL25" s="7" t="s">
        <v>10</v>
      </c>
      <c r="DM25" s="7">
        <v>1.6380999999999999</v>
      </c>
      <c r="DN25" s="7" t="s">
        <v>5</v>
      </c>
      <c r="DO25" s="7">
        <v>0.7077</v>
      </c>
      <c r="DP25" s="7" t="s">
        <v>6</v>
      </c>
      <c r="DQ25" s="7">
        <v>0.64290000000000003</v>
      </c>
      <c r="DR25" s="7" t="s">
        <v>7</v>
      </c>
      <c r="DS25" s="7">
        <v>0.72550000000000003</v>
      </c>
      <c r="DT25" s="7" t="s">
        <v>13</v>
      </c>
      <c r="DU25" s="7">
        <v>9</v>
      </c>
      <c r="DV25" s="7" t="s">
        <v>14</v>
      </c>
      <c r="DW25" s="7">
        <v>14</v>
      </c>
      <c r="DX25" s="7" t="s">
        <v>15</v>
      </c>
      <c r="DY25" s="7">
        <v>5</v>
      </c>
      <c r="DZ25" s="7" t="s">
        <v>16</v>
      </c>
      <c r="EA25" s="7">
        <v>37</v>
      </c>
      <c r="EB25">
        <f t="shared" si="2"/>
        <v>0.48648648648648651</v>
      </c>
      <c r="ED25" s="10" t="s">
        <v>2</v>
      </c>
      <c r="EE25" s="10" t="s">
        <v>27</v>
      </c>
      <c r="EF25" s="10" t="s">
        <v>3</v>
      </c>
      <c r="EG25" s="10" t="s">
        <v>4</v>
      </c>
      <c r="EH25" s="10">
        <v>4.3655999999999997</v>
      </c>
      <c r="EI25" s="10" t="s">
        <v>5</v>
      </c>
      <c r="EJ25" s="10">
        <v>0.76329999999999998</v>
      </c>
      <c r="EK25" s="10" t="s">
        <v>6</v>
      </c>
      <c r="EL25" s="10">
        <v>0.76090000000000002</v>
      </c>
      <c r="EM25" s="10" t="s">
        <v>7</v>
      </c>
      <c r="EN25" s="10">
        <v>0.76400000000000001</v>
      </c>
      <c r="EO25" s="10" t="s">
        <v>8</v>
      </c>
      <c r="EP25" s="10" t="s">
        <v>9</v>
      </c>
      <c r="EQ25" s="10" t="s">
        <v>10</v>
      </c>
      <c r="ER25" s="10">
        <v>1.3464</v>
      </c>
      <c r="ES25" s="10" t="s">
        <v>5</v>
      </c>
      <c r="ET25" s="10">
        <v>0.7843</v>
      </c>
      <c r="EU25" s="10" t="s">
        <v>6</v>
      </c>
      <c r="EV25" s="10">
        <v>9.0899999999999995E-2</v>
      </c>
      <c r="EW25" s="10" t="s">
        <v>7</v>
      </c>
      <c r="EX25" s="10">
        <v>0.97499999999999998</v>
      </c>
      <c r="EY25" s="10" t="s">
        <v>11</v>
      </c>
      <c r="EZ25" s="10" t="s">
        <v>12</v>
      </c>
      <c r="FA25" s="10" t="s">
        <v>9</v>
      </c>
      <c r="FB25" s="10" t="s">
        <v>10</v>
      </c>
      <c r="FC25" s="10">
        <v>1.6261000000000001</v>
      </c>
      <c r="FD25" s="10" t="s">
        <v>5</v>
      </c>
      <c r="FE25" s="10">
        <v>0.8</v>
      </c>
      <c r="FF25" s="10" t="s">
        <v>6</v>
      </c>
      <c r="FG25" s="10">
        <v>0.28570000000000001</v>
      </c>
      <c r="FH25" s="10" t="s">
        <v>7</v>
      </c>
      <c r="FI25" s="10">
        <v>0.94120000000000004</v>
      </c>
      <c r="FJ25" s="10" t="s">
        <v>13</v>
      </c>
      <c r="FK25" s="10">
        <v>4</v>
      </c>
      <c r="FL25" s="10" t="s">
        <v>14</v>
      </c>
      <c r="FM25" s="10">
        <v>3</v>
      </c>
      <c r="FN25" s="10" t="s">
        <v>15</v>
      </c>
      <c r="FO25" s="10">
        <v>10</v>
      </c>
      <c r="FP25" s="10" t="s">
        <v>16</v>
      </c>
      <c r="FQ25" s="10">
        <v>48</v>
      </c>
      <c r="FR25">
        <f t="shared" si="3"/>
        <v>0.38095238095238093</v>
      </c>
      <c r="FT25" s="13" t="s">
        <v>2</v>
      </c>
      <c r="FU25" s="13" t="s">
        <v>27</v>
      </c>
      <c r="FV25" s="13" t="s">
        <v>3</v>
      </c>
      <c r="FW25" s="13" t="s">
        <v>4</v>
      </c>
      <c r="FX25" s="13">
        <v>4.2034000000000002</v>
      </c>
      <c r="FY25" s="13" t="s">
        <v>5</v>
      </c>
      <c r="FZ25" s="13">
        <v>0.77290000000000003</v>
      </c>
      <c r="GA25" s="13" t="s">
        <v>6</v>
      </c>
      <c r="GB25" s="13">
        <v>0.80430000000000001</v>
      </c>
      <c r="GC25" s="13" t="s">
        <v>7</v>
      </c>
      <c r="GD25" s="13">
        <v>0.76400000000000001</v>
      </c>
      <c r="GE25" s="13" t="s">
        <v>8</v>
      </c>
      <c r="GF25" s="13" t="s">
        <v>9</v>
      </c>
      <c r="GG25" s="13" t="s">
        <v>10</v>
      </c>
      <c r="GH25" s="13">
        <v>1.7706</v>
      </c>
      <c r="GI25" s="13" t="s">
        <v>5</v>
      </c>
      <c r="GJ25" s="13">
        <v>0.80389999999999995</v>
      </c>
      <c r="GK25" s="13" t="s">
        <v>6</v>
      </c>
      <c r="GL25" s="13">
        <v>0.18179999999999999</v>
      </c>
      <c r="GM25" s="13" t="s">
        <v>7</v>
      </c>
      <c r="GN25" s="13">
        <v>0.97499999999999998</v>
      </c>
      <c r="GO25" s="13" t="s">
        <v>11</v>
      </c>
      <c r="GP25" s="13" t="s">
        <v>12</v>
      </c>
      <c r="GQ25" s="13" t="s">
        <v>9</v>
      </c>
      <c r="GR25" s="13" t="s">
        <v>10</v>
      </c>
      <c r="GS25" s="13">
        <v>1.8167</v>
      </c>
      <c r="GT25" s="13" t="s">
        <v>5</v>
      </c>
      <c r="GU25" s="13">
        <v>0.76919999999999999</v>
      </c>
      <c r="GV25" s="13" t="s">
        <v>6</v>
      </c>
      <c r="GW25" s="13">
        <v>7.1400000000000005E-2</v>
      </c>
      <c r="GX25" s="13" t="s">
        <v>7</v>
      </c>
      <c r="GY25" s="13">
        <v>0.96079999999999999</v>
      </c>
      <c r="GZ25" s="13" t="s">
        <v>13</v>
      </c>
      <c r="HA25" s="13">
        <v>1</v>
      </c>
      <c r="HB25" s="13" t="s">
        <v>14</v>
      </c>
      <c r="HC25" s="13">
        <v>2</v>
      </c>
      <c r="HD25" s="13" t="s">
        <v>15</v>
      </c>
      <c r="HE25" s="13">
        <v>13</v>
      </c>
      <c r="HF25" s="13" t="s">
        <v>16</v>
      </c>
      <c r="HG25" s="13">
        <v>49</v>
      </c>
      <c r="HH25">
        <f t="shared" si="4"/>
        <v>0.11764705882352941</v>
      </c>
    </row>
    <row r="26" spans="4:216" x14ac:dyDescent="0.3">
      <c r="D26" s="1" t="s">
        <v>2</v>
      </c>
      <c r="E26" s="1" t="s">
        <v>28</v>
      </c>
      <c r="F26" s="1" t="s">
        <v>3</v>
      </c>
      <c r="G26" s="1" t="s">
        <v>4</v>
      </c>
      <c r="H26" s="1">
        <v>5.2152000000000003</v>
      </c>
      <c r="I26" s="1" t="s">
        <v>5</v>
      </c>
      <c r="J26" s="1">
        <v>0.77180000000000004</v>
      </c>
      <c r="K26" s="1" t="s">
        <v>6</v>
      </c>
      <c r="L26" s="1">
        <v>0.54349999999999998</v>
      </c>
      <c r="M26" s="1" t="s">
        <v>7</v>
      </c>
      <c r="N26" s="1">
        <v>0.83750000000000002</v>
      </c>
      <c r="O26" s="1" t="s">
        <v>8</v>
      </c>
      <c r="P26" s="1" t="s">
        <v>9</v>
      </c>
      <c r="Q26" s="1" t="s">
        <v>10</v>
      </c>
      <c r="R26" s="1">
        <v>1.8002</v>
      </c>
      <c r="S26" s="1" t="s">
        <v>5</v>
      </c>
      <c r="T26" s="1">
        <v>0.78849999999999998</v>
      </c>
      <c r="U26" s="1" t="s">
        <v>6</v>
      </c>
      <c r="V26" s="1">
        <v>0</v>
      </c>
      <c r="W26" s="1" t="s">
        <v>7</v>
      </c>
      <c r="X26" s="1">
        <v>1</v>
      </c>
      <c r="Y26" s="1" t="s">
        <v>11</v>
      </c>
      <c r="Z26" s="1" t="s">
        <v>12</v>
      </c>
      <c r="AA26" s="1" t="s">
        <v>9</v>
      </c>
      <c r="AB26" s="1" t="s">
        <v>10</v>
      </c>
      <c r="AC26" s="1">
        <v>1.8976999999999999</v>
      </c>
      <c r="AD26" s="1" t="s">
        <v>5</v>
      </c>
      <c r="AE26" s="1">
        <v>0.76919999999999999</v>
      </c>
      <c r="AF26" s="1" t="s">
        <v>6</v>
      </c>
      <c r="AG26" s="1">
        <v>7.1400000000000005E-2</v>
      </c>
      <c r="AH26" s="1" t="s">
        <v>7</v>
      </c>
      <c r="AI26" s="1">
        <v>0.96079999999999999</v>
      </c>
      <c r="AJ26" s="1" t="s">
        <v>13</v>
      </c>
      <c r="AK26" s="1">
        <v>1</v>
      </c>
      <c r="AL26" s="1" t="s">
        <v>14</v>
      </c>
      <c r="AM26" s="1">
        <v>2</v>
      </c>
      <c r="AN26" s="1" t="s">
        <v>15</v>
      </c>
      <c r="AO26" s="1">
        <v>13</v>
      </c>
      <c r="AP26" s="1" t="s">
        <v>16</v>
      </c>
      <c r="AQ26" s="1">
        <v>49</v>
      </c>
      <c r="AR26">
        <f t="shared" si="0"/>
        <v>0.11764705882352941</v>
      </c>
      <c r="AS26"/>
      <c r="AT26"/>
      <c r="AU26"/>
      <c r="AV26"/>
      <c r="AW26" s="4" t="s">
        <v>2</v>
      </c>
      <c r="AX26" s="4" t="s">
        <v>28</v>
      </c>
      <c r="AY26" s="4" t="s">
        <v>3</v>
      </c>
      <c r="AZ26" s="4" t="s">
        <v>4</v>
      </c>
      <c r="BA26" s="4">
        <v>4.3914</v>
      </c>
      <c r="BB26" s="4" t="s">
        <v>5</v>
      </c>
      <c r="BC26" s="4">
        <v>0.77669999999999995</v>
      </c>
      <c r="BD26" s="4" t="s">
        <v>6</v>
      </c>
      <c r="BE26" s="4">
        <v>0.88890000000000002</v>
      </c>
      <c r="BF26" s="4" t="s">
        <v>7</v>
      </c>
      <c r="BG26" s="4">
        <v>0.74529999999999996</v>
      </c>
      <c r="BH26" s="4" t="s">
        <v>8</v>
      </c>
      <c r="BI26" s="4" t="s">
        <v>9</v>
      </c>
      <c r="BJ26" s="4" t="s">
        <v>10</v>
      </c>
      <c r="BK26" s="4">
        <v>1.4515</v>
      </c>
      <c r="BL26" s="4" t="s">
        <v>5</v>
      </c>
      <c r="BM26" s="4">
        <v>0.78849999999999998</v>
      </c>
      <c r="BN26" s="4" t="s">
        <v>6</v>
      </c>
      <c r="BO26" s="4">
        <v>0.66669999999999996</v>
      </c>
      <c r="BP26" s="4" t="s">
        <v>7</v>
      </c>
      <c r="BQ26" s="4">
        <v>0.82499999999999996</v>
      </c>
      <c r="BR26" s="4" t="s">
        <v>11</v>
      </c>
      <c r="BS26" s="4" t="s">
        <v>12</v>
      </c>
      <c r="BT26" s="4" t="s">
        <v>9</v>
      </c>
      <c r="BU26" s="4" t="s">
        <v>10</v>
      </c>
      <c r="BV26" s="4">
        <v>1.7658</v>
      </c>
      <c r="BW26" s="4" t="s">
        <v>5</v>
      </c>
      <c r="BX26" s="4">
        <v>0.72309999999999997</v>
      </c>
      <c r="BY26" s="4" t="s">
        <v>6</v>
      </c>
      <c r="BZ26" s="4">
        <v>0.57140000000000002</v>
      </c>
      <c r="CA26" s="4" t="s">
        <v>7</v>
      </c>
      <c r="CB26" s="4">
        <v>0.76470000000000005</v>
      </c>
      <c r="CC26" s="4" t="s">
        <v>13</v>
      </c>
      <c r="CD26" s="4">
        <v>8</v>
      </c>
      <c r="CE26" s="4" t="s">
        <v>14</v>
      </c>
      <c r="CF26" s="4">
        <v>12</v>
      </c>
      <c r="CG26" s="4" t="s">
        <v>15</v>
      </c>
      <c r="CH26" s="4">
        <v>6</v>
      </c>
      <c r="CI26" s="4" t="s">
        <v>16</v>
      </c>
      <c r="CJ26" s="4">
        <v>39</v>
      </c>
      <c r="CK26">
        <f t="shared" si="1"/>
        <v>0.47058823529411764</v>
      </c>
      <c r="CN26" s="7" t="s">
        <v>2</v>
      </c>
      <c r="CO26" s="7" t="s">
        <v>28</v>
      </c>
      <c r="CP26" s="7" t="s">
        <v>3</v>
      </c>
      <c r="CQ26" s="7" t="s">
        <v>4</v>
      </c>
      <c r="CR26" s="7">
        <v>4.3087999999999997</v>
      </c>
      <c r="CS26" s="7" t="s">
        <v>5</v>
      </c>
      <c r="CT26" s="7">
        <v>0.74760000000000004</v>
      </c>
      <c r="CU26" s="7" t="s">
        <v>6</v>
      </c>
      <c r="CV26" s="7">
        <v>0.84440000000000004</v>
      </c>
      <c r="CW26" s="7" t="s">
        <v>7</v>
      </c>
      <c r="CX26" s="7">
        <v>0.72050000000000003</v>
      </c>
      <c r="CY26" s="7" t="s">
        <v>8</v>
      </c>
      <c r="CZ26" s="7" t="s">
        <v>9</v>
      </c>
      <c r="DA26" s="7" t="s">
        <v>10</v>
      </c>
      <c r="DB26" s="7">
        <v>1.9200999999999999</v>
      </c>
      <c r="DC26" s="7" t="s">
        <v>5</v>
      </c>
      <c r="DD26" s="7">
        <v>0.44230000000000003</v>
      </c>
      <c r="DE26" s="7" t="s">
        <v>6</v>
      </c>
      <c r="DF26" s="7">
        <v>0.25</v>
      </c>
      <c r="DG26" s="7" t="s">
        <v>7</v>
      </c>
      <c r="DH26" s="7">
        <v>0.5</v>
      </c>
      <c r="DI26" s="7" t="s">
        <v>11</v>
      </c>
      <c r="DJ26" s="7" t="s">
        <v>12</v>
      </c>
      <c r="DK26" s="7" t="s">
        <v>9</v>
      </c>
      <c r="DL26" s="7" t="s">
        <v>10</v>
      </c>
      <c r="DM26" s="7">
        <v>1.6400999999999999</v>
      </c>
      <c r="DN26" s="7" t="s">
        <v>5</v>
      </c>
      <c r="DO26" s="7">
        <v>0.6462</v>
      </c>
      <c r="DP26" s="7" t="s">
        <v>6</v>
      </c>
      <c r="DQ26" s="7">
        <v>0.71430000000000005</v>
      </c>
      <c r="DR26" s="7" t="s">
        <v>7</v>
      </c>
      <c r="DS26" s="7">
        <v>0.62749999999999995</v>
      </c>
      <c r="DT26" s="7" t="s">
        <v>13</v>
      </c>
      <c r="DU26" s="7">
        <v>10</v>
      </c>
      <c r="DV26" s="7" t="s">
        <v>14</v>
      </c>
      <c r="DW26" s="7">
        <v>19</v>
      </c>
      <c r="DX26" s="7" t="s">
        <v>15</v>
      </c>
      <c r="DY26" s="7">
        <v>4</v>
      </c>
      <c r="DZ26" s="7" t="s">
        <v>16</v>
      </c>
      <c r="EA26" s="7">
        <v>32</v>
      </c>
      <c r="EB26">
        <f t="shared" si="2"/>
        <v>0.46511627906976755</v>
      </c>
      <c r="ED26" s="10" t="s">
        <v>2</v>
      </c>
      <c r="EE26" s="10" t="s">
        <v>28</v>
      </c>
      <c r="EF26" s="10" t="s">
        <v>3</v>
      </c>
      <c r="EG26" s="10" t="s">
        <v>4</v>
      </c>
      <c r="EH26" s="10">
        <v>4.2910000000000004</v>
      </c>
      <c r="EI26" s="10" t="s">
        <v>5</v>
      </c>
      <c r="EJ26" s="10">
        <v>0.81159999999999999</v>
      </c>
      <c r="EK26" s="10" t="s">
        <v>6</v>
      </c>
      <c r="EL26" s="10">
        <v>0.76090000000000002</v>
      </c>
      <c r="EM26" s="10" t="s">
        <v>7</v>
      </c>
      <c r="EN26" s="10">
        <v>0.82609999999999995</v>
      </c>
      <c r="EO26" s="10" t="s">
        <v>8</v>
      </c>
      <c r="EP26" s="10" t="s">
        <v>9</v>
      </c>
      <c r="EQ26" s="10" t="s">
        <v>10</v>
      </c>
      <c r="ER26" s="10">
        <v>1.3286</v>
      </c>
      <c r="ES26" s="10" t="s">
        <v>5</v>
      </c>
      <c r="ET26" s="10">
        <v>0.7843</v>
      </c>
      <c r="EU26" s="10" t="s">
        <v>6</v>
      </c>
      <c r="EV26" s="10">
        <v>9.0899999999999995E-2</v>
      </c>
      <c r="EW26" s="10" t="s">
        <v>7</v>
      </c>
      <c r="EX26" s="10">
        <v>0.97499999999999998</v>
      </c>
      <c r="EY26" s="10" t="s">
        <v>11</v>
      </c>
      <c r="EZ26" s="10" t="s">
        <v>12</v>
      </c>
      <c r="FA26" s="10" t="s">
        <v>9</v>
      </c>
      <c r="FB26" s="10" t="s">
        <v>10</v>
      </c>
      <c r="FC26" s="10">
        <v>1.6126</v>
      </c>
      <c r="FD26" s="10" t="s">
        <v>5</v>
      </c>
      <c r="FE26" s="10">
        <v>0.78459999999999996</v>
      </c>
      <c r="FF26" s="10" t="s">
        <v>6</v>
      </c>
      <c r="FG26" s="10">
        <v>0.21429999999999999</v>
      </c>
      <c r="FH26" s="10" t="s">
        <v>7</v>
      </c>
      <c r="FI26" s="10">
        <v>0.94120000000000004</v>
      </c>
      <c r="FJ26" s="10" t="s">
        <v>13</v>
      </c>
      <c r="FK26" s="10">
        <v>3</v>
      </c>
      <c r="FL26" s="10" t="s">
        <v>14</v>
      </c>
      <c r="FM26" s="10">
        <v>3</v>
      </c>
      <c r="FN26" s="10" t="s">
        <v>15</v>
      </c>
      <c r="FO26" s="10">
        <v>11</v>
      </c>
      <c r="FP26" s="10" t="s">
        <v>16</v>
      </c>
      <c r="FQ26" s="10">
        <v>48</v>
      </c>
      <c r="FR26">
        <f t="shared" si="3"/>
        <v>0.3</v>
      </c>
      <c r="FT26" s="13" t="s">
        <v>2</v>
      </c>
      <c r="FU26" s="13" t="s">
        <v>28</v>
      </c>
      <c r="FV26" s="13" t="s">
        <v>3</v>
      </c>
      <c r="FW26" s="13" t="s">
        <v>4</v>
      </c>
      <c r="FX26" s="13">
        <v>3.7715999999999998</v>
      </c>
      <c r="FY26" s="13" t="s">
        <v>5</v>
      </c>
      <c r="FZ26" s="13">
        <v>0.82130000000000003</v>
      </c>
      <c r="GA26" s="13" t="s">
        <v>6</v>
      </c>
      <c r="GB26" s="13">
        <v>0.8478</v>
      </c>
      <c r="GC26" s="13" t="s">
        <v>7</v>
      </c>
      <c r="GD26" s="13">
        <v>0.81369999999999998</v>
      </c>
      <c r="GE26" s="13" t="s">
        <v>8</v>
      </c>
      <c r="GF26" s="13" t="s">
        <v>9</v>
      </c>
      <c r="GG26" s="13" t="s">
        <v>10</v>
      </c>
      <c r="GH26" s="13">
        <v>1.7644</v>
      </c>
      <c r="GI26" s="13" t="s">
        <v>5</v>
      </c>
      <c r="GJ26" s="13">
        <v>0.80389999999999995</v>
      </c>
      <c r="GK26" s="13" t="s">
        <v>6</v>
      </c>
      <c r="GL26" s="13">
        <v>0.18179999999999999</v>
      </c>
      <c r="GM26" s="13" t="s">
        <v>7</v>
      </c>
      <c r="GN26" s="13">
        <v>0.97499999999999998</v>
      </c>
      <c r="GO26" s="13" t="s">
        <v>11</v>
      </c>
      <c r="GP26" s="13" t="s">
        <v>12</v>
      </c>
      <c r="GQ26" s="13" t="s">
        <v>9</v>
      </c>
      <c r="GR26" s="13" t="s">
        <v>10</v>
      </c>
      <c r="GS26" s="13">
        <v>1.8204</v>
      </c>
      <c r="GT26" s="13" t="s">
        <v>5</v>
      </c>
      <c r="GU26" s="13">
        <v>0.76919999999999999</v>
      </c>
      <c r="GV26" s="13" t="s">
        <v>6</v>
      </c>
      <c r="GW26" s="13">
        <v>7.1400000000000005E-2</v>
      </c>
      <c r="GX26" s="13" t="s">
        <v>7</v>
      </c>
      <c r="GY26" s="13">
        <v>0.96079999999999999</v>
      </c>
      <c r="GZ26" s="13" t="s">
        <v>13</v>
      </c>
      <c r="HA26" s="13">
        <v>1</v>
      </c>
      <c r="HB26" s="13" t="s">
        <v>14</v>
      </c>
      <c r="HC26" s="13">
        <v>2</v>
      </c>
      <c r="HD26" s="13" t="s">
        <v>15</v>
      </c>
      <c r="HE26" s="13">
        <v>13</v>
      </c>
      <c r="HF26" s="13" t="s">
        <v>16</v>
      </c>
      <c r="HG26" s="13">
        <v>49</v>
      </c>
      <c r="HH26">
        <f t="shared" si="4"/>
        <v>0.11764705882352941</v>
      </c>
    </row>
    <row r="27" spans="4:216" x14ac:dyDescent="0.3">
      <c r="D27" s="1" t="s">
        <v>2</v>
      </c>
      <c r="E27" s="1" t="s">
        <v>29</v>
      </c>
      <c r="F27" s="1" t="s">
        <v>3</v>
      </c>
      <c r="G27" s="1" t="s">
        <v>4</v>
      </c>
      <c r="H27" s="1">
        <v>5.3486000000000002</v>
      </c>
      <c r="I27" s="1" t="s">
        <v>5</v>
      </c>
      <c r="J27" s="1">
        <v>0.66020000000000001</v>
      </c>
      <c r="K27" s="1" t="s">
        <v>6</v>
      </c>
      <c r="L27" s="1">
        <v>0.6522</v>
      </c>
      <c r="M27" s="1" t="s">
        <v>7</v>
      </c>
      <c r="N27" s="1">
        <v>0.66249999999999998</v>
      </c>
      <c r="O27" s="1" t="s">
        <v>8</v>
      </c>
      <c r="P27" s="1" t="s">
        <v>9</v>
      </c>
      <c r="Q27" s="1" t="s">
        <v>10</v>
      </c>
      <c r="R27" s="1">
        <v>1.8030999999999999</v>
      </c>
      <c r="S27" s="1" t="s">
        <v>5</v>
      </c>
      <c r="T27" s="1">
        <v>0.76919999999999999</v>
      </c>
      <c r="U27" s="1" t="s">
        <v>6</v>
      </c>
      <c r="V27" s="1">
        <v>0</v>
      </c>
      <c r="W27" s="1" t="s">
        <v>7</v>
      </c>
      <c r="X27" s="1">
        <v>0.97560000000000002</v>
      </c>
      <c r="Y27" s="1" t="s">
        <v>11</v>
      </c>
      <c r="Z27" s="1" t="s">
        <v>12</v>
      </c>
      <c r="AA27" s="1" t="s">
        <v>9</v>
      </c>
      <c r="AB27" s="1" t="s">
        <v>10</v>
      </c>
      <c r="AC27" s="1">
        <v>1.8988</v>
      </c>
      <c r="AD27" s="1" t="s">
        <v>5</v>
      </c>
      <c r="AE27" s="1">
        <v>0.72309999999999997</v>
      </c>
      <c r="AF27" s="1" t="s">
        <v>6</v>
      </c>
      <c r="AG27" s="1">
        <v>7.1400000000000005E-2</v>
      </c>
      <c r="AH27" s="1" t="s">
        <v>7</v>
      </c>
      <c r="AI27" s="1">
        <v>0.90200000000000002</v>
      </c>
      <c r="AJ27" s="1" t="s">
        <v>13</v>
      </c>
      <c r="AK27" s="1">
        <v>1</v>
      </c>
      <c r="AL27" s="1" t="s">
        <v>14</v>
      </c>
      <c r="AM27" s="1">
        <v>5</v>
      </c>
      <c r="AN27" s="1" t="s">
        <v>15</v>
      </c>
      <c r="AO27" s="1">
        <v>13</v>
      </c>
      <c r="AP27" s="1" t="s">
        <v>16</v>
      </c>
      <c r="AQ27" s="1">
        <v>46</v>
      </c>
      <c r="AR27">
        <f t="shared" si="0"/>
        <v>0.1</v>
      </c>
      <c r="AS27"/>
      <c r="AT27"/>
      <c r="AU27"/>
      <c r="AV27"/>
      <c r="AW27" s="4" t="s">
        <v>2</v>
      </c>
      <c r="AX27" s="4" t="s">
        <v>29</v>
      </c>
      <c r="AY27" s="4" t="s">
        <v>3</v>
      </c>
      <c r="AZ27" s="4" t="s">
        <v>4</v>
      </c>
      <c r="BA27" s="4">
        <v>4.6684999999999999</v>
      </c>
      <c r="BB27" s="4" t="s">
        <v>5</v>
      </c>
      <c r="BC27" s="4">
        <v>0.80100000000000005</v>
      </c>
      <c r="BD27" s="4" t="s">
        <v>6</v>
      </c>
      <c r="BE27" s="4">
        <v>0.75560000000000005</v>
      </c>
      <c r="BF27" s="4" t="s">
        <v>7</v>
      </c>
      <c r="BG27" s="4">
        <v>0.81369999999999998</v>
      </c>
      <c r="BH27" s="4" t="s">
        <v>8</v>
      </c>
      <c r="BI27" s="4" t="s">
        <v>9</v>
      </c>
      <c r="BJ27" s="4" t="s">
        <v>10</v>
      </c>
      <c r="BK27" s="4">
        <v>1.4516</v>
      </c>
      <c r="BL27" s="4" t="s">
        <v>5</v>
      </c>
      <c r="BM27" s="4">
        <v>0.80769999999999997</v>
      </c>
      <c r="BN27" s="4" t="s">
        <v>6</v>
      </c>
      <c r="BO27" s="4">
        <v>0.5</v>
      </c>
      <c r="BP27" s="4" t="s">
        <v>7</v>
      </c>
      <c r="BQ27" s="4">
        <v>0.9</v>
      </c>
      <c r="BR27" s="4" t="s">
        <v>11</v>
      </c>
      <c r="BS27" s="4" t="s">
        <v>12</v>
      </c>
      <c r="BT27" s="4" t="s">
        <v>9</v>
      </c>
      <c r="BU27" s="4" t="s">
        <v>10</v>
      </c>
      <c r="BV27" s="4">
        <v>1.7548999999999999</v>
      </c>
      <c r="BW27" s="4" t="s">
        <v>5</v>
      </c>
      <c r="BX27" s="4">
        <v>0.76919999999999999</v>
      </c>
      <c r="BY27" s="4" t="s">
        <v>6</v>
      </c>
      <c r="BZ27" s="4">
        <v>0.21429999999999999</v>
      </c>
      <c r="CA27" s="4" t="s">
        <v>7</v>
      </c>
      <c r="CB27" s="4">
        <v>0.92159999999999997</v>
      </c>
      <c r="CC27" s="4" t="s">
        <v>13</v>
      </c>
      <c r="CD27" s="4">
        <v>3</v>
      </c>
      <c r="CE27" s="4" t="s">
        <v>14</v>
      </c>
      <c r="CF27" s="4">
        <v>4</v>
      </c>
      <c r="CG27" s="4" t="s">
        <v>15</v>
      </c>
      <c r="CH27" s="4">
        <v>11</v>
      </c>
      <c r="CI27" s="4" t="s">
        <v>16</v>
      </c>
      <c r="CJ27" s="4">
        <v>47</v>
      </c>
      <c r="CK27">
        <f t="shared" si="1"/>
        <v>0.2857142857142857</v>
      </c>
      <c r="CN27" s="7" t="s">
        <v>2</v>
      </c>
      <c r="CO27" s="7" t="s">
        <v>29</v>
      </c>
      <c r="CP27" s="7" t="s">
        <v>3</v>
      </c>
      <c r="CQ27" s="7" t="s">
        <v>4</v>
      </c>
      <c r="CR27" s="7">
        <v>4.0651999999999999</v>
      </c>
      <c r="CS27" s="7" t="s">
        <v>5</v>
      </c>
      <c r="CT27" s="7">
        <v>0.80100000000000005</v>
      </c>
      <c r="CU27" s="7" t="s">
        <v>6</v>
      </c>
      <c r="CV27" s="7">
        <v>0.77780000000000005</v>
      </c>
      <c r="CW27" s="7" t="s">
        <v>7</v>
      </c>
      <c r="CX27" s="7">
        <v>0.8075</v>
      </c>
      <c r="CY27" s="7" t="s">
        <v>8</v>
      </c>
      <c r="CZ27" s="7" t="s">
        <v>9</v>
      </c>
      <c r="DA27" s="7" t="s">
        <v>10</v>
      </c>
      <c r="DB27" s="7">
        <v>1.9308000000000001</v>
      </c>
      <c r="DC27" s="7" t="s">
        <v>5</v>
      </c>
      <c r="DD27" s="7">
        <v>0.65380000000000005</v>
      </c>
      <c r="DE27" s="7" t="s">
        <v>6</v>
      </c>
      <c r="DF27" s="7">
        <v>8.3299999999999999E-2</v>
      </c>
      <c r="DG27" s="7" t="s">
        <v>7</v>
      </c>
      <c r="DH27" s="7">
        <v>0.82499999999999996</v>
      </c>
      <c r="DI27" s="7" t="s">
        <v>11</v>
      </c>
      <c r="DJ27" s="7" t="s">
        <v>12</v>
      </c>
      <c r="DK27" s="7" t="s">
        <v>9</v>
      </c>
      <c r="DL27" s="7" t="s">
        <v>10</v>
      </c>
      <c r="DM27" s="7">
        <v>1.6314</v>
      </c>
      <c r="DN27" s="7" t="s">
        <v>5</v>
      </c>
      <c r="DO27" s="7">
        <v>0.76919999999999999</v>
      </c>
      <c r="DP27" s="7" t="s">
        <v>6</v>
      </c>
      <c r="DQ27" s="7">
        <v>0.5</v>
      </c>
      <c r="DR27" s="7" t="s">
        <v>7</v>
      </c>
      <c r="DS27" s="7">
        <v>0.84309999999999996</v>
      </c>
      <c r="DT27" s="7" t="s">
        <v>13</v>
      </c>
      <c r="DU27" s="7">
        <v>7</v>
      </c>
      <c r="DV27" s="7" t="s">
        <v>14</v>
      </c>
      <c r="DW27" s="7">
        <v>8</v>
      </c>
      <c r="DX27" s="7" t="s">
        <v>15</v>
      </c>
      <c r="DY27" s="7">
        <v>7</v>
      </c>
      <c r="DZ27" s="7" t="s">
        <v>16</v>
      </c>
      <c r="EA27" s="7">
        <v>43</v>
      </c>
      <c r="EB27">
        <f t="shared" si="2"/>
        <v>0.48275862068965519</v>
      </c>
      <c r="ED27" s="10" t="s">
        <v>2</v>
      </c>
      <c r="EE27" s="10" t="s">
        <v>29</v>
      </c>
      <c r="EF27" s="10" t="s">
        <v>3</v>
      </c>
      <c r="EG27" s="10" t="s">
        <v>4</v>
      </c>
      <c r="EH27" s="10">
        <v>4.1106999999999996</v>
      </c>
      <c r="EI27" s="10" t="s">
        <v>5</v>
      </c>
      <c r="EJ27" s="10">
        <v>0.72460000000000002</v>
      </c>
      <c r="EK27" s="10" t="s">
        <v>6</v>
      </c>
      <c r="EL27" s="10">
        <v>0.86960000000000004</v>
      </c>
      <c r="EM27" s="10" t="s">
        <v>7</v>
      </c>
      <c r="EN27" s="10">
        <v>0.68320000000000003</v>
      </c>
      <c r="EO27" s="10" t="s">
        <v>8</v>
      </c>
      <c r="EP27" s="10" t="s">
        <v>9</v>
      </c>
      <c r="EQ27" s="10" t="s">
        <v>10</v>
      </c>
      <c r="ER27" s="10">
        <v>1.3412999999999999</v>
      </c>
      <c r="ES27" s="10" t="s">
        <v>5</v>
      </c>
      <c r="ET27" s="10">
        <v>0.84309999999999996</v>
      </c>
      <c r="EU27" s="10" t="s">
        <v>6</v>
      </c>
      <c r="EV27" s="10">
        <v>0.72729999999999995</v>
      </c>
      <c r="EW27" s="10" t="s">
        <v>7</v>
      </c>
      <c r="EX27" s="10">
        <v>0.875</v>
      </c>
      <c r="EY27" s="10" t="s">
        <v>11</v>
      </c>
      <c r="EZ27" s="10" t="s">
        <v>12</v>
      </c>
      <c r="FA27" s="10" t="s">
        <v>9</v>
      </c>
      <c r="FB27" s="10" t="s">
        <v>10</v>
      </c>
      <c r="FC27" s="10">
        <v>1.6180000000000001</v>
      </c>
      <c r="FD27" s="10" t="s">
        <v>5</v>
      </c>
      <c r="FE27" s="10">
        <v>0.72309999999999997</v>
      </c>
      <c r="FF27" s="10" t="s">
        <v>6</v>
      </c>
      <c r="FG27" s="10">
        <v>0.42859999999999998</v>
      </c>
      <c r="FH27" s="10" t="s">
        <v>7</v>
      </c>
      <c r="FI27" s="10">
        <v>0.80389999999999995</v>
      </c>
      <c r="FJ27" s="10" t="s">
        <v>13</v>
      </c>
      <c r="FK27" s="10">
        <v>6</v>
      </c>
      <c r="FL27" s="10" t="s">
        <v>14</v>
      </c>
      <c r="FM27" s="10">
        <v>10</v>
      </c>
      <c r="FN27" s="10" t="s">
        <v>15</v>
      </c>
      <c r="FO27" s="10">
        <v>8</v>
      </c>
      <c r="FP27" s="10" t="s">
        <v>16</v>
      </c>
      <c r="FQ27" s="10">
        <v>41</v>
      </c>
      <c r="FR27">
        <f t="shared" si="3"/>
        <v>0.39999999999999997</v>
      </c>
      <c r="FT27" s="13" t="s">
        <v>2</v>
      </c>
      <c r="FU27" s="13" t="s">
        <v>29</v>
      </c>
      <c r="FV27" s="13" t="s">
        <v>3</v>
      </c>
      <c r="FW27" s="13" t="s">
        <v>4</v>
      </c>
      <c r="FX27" s="13">
        <v>4.0411000000000001</v>
      </c>
      <c r="FY27" s="13" t="s">
        <v>5</v>
      </c>
      <c r="FZ27" s="13">
        <v>0.81159999999999999</v>
      </c>
      <c r="GA27" s="13" t="s">
        <v>6</v>
      </c>
      <c r="GB27" s="13">
        <v>0.73909999999999998</v>
      </c>
      <c r="GC27" s="13" t="s">
        <v>7</v>
      </c>
      <c r="GD27" s="13">
        <v>0.83230000000000004</v>
      </c>
      <c r="GE27" s="13" t="s">
        <v>8</v>
      </c>
      <c r="GF27" s="13" t="s">
        <v>9</v>
      </c>
      <c r="GG27" s="13" t="s">
        <v>10</v>
      </c>
      <c r="GH27" s="13">
        <v>1.6855</v>
      </c>
      <c r="GI27" s="13" t="s">
        <v>5</v>
      </c>
      <c r="GJ27" s="13">
        <v>0.80389999999999995</v>
      </c>
      <c r="GK27" s="13" t="s">
        <v>6</v>
      </c>
      <c r="GL27" s="13">
        <v>0.18179999999999999</v>
      </c>
      <c r="GM27" s="13" t="s">
        <v>7</v>
      </c>
      <c r="GN27" s="13">
        <v>0.97499999999999998</v>
      </c>
      <c r="GO27" s="13" t="s">
        <v>11</v>
      </c>
      <c r="GP27" s="13" t="s">
        <v>12</v>
      </c>
      <c r="GQ27" s="13" t="s">
        <v>9</v>
      </c>
      <c r="GR27" s="13" t="s">
        <v>10</v>
      </c>
      <c r="GS27" s="13">
        <v>1.7539</v>
      </c>
      <c r="GT27" s="13" t="s">
        <v>5</v>
      </c>
      <c r="GU27" s="13">
        <v>0.76919999999999999</v>
      </c>
      <c r="GV27" s="13" t="s">
        <v>6</v>
      </c>
      <c r="GW27" s="13">
        <v>7.1400000000000005E-2</v>
      </c>
      <c r="GX27" s="13" t="s">
        <v>7</v>
      </c>
      <c r="GY27" s="13">
        <v>0.96079999999999999</v>
      </c>
      <c r="GZ27" s="13" t="s">
        <v>13</v>
      </c>
      <c r="HA27" s="13">
        <v>1</v>
      </c>
      <c r="HB27" s="13" t="s">
        <v>14</v>
      </c>
      <c r="HC27" s="13">
        <v>2</v>
      </c>
      <c r="HD27" s="13" t="s">
        <v>15</v>
      </c>
      <c r="HE27" s="13">
        <v>13</v>
      </c>
      <c r="HF27" s="13" t="s">
        <v>16</v>
      </c>
      <c r="HG27" s="13">
        <v>49</v>
      </c>
      <c r="HH27">
        <f t="shared" si="4"/>
        <v>0.11764705882352941</v>
      </c>
    </row>
    <row r="28" spans="4:216" x14ac:dyDescent="0.3">
      <c r="D28" s="1" t="s">
        <v>2</v>
      </c>
      <c r="E28" s="1" t="s">
        <v>30</v>
      </c>
      <c r="F28" s="1" t="s">
        <v>3</v>
      </c>
      <c r="G28" s="1" t="s">
        <v>4</v>
      </c>
      <c r="H28" s="1">
        <v>5.6132</v>
      </c>
      <c r="I28" s="1" t="s">
        <v>5</v>
      </c>
      <c r="J28" s="1">
        <v>0.71360000000000001</v>
      </c>
      <c r="K28" s="1" t="s">
        <v>6</v>
      </c>
      <c r="L28" s="1">
        <v>0.4783</v>
      </c>
      <c r="M28" s="1" t="s">
        <v>7</v>
      </c>
      <c r="N28" s="1">
        <v>0.78120000000000001</v>
      </c>
      <c r="O28" s="1" t="s">
        <v>8</v>
      </c>
      <c r="P28" s="1" t="s">
        <v>9</v>
      </c>
      <c r="Q28" s="1" t="s">
        <v>10</v>
      </c>
      <c r="R28" s="1">
        <v>1.7959000000000001</v>
      </c>
      <c r="S28" s="1" t="s">
        <v>5</v>
      </c>
      <c r="T28" s="1">
        <v>0.78849999999999998</v>
      </c>
      <c r="U28" s="1" t="s">
        <v>6</v>
      </c>
      <c r="V28" s="1">
        <v>0</v>
      </c>
      <c r="W28" s="1" t="s">
        <v>7</v>
      </c>
      <c r="X28" s="1">
        <v>1</v>
      </c>
      <c r="Y28" s="1" t="s">
        <v>11</v>
      </c>
      <c r="Z28" s="1" t="s">
        <v>12</v>
      </c>
      <c r="AA28" s="1" t="s">
        <v>9</v>
      </c>
      <c r="AB28" s="1" t="s">
        <v>10</v>
      </c>
      <c r="AC28" s="1">
        <v>1.8902000000000001</v>
      </c>
      <c r="AD28" s="1" t="s">
        <v>5</v>
      </c>
      <c r="AE28" s="1">
        <v>0.75380000000000003</v>
      </c>
      <c r="AF28" s="1" t="s">
        <v>6</v>
      </c>
      <c r="AG28" s="1">
        <v>7.1400000000000005E-2</v>
      </c>
      <c r="AH28" s="1" t="s">
        <v>7</v>
      </c>
      <c r="AI28" s="1">
        <v>0.94120000000000004</v>
      </c>
      <c r="AJ28" s="1" t="s">
        <v>13</v>
      </c>
      <c r="AK28" s="1">
        <v>1</v>
      </c>
      <c r="AL28" s="1" t="s">
        <v>14</v>
      </c>
      <c r="AM28" s="1">
        <v>3</v>
      </c>
      <c r="AN28" s="1" t="s">
        <v>15</v>
      </c>
      <c r="AO28" s="1">
        <v>13</v>
      </c>
      <c r="AP28" s="1" t="s">
        <v>16</v>
      </c>
      <c r="AQ28" s="1">
        <v>48</v>
      </c>
      <c r="AR28">
        <f t="shared" si="0"/>
        <v>0.11111111111111112</v>
      </c>
      <c r="AS28"/>
      <c r="AT28"/>
      <c r="AU28"/>
      <c r="AV28"/>
      <c r="AW28" s="4" t="s">
        <v>2</v>
      </c>
      <c r="AX28" s="4" t="s">
        <v>30</v>
      </c>
      <c r="AY28" s="4" t="s">
        <v>3</v>
      </c>
      <c r="AZ28" s="4" t="s">
        <v>4</v>
      </c>
      <c r="BA28" s="4">
        <v>5.1409000000000002</v>
      </c>
      <c r="BB28" s="4" t="s">
        <v>5</v>
      </c>
      <c r="BC28" s="4">
        <v>0.75729999999999997</v>
      </c>
      <c r="BD28" s="4" t="s">
        <v>6</v>
      </c>
      <c r="BE28" s="4">
        <v>0.62219999999999998</v>
      </c>
      <c r="BF28" s="4" t="s">
        <v>7</v>
      </c>
      <c r="BG28" s="4">
        <v>0.79500000000000004</v>
      </c>
      <c r="BH28" s="4" t="s">
        <v>8</v>
      </c>
      <c r="BI28" s="4" t="s">
        <v>9</v>
      </c>
      <c r="BJ28" s="4" t="s">
        <v>10</v>
      </c>
      <c r="BK28" s="4">
        <v>1.4463999999999999</v>
      </c>
      <c r="BL28" s="4" t="s">
        <v>5</v>
      </c>
      <c r="BM28" s="4">
        <v>0.82689999999999997</v>
      </c>
      <c r="BN28" s="4" t="s">
        <v>6</v>
      </c>
      <c r="BO28" s="4">
        <v>0.58330000000000004</v>
      </c>
      <c r="BP28" s="4" t="s">
        <v>7</v>
      </c>
      <c r="BQ28" s="4">
        <v>0.9</v>
      </c>
      <c r="BR28" s="4" t="s">
        <v>11</v>
      </c>
      <c r="BS28" s="4" t="s">
        <v>12</v>
      </c>
      <c r="BT28" s="4" t="s">
        <v>9</v>
      </c>
      <c r="BU28" s="4" t="s">
        <v>10</v>
      </c>
      <c r="BV28" s="4">
        <v>1.7682</v>
      </c>
      <c r="BW28" s="4" t="s">
        <v>5</v>
      </c>
      <c r="BX28" s="4">
        <v>0.75380000000000003</v>
      </c>
      <c r="BY28" s="4" t="s">
        <v>6</v>
      </c>
      <c r="BZ28" s="4">
        <v>0.28570000000000001</v>
      </c>
      <c r="CA28" s="4" t="s">
        <v>7</v>
      </c>
      <c r="CB28" s="4">
        <v>0.88239999999999996</v>
      </c>
      <c r="CC28" s="4" t="s">
        <v>13</v>
      </c>
      <c r="CD28" s="4">
        <v>4</v>
      </c>
      <c r="CE28" s="4" t="s">
        <v>14</v>
      </c>
      <c r="CF28" s="4">
        <v>6</v>
      </c>
      <c r="CG28" s="4" t="s">
        <v>15</v>
      </c>
      <c r="CH28" s="4">
        <v>10</v>
      </c>
      <c r="CI28" s="4" t="s">
        <v>16</v>
      </c>
      <c r="CJ28" s="4">
        <v>45</v>
      </c>
      <c r="CK28">
        <f t="shared" si="1"/>
        <v>0.33333333333333331</v>
      </c>
      <c r="CN28" s="7" t="s">
        <v>2</v>
      </c>
      <c r="CO28" s="7" t="s">
        <v>30</v>
      </c>
      <c r="CP28" s="7" t="s">
        <v>3</v>
      </c>
      <c r="CQ28" s="7" t="s">
        <v>4</v>
      </c>
      <c r="CR28" s="7">
        <v>3.7422</v>
      </c>
      <c r="CS28" s="7" t="s">
        <v>5</v>
      </c>
      <c r="CT28" s="7">
        <v>0.8155</v>
      </c>
      <c r="CU28" s="7" t="s">
        <v>6</v>
      </c>
      <c r="CV28" s="7">
        <v>0.91110000000000002</v>
      </c>
      <c r="CW28" s="7" t="s">
        <v>7</v>
      </c>
      <c r="CX28" s="7">
        <v>0.78879999999999995</v>
      </c>
      <c r="CY28" s="7" t="s">
        <v>8</v>
      </c>
      <c r="CZ28" s="7" t="s">
        <v>9</v>
      </c>
      <c r="DA28" s="7" t="s">
        <v>10</v>
      </c>
      <c r="DB28" s="7">
        <v>1.9051</v>
      </c>
      <c r="DC28" s="7" t="s">
        <v>5</v>
      </c>
      <c r="DD28" s="7">
        <v>0.53849999999999998</v>
      </c>
      <c r="DE28" s="7" t="s">
        <v>6</v>
      </c>
      <c r="DF28" s="7">
        <v>8.3299999999999999E-2</v>
      </c>
      <c r="DG28" s="7" t="s">
        <v>7</v>
      </c>
      <c r="DH28" s="7">
        <v>0.67500000000000004</v>
      </c>
      <c r="DI28" s="7" t="s">
        <v>11</v>
      </c>
      <c r="DJ28" s="7" t="s">
        <v>12</v>
      </c>
      <c r="DK28" s="7" t="s">
        <v>9</v>
      </c>
      <c r="DL28" s="7" t="s">
        <v>10</v>
      </c>
      <c r="DM28" s="7">
        <v>1.6285000000000001</v>
      </c>
      <c r="DN28" s="7" t="s">
        <v>5</v>
      </c>
      <c r="DO28" s="7">
        <v>0.72309999999999997</v>
      </c>
      <c r="DP28" s="7" t="s">
        <v>6</v>
      </c>
      <c r="DQ28" s="7">
        <v>0.71430000000000005</v>
      </c>
      <c r="DR28" s="7" t="s">
        <v>7</v>
      </c>
      <c r="DS28" s="7">
        <v>0.72550000000000003</v>
      </c>
      <c r="DT28" s="7" t="s">
        <v>13</v>
      </c>
      <c r="DU28" s="7">
        <v>10</v>
      </c>
      <c r="DV28" s="7" t="s">
        <v>14</v>
      </c>
      <c r="DW28" s="7">
        <v>14</v>
      </c>
      <c r="DX28" s="7" t="s">
        <v>15</v>
      </c>
      <c r="DY28" s="7">
        <v>4</v>
      </c>
      <c r="DZ28" s="7" t="s">
        <v>16</v>
      </c>
      <c r="EA28" s="7">
        <v>37</v>
      </c>
      <c r="EB28">
        <f t="shared" si="2"/>
        <v>0.52631578947368418</v>
      </c>
      <c r="ED28" s="10" t="s">
        <v>2</v>
      </c>
      <c r="EE28" s="10" t="s">
        <v>30</v>
      </c>
      <c r="EF28" s="10" t="s">
        <v>3</v>
      </c>
      <c r="EG28" s="10" t="s">
        <v>4</v>
      </c>
      <c r="EH28" s="10">
        <v>4.2808999999999999</v>
      </c>
      <c r="EI28" s="10" t="s">
        <v>5</v>
      </c>
      <c r="EJ28" s="10">
        <v>0.74880000000000002</v>
      </c>
      <c r="EK28" s="10" t="s">
        <v>6</v>
      </c>
      <c r="EL28" s="10">
        <v>0.71740000000000004</v>
      </c>
      <c r="EM28" s="10" t="s">
        <v>7</v>
      </c>
      <c r="EN28" s="10">
        <v>0.75780000000000003</v>
      </c>
      <c r="EO28" s="10" t="s">
        <v>8</v>
      </c>
      <c r="EP28" s="10" t="s">
        <v>9</v>
      </c>
      <c r="EQ28" s="10" t="s">
        <v>10</v>
      </c>
      <c r="ER28" s="10">
        <v>1.3418000000000001</v>
      </c>
      <c r="ES28" s="10" t="s">
        <v>5</v>
      </c>
      <c r="ET28" s="10">
        <v>0.7843</v>
      </c>
      <c r="EU28" s="10" t="s">
        <v>6</v>
      </c>
      <c r="EV28" s="10">
        <v>9.0899999999999995E-2</v>
      </c>
      <c r="EW28" s="10" t="s">
        <v>7</v>
      </c>
      <c r="EX28" s="10">
        <v>0.97499999999999998</v>
      </c>
      <c r="EY28" s="10" t="s">
        <v>11</v>
      </c>
      <c r="EZ28" s="10" t="s">
        <v>12</v>
      </c>
      <c r="FA28" s="10" t="s">
        <v>9</v>
      </c>
      <c r="FB28" s="10" t="s">
        <v>10</v>
      </c>
      <c r="FC28" s="10">
        <v>1.6253</v>
      </c>
      <c r="FD28" s="10" t="s">
        <v>5</v>
      </c>
      <c r="FE28" s="10">
        <v>0.81540000000000001</v>
      </c>
      <c r="FF28" s="10" t="s">
        <v>6</v>
      </c>
      <c r="FG28" s="10">
        <v>0.28570000000000001</v>
      </c>
      <c r="FH28" s="10" t="s">
        <v>7</v>
      </c>
      <c r="FI28" s="10">
        <v>0.96079999999999999</v>
      </c>
      <c r="FJ28" s="10" t="s">
        <v>13</v>
      </c>
      <c r="FK28" s="10">
        <v>4</v>
      </c>
      <c r="FL28" s="10" t="s">
        <v>14</v>
      </c>
      <c r="FM28" s="10">
        <v>2</v>
      </c>
      <c r="FN28" s="10" t="s">
        <v>15</v>
      </c>
      <c r="FO28" s="10">
        <v>10</v>
      </c>
      <c r="FP28" s="10" t="s">
        <v>16</v>
      </c>
      <c r="FQ28" s="10">
        <v>49</v>
      </c>
      <c r="FR28">
        <f t="shared" si="3"/>
        <v>0.4</v>
      </c>
      <c r="FT28" s="13" t="s">
        <v>2</v>
      </c>
      <c r="FU28" s="13" t="s">
        <v>30</v>
      </c>
      <c r="FV28" s="13" t="s">
        <v>3</v>
      </c>
      <c r="FW28" s="13" t="s">
        <v>4</v>
      </c>
      <c r="FX28" s="13">
        <v>3.8008000000000002</v>
      </c>
      <c r="FY28" s="13" t="s">
        <v>5</v>
      </c>
      <c r="FZ28" s="13">
        <v>0.82609999999999995</v>
      </c>
      <c r="GA28" s="13" t="s">
        <v>6</v>
      </c>
      <c r="GB28" s="13">
        <v>0.80430000000000001</v>
      </c>
      <c r="GC28" s="13" t="s">
        <v>7</v>
      </c>
      <c r="GD28" s="13">
        <v>0.83230000000000004</v>
      </c>
      <c r="GE28" s="13" t="s">
        <v>8</v>
      </c>
      <c r="GF28" s="13" t="s">
        <v>9</v>
      </c>
      <c r="GG28" s="13" t="s">
        <v>10</v>
      </c>
      <c r="GH28" s="13">
        <v>1.6773</v>
      </c>
      <c r="GI28" s="13" t="s">
        <v>5</v>
      </c>
      <c r="GJ28" s="13">
        <v>0.80389999999999995</v>
      </c>
      <c r="GK28" s="13" t="s">
        <v>6</v>
      </c>
      <c r="GL28" s="13">
        <v>0.18179999999999999</v>
      </c>
      <c r="GM28" s="13" t="s">
        <v>7</v>
      </c>
      <c r="GN28" s="13">
        <v>0.97499999999999998</v>
      </c>
      <c r="GO28" s="13" t="s">
        <v>11</v>
      </c>
      <c r="GP28" s="13" t="s">
        <v>12</v>
      </c>
      <c r="GQ28" s="13" t="s">
        <v>9</v>
      </c>
      <c r="GR28" s="13" t="s">
        <v>10</v>
      </c>
      <c r="GS28" s="13">
        <v>1.7408999999999999</v>
      </c>
      <c r="GT28" s="13" t="s">
        <v>5</v>
      </c>
      <c r="GU28" s="13">
        <v>0.76919999999999999</v>
      </c>
      <c r="GV28" s="13" t="s">
        <v>6</v>
      </c>
      <c r="GW28" s="13">
        <v>7.1400000000000005E-2</v>
      </c>
      <c r="GX28" s="13" t="s">
        <v>7</v>
      </c>
      <c r="GY28" s="13">
        <v>0.96079999999999999</v>
      </c>
      <c r="GZ28" s="13" t="s">
        <v>13</v>
      </c>
      <c r="HA28" s="13">
        <v>1</v>
      </c>
      <c r="HB28" s="13" t="s">
        <v>14</v>
      </c>
      <c r="HC28" s="13">
        <v>2</v>
      </c>
      <c r="HD28" s="13" t="s">
        <v>15</v>
      </c>
      <c r="HE28" s="13">
        <v>13</v>
      </c>
      <c r="HF28" s="13" t="s">
        <v>16</v>
      </c>
      <c r="HG28" s="13">
        <v>49</v>
      </c>
      <c r="HH28">
        <f t="shared" si="4"/>
        <v>0.11764705882352941</v>
      </c>
    </row>
    <row r="29" spans="4:216" x14ac:dyDescent="0.3">
      <c r="D29" s="1" t="s">
        <v>2</v>
      </c>
      <c r="E29" s="1" t="s">
        <v>31</v>
      </c>
      <c r="F29" s="1" t="s">
        <v>3</v>
      </c>
      <c r="G29" s="1" t="s">
        <v>4</v>
      </c>
      <c r="H29" s="1">
        <v>5.5629</v>
      </c>
      <c r="I29" s="1" t="s">
        <v>5</v>
      </c>
      <c r="J29" s="1">
        <v>0.64080000000000004</v>
      </c>
      <c r="K29" s="1" t="s">
        <v>6</v>
      </c>
      <c r="L29" s="1">
        <v>0.69569999999999999</v>
      </c>
      <c r="M29" s="1" t="s">
        <v>7</v>
      </c>
      <c r="N29" s="1">
        <v>0.625</v>
      </c>
      <c r="O29" s="1" t="s">
        <v>8</v>
      </c>
      <c r="P29" s="1" t="s">
        <v>9</v>
      </c>
      <c r="Q29" s="1" t="s">
        <v>10</v>
      </c>
      <c r="R29" s="1">
        <v>1.7959000000000001</v>
      </c>
      <c r="S29" s="1" t="s">
        <v>5</v>
      </c>
      <c r="T29" s="1">
        <v>0.75</v>
      </c>
      <c r="U29" s="1" t="s">
        <v>6</v>
      </c>
      <c r="V29" s="1">
        <v>0</v>
      </c>
      <c r="W29" s="1" t="s">
        <v>7</v>
      </c>
      <c r="X29" s="1">
        <v>0.95120000000000005</v>
      </c>
      <c r="Y29" s="1" t="s">
        <v>11</v>
      </c>
      <c r="Z29" s="1" t="s">
        <v>12</v>
      </c>
      <c r="AA29" s="1" t="s">
        <v>9</v>
      </c>
      <c r="AB29" s="1" t="s">
        <v>10</v>
      </c>
      <c r="AC29" s="1">
        <v>1.8911</v>
      </c>
      <c r="AD29" s="1" t="s">
        <v>5</v>
      </c>
      <c r="AE29" s="1">
        <v>0.7077</v>
      </c>
      <c r="AF29" s="1" t="s">
        <v>6</v>
      </c>
      <c r="AG29" s="1">
        <v>0.1429</v>
      </c>
      <c r="AH29" s="1" t="s">
        <v>7</v>
      </c>
      <c r="AI29" s="1">
        <v>0.86270000000000002</v>
      </c>
      <c r="AJ29" s="1" t="s">
        <v>13</v>
      </c>
      <c r="AK29" s="1">
        <v>2</v>
      </c>
      <c r="AL29" s="1" t="s">
        <v>14</v>
      </c>
      <c r="AM29" s="1">
        <v>7</v>
      </c>
      <c r="AN29" s="1" t="s">
        <v>15</v>
      </c>
      <c r="AO29" s="1">
        <v>12</v>
      </c>
      <c r="AP29" s="1" t="s">
        <v>16</v>
      </c>
      <c r="AQ29" s="1">
        <v>44</v>
      </c>
      <c r="AR29">
        <f t="shared" si="0"/>
        <v>0.17391304347826086</v>
      </c>
      <c r="AS29"/>
      <c r="AT29"/>
      <c r="AU29"/>
      <c r="AV29"/>
      <c r="AW29" s="4" t="s">
        <v>2</v>
      </c>
      <c r="AX29" s="4" t="s">
        <v>31</v>
      </c>
      <c r="AY29" s="4" t="s">
        <v>3</v>
      </c>
      <c r="AZ29" s="4" t="s">
        <v>4</v>
      </c>
      <c r="BA29" s="4">
        <v>5.1654999999999998</v>
      </c>
      <c r="BB29" s="4" t="s">
        <v>5</v>
      </c>
      <c r="BC29" s="4">
        <v>0.75729999999999997</v>
      </c>
      <c r="BD29" s="4" t="s">
        <v>6</v>
      </c>
      <c r="BE29" s="4">
        <v>0.62219999999999998</v>
      </c>
      <c r="BF29" s="4" t="s">
        <v>7</v>
      </c>
      <c r="BG29" s="4">
        <v>0.79500000000000004</v>
      </c>
      <c r="BH29" s="4" t="s">
        <v>8</v>
      </c>
      <c r="BI29" s="4" t="s">
        <v>9</v>
      </c>
      <c r="BJ29" s="4" t="s">
        <v>10</v>
      </c>
      <c r="BK29" s="4">
        <v>1.4563999999999999</v>
      </c>
      <c r="BL29" s="4" t="s">
        <v>5</v>
      </c>
      <c r="BM29" s="4">
        <v>0.82689999999999997</v>
      </c>
      <c r="BN29" s="4" t="s">
        <v>6</v>
      </c>
      <c r="BO29" s="4">
        <v>0.58330000000000004</v>
      </c>
      <c r="BP29" s="4" t="s">
        <v>7</v>
      </c>
      <c r="BQ29" s="4">
        <v>0.9</v>
      </c>
      <c r="BR29" s="4" t="s">
        <v>11</v>
      </c>
      <c r="BS29" s="4" t="s">
        <v>12</v>
      </c>
      <c r="BT29" s="4" t="s">
        <v>9</v>
      </c>
      <c r="BU29" s="4" t="s">
        <v>10</v>
      </c>
      <c r="BV29" s="4">
        <v>1.7738</v>
      </c>
      <c r="BW29" s="4" t="s">
        <v>5</v>
      </c>
      <c r="BX29" s="4">
        <v>0.76919999999999999</v>
      </c>
      <c r="BY29" s="4" t="s">
        <v>6</v>
      </c>
      <c r="BZ29" s="4">
        <v>0.35709999999999997</v>
      </c>
      <c r="CA29" s="4" t="s">
        <v>7</v>
      </c>
      <c r="CB29" s="4">
        <v>0.88239999999999996</v>
      </c>
      <c r="CC29" s="4" t="s">
        <v>13</v>
      </c>
      <c r="CD29" s="4">
        <v>5</v>
      </c>
      <c r="CE29" s="4" t="s">
        <v>14</v>
      </c>
      <c r="CF29" s="4">
        <v>6</v>
      </c>
      <c r="CG29" s="4" t="s">
        <v>15</v>
      </c>
      <c r="CH29" s="4">
        <v>9</v>
      </c>
      <c r="CI29" s="4" t="s">
        <v>16</v>
      </c>
      <c r="CJ29" s="4">
        <v>45</v>
      </c>
      <c r="CK29">
        <f t="shared" si="1"/>
        <v>0.4</v>
      </c>
      <c r="CN29" s="7" t="s">
        <v>2</v>
      </c>
      <c r="CO29" s="7" t="s">
        <v>31</v>
      </c>
      <c r="CP29" s="7" t="s">
        <v>3</v>
      </c>
      <c r="CQ29" s="7" t="s">
        <v>4</v>
      </c>
      <c r="CR29" s="7">
        <v>4.1310000000000002</v>
      </c>
      <c r="CS29" s="7" t="s">
        <v>5</v>
      </c>
      <c r="CT29" s="7">
        <v>0.73299999999999998</v>
      </c>
      <c r="CU29" s="7" t="s">
        <v>6</v>
      </c>
      <c r="CV29" s="7">
        <v>0.86670000000000003</v>
      </c>
      <c r="CW29" s="7" t="s">
        <v>7</v>
      </c>
      <c r="CX29" s="7">
        <v>0.69569999999999999</v>
      </c>
      <c r="CY29" s="7" t="s">
        <v>8</v>
      </c>
      <c r="CZ29" s="7" t="s">
        <v>9</v>
      </c>
      <c r="DA29" s="7" t="s">
        <v>10</v>
      </c>
      <c r="DB29" s="7">
        <v>1.9259999999999999</v>
      </c>
      <c r="DC29" s="7" t="s">
        <v>5</v>
      </c>
      <c r="DD29" s="7">
        <v>0.53849999999999998</v>
      </c>
      <c r="DE29" s="7" t="s">
        <v>6</v>
      </c>
      <c r="DF29" s="7">
        <v>8.3299999999999999E-2</v>
      </c>
      <c r="DG29" s="7" t="s">
        <v>7</v>
      </c>
      <c r="DH29" s="7">
        <v>0.67500000000000004</v>
      </c>
      <c r="DI29" s="7" t="s">
        <v>11</v>
      </c>
      <c r="DJ29" s="7" t="s">
        <v>12</v>
      </c>
      <c r="DK29" s="7" t="s">
        <v>9</v>
      </c>
      <c r="DL29" s="7" t="s">
        <v>10</v>
      </c>
      <c r="DM29" s="7">
        <v>1.6363000000000001</v>
      </c>
      <c r="DN29" s="7" t="s">
        <v>5</v>
      </c>
      <c r="DO29" s="7">
        <v>0.7077</v>
      </c>
      <c r="DP29" s="7" t="s">
        <v>6</v>
      </c>
      <c r="DQ29" s="7">
        <v>0.71430000000000005</v>
      </c>
      <c r="DR29" s="7" t="s">
        <v>7</v>
      </c>
      <c r="DS29" s="7">
        <v>0.70589999999999997</v>
      </c>
      <c r="DT29" s="7" t="s">
        <v>13</v>
      </c>
      <c r="DU29" s="7">
        <v>10</v>
      </c>
      <c r="DV29" s="7" t="s">
        <v>14</v>
      </c>
      <c r="DW29" s="7">
        <v>15</v>
      </c>
      <c r="DX29" s="7" t="s">
        <v>15</v>
      </c>
      <c r="DY29" s="7">
        <v>4</v>
      </c>
      <c r="DZ29" s="7" t="s">
        <v>16</v>
      </c>
      <c r="EA29" s="7">
        <v>36</v>
      </c>
      <c r="EB29">
        <f t="shared" si="2"/>
        <v>0.51282051282051289</v>
      </c>
      <c r="ED29" s="10" t="s">
        <v>2</v>
      </c>
      <c r="EE29" s="10" t="s">
        <v>31</v>
      </c>
      <c r="EF29" s="10" t="s">
        <v>3</v>
      </c>
      <c r="EG29" s="10" t="s">
        <v>4</v>
      </c>
      <c r="EH29" s="10">
        <v>3.9674</v>
      </c>
      <c r="EI29" s="10" t="s">
        <v>5</v>
      </c>
      <c r="EJ29" s="10">
        <v>0.70530000000000004</v>
      </c>
      <c r="EK29" s="10" t="s">
        <v>6</v>
      </c>
      <c r="EL29" s="10">
        <v>0.89129999999999998</v>
      </c>
      <c r="EM29" s="10" t="s">
        <v>7</v>
      </c>
      <c r="EN29" s="10">
        <v>0.6522</v>
      </c>
      <c r="EO29" s="10" t="s">
        <v>8</v>
      </c>
      <c r="EP29" s="10" t="s">
        <v>9</v>
      </c>
      <c r="EQ29" s="10" t="s">
        <v>10</v>
      </c>
      <c r="ER29" s="10">
        <v>1.3207</v>
      </c>
      <c r="ES29" s="10" t="s">
        <v>5</v>
      </c>
      <c r="ET29" s="10">
        <v>0.84309999999999996</v>
      </c>
      <c r="EU29" s="10" t="s">
        <v>6</v>
      </c>
      <c r="EV29" s="10">
        <v>0.72729999999999995</v>
      </c>
      <c r="EW29" s="10" t="s">
        <v>7</v>
      </c>
      <c r="EX29" s="10">
        <v>0.875</v>
      </c>
      <c r="EY29" s="10" t="s">
        <v>11</v>
      </c>
      <c r="EZ29" s="10" t="s">
        <v>12</v>
      </c>
      <c r="FA29" s="10" t="s">
        <v>9</v>
      </c>
      <c r="FB29" s="10" t="s">
        <v>10</v>
      </c>
      <c r="FC29" s="10">
        <v>1.6145</v>
      </c>
      <c r="FD29" s="10" t="s">
        <v>5</v>
      </c>
      <c r="FE29" s="10">
        <v>0.72309999999999997</v>
      </c>
      <c r="FF29" s="10" t="s">
        <v>6</v>
      </c>
      <c r="FG29" s="10">
        <v>0.42859999999999998</v>
      </c>
      <c r="FH29" s="10" t="s">
        <v>7</v>
      </c>
      <c r="FI29" s="10">
        <v>0.80389999999999995</v>
      </c>
      <c r="FJ29" s="10" t="s">
        <v>13</v>
      </c>
      <c r="FK29" s="10">
        <v>6</v>
      </c>
      <c r="FL29" s="10" t="s">
        <v>14</v>
      </c>
      <c r="FM29" s="10">
        <v>10</v>
      </c>
      <c r="FN29" s="10" t="s">
        <v>15</v>
      </c>
      <c r="FO29" s="10">
        <v>8</v>
      </c>
      <c r="FP29" s="10" t="s">
        <v>16</v>
      </c>
      <c r="FQ29" s="10">
        <v>41</v>
      </c>
      <c r="FR29">
        <f t="shared" si="3"/>
        <v>0.39999999999999997</v>
      </c>
      <c r="FT29" s="13" t="s">
        <v>2</v>
      </c>
      <c r="FU29" s="13" t="s">
        <v>31</v>
      </c>
      <c r="FV29" s="13" t="s">
        <v>3</v>
      </c>
      <c r="FW29" s="13" t="s">
        <v>4</v>
      </c>
      <c r="FX29" s="13">
        <v>3.6223000000000001</v>
      </c>
      <c r="FY29" s="13" t="s">
        <v>5</v>
      </c>
      <c r="FZ29" s="13">
        <v>0.82130000000000003</v>
      </c>
      <c r="GA29" s="13" t="s">
        <v>6</v>
      </c>
      <c r="GB29" s="13">
        <v>0.91300000000000003</v>
      </c>
      <c r="GC29" s="13" t="s">
        <v>7</v>
      </c>
      <c r="GD29" s="13">
        <v>0.79500000000000004</v>
      </c>
      <c r="GE29" s="13" t="s">
        <v>8</v>
      </c>
      <c r="GF29" s="13" t="s">
        <v>9</v>
      </c>
      <c r="GG29" s="13" t="s">
        <v>10</v>
      </c>
      <c r="GH29" s="13">
        <v>1.7023999999999999</v>
      </c>
      <c r="GI29" s="13" t="s">
        <v>5</v>
      </c>
      <c r="GJ29" s="13">
        <v>0.82350000000000001</v>
      </c>
      <c r="GK29" s="13" t="s">
        <v>6</v>
      </c>
      <c r="GL29" s="13">
        <v>0.2727</v>
      </c>
      <c r="GM29" s="13" t="s">
        <v>7</v>
      </c>
      <c r="GN29" s="13">
        <v>0.97499999999999998</v>
      </c>
      <c r="GO29" s="13" t="s">
        <v>11</v>
      </c>
      <c r="GP29" s="13" t="s">
        <v>12</v>
      </c>
      <c r="GQ29" s="13" t="s">
        <v>9</v>
      </c>
      <c r="GR29" s="13" t="s">
        <v>10</v>
      </c>
      <c r="GS29" s="13">
        <v>1.7657</v>
      </c>
      <c r="GT29" s="13" t="s">
        <v>5</v>
      </c>
      <c r="GU29" s="13">
        <v>0.76919999999999999</v>
      </c>
      <c r="GV29" s="13" t="s">
        <v>6</v>
      </c>
      <c r="GW29" s="13">
        <v>7.1400000000000005E-2</v>
      </c>
      <c r="GX29" s="13" t="s">
        <v>7</v>
      </c>
      <c r="GY29" s="13">
        <v>0.96079999999999999</v>
      </c>
      <c r="GZ29" s="13" t="s">
        <v>13</v>
      </c>
      <c r="HA29" s="13">
        <v>1</v>
      </c>
      <c r="HB29" s="13" t="s">
        <v>14</v>
      </c>
      <c r="HC29" s="13">
        <v>2</v>
      </c>
      <c r="HD29" s="13" t="s">
        <v>15</v>
      </c>
      <c r="HE29" s="13">
        <v>13</v>
      </c>
      <c r="HF29" s="13" t="s">
        <v>16</v>
      </c>
      <c r="HG29" s="13">
        <v>49</v>
      </c>
      <c r="HH29">
        <f t="shared" si="4"/>
        <v>0.11764705882352941</v>
      </c>
    </row>
    <row r="30" spans="4:216" x14ac:dyDescent="0.3">
      <c r="D30" s="1" t="s">
        <v>2</v>
      </c>
      <c r="E30" s="1" t="s">
        <v>32</v>
      </c>
      <c r="F30" s="1" t="s">
        <v>3</v>
      </c>
      <c r="G30" s="1" t="s">
        <v>4</v>
      </c>
      <c r="H30" s="1">
        <v>5.4333999999999998</v>
      </c>
      <c r="I30" s="1" t="s">
        <v>5</v>
      </c>
      <c r="J30" s="1">
        <v>0.72819999999999996</v>
      </c>
      <c r="K30" s="1" t="s">
        <v>6</v>
      </c>
      <c r="L30" s="1">
        <v>0.54349999999999998</v>
      </c>
      <c r="M30" s="1" t="s">
        <v>7</v>
      </c>
      <c r="N30" s="1">
        <v>0.78120000000000001</v>
      </c>
      <c r="O30" s="1" t="s">
        <v>8</v>
      </c>
      <c r="P30" s="1" t="s">
        <v>9</v>
      </c>
      <c r="Q30" s="1" t="s">
        <v>10</v>
      </c>
      <c r="R30" s="1">
        <v>1.7906</v>
      </c>
      <c r="S30" s="1" t="s">
        <v>5</v>
      </c>
      <c r="T30" s="1">
        <v>0.78849999999999998</v>
      </c>
      <c r="U30" s="1" t="s">
        <v>6</v>
      </c>
      <c r="V30" s="1">
        <v>0</v>
      </c>
      <c r="W30" s="1" t="s">
        <v>7</v>
      </c>
      <c r="X30" s="1">
        <v>1</v>
      </c>
      <c r="Y30" s="1" t="s">
        <v>11</v>
      </c>
      <c r="Z30" s="1" t="s">
        <v>12</v>
      </c>
      <c r="AA30" s="1" t="s">
        <v>9</v>
      </c>
      <c r="AB30" s="1" t="s">
        <v>10</v>
      </c>
      <c r="AC30" s="1">
        <v>1.8889</v>
      </c>
      <c r="AD30" s="1" t="s">
        <v>5</v>
      </c>
      <c r="AE30" s="1">
        <v>0.73850000000000005</v>
      </c>
      <c r="AF30" s="1" t="s">
        <v>6</v>
      </c>
      <c r="AG30" s="1">
        <v>7.1400000000000005E-2</v>
      </c>
      <c r="AH30" s="1" t="s">
        <v>7</v>
      </c>
      <c r="AI30" s="1">
        <v>0.92159999999999997</v>
      </c>
      <c r="AJ30" s="1" t="s">
        <v>13</v>
      </c>
      <c r="AK30" s="1">
        <v>1</v>
      </c>
      <c r="AL30" s="1" t="s">
        <v>14</v>
      </c>
      <c r="AM30" s="1">
        <v>4</v>
      </c>
      <c r="AN30" s="1" t="s">
        <v>15</v>
      </c>
      <c r="AO30" s="1">
        <v>13</v>
      </c>
      <c r="AP30" s="1" t="s">
        <v>16</v>
      </c>
      <c r="AQ30" s="1">
        <v>47</v>
      </c>
      <c r="AR30">
        <f t="shared" si="0"/>
        <v>0.10526315789473682</v>
      </c>
      <c r="AS30"/>
      <c r="AT30"/>
      <c r="AU30"/>
      <c r="AV30"/>
      <c r="AW30" s="4" t="s">
        <v>2</v>
      </c>
      <c r="AX30" s="4" t="s">
        <v>32</v>
      </c>
      <c r="AY30" s="4" t="s">
        <v>3</v>
      </c>
      <c r="AZ30" s="4" t="s">
        <v>4</v>
      </c>
      <c r="BA30" s="4">
        <v>4.8049999999999997</v>
      </c>
      <c r="BB30" s="4" t="s">
        <v>5</v>
      </c>
      <c r="BC30" s="4">
        <v>0.74760000000000004</v>
      </c>
      <c r="BD30" s="4" t="s">
        <v>6</v>
      </c>
      <c r="BE30" s="4">
        <v>0.73329999999999995</v>
      </c>
      <c r="BF30" s="4" t="s">
        <v>7</v>
      </c>
      <c r="BG30" s="4">
        <v>0.75160000000000005</v>
      </c>
      <c r="BH30" s="4" t="s">
        <v>8</v>
      </c>
      <c r="BI30" s="4" t="s">
        <v>9</v>
      </c>
      <c r="BJ30" s="4" t="s">
        <v>10</v>
      </c>
      <c r="BK30" s="4">
        <v>1.45</v>
      </c>
      <c r="BL30" s="4" t="s">
        <v>5</v>
      </c>
      <c r="BM30" s="4">
        <v>0.76919999999999999</v>
      </c>
      <c r="BN30" s="4" t="s">
        <v>6</v>
      </c>
      <c r="BO30" s="4">
        <v>0.66669999999999996</v>
      </c>
      <c r="BP30" s="4" t="s">
        <v>7</v>
      </c>
      <c r="BQ30" s="4">
        <v>0.8</v>
      </c>
      <c r="BR30" s="4" t="s">
        <v>11</v>
      </c>
      <c r="BS30" s="4" t="s">
        <v>12</v>
      </c>
      <c r="BT30" s="4" t="s">
        <v>9</v>
      </c>
      <c r="BU30" s="4" t="s">
        <v>10</v>
      </c>
      <c r="BV30" s="4">
        <v>1.7682</v>
      </c>
      <c r="BW30" s="4" t="s">
        <v>5</v>
      </c>
      <c r="BX30" s="4">
        <v>0.72309999999999997</v>
      </c>
      <c r="BY30" s="4" t="s">
        <v>6</v>
      </c>
      <c r="BZ30" s="4">
        <v>0.64290000000000003</v>
      </c>
      <c r="CA30" s="4" t="s">
        <v>7</v>
      </c>
      <c r="CB30" s="4">
        <v>0.74509999999999998</v>
      </c>
      <c r="CC30" s="4" t="s">
        <v>13</v>
      </c>
      <c r="CD30" s="4">
        <v>9</v>
      </c>
      <c r="CE30" s="4" t="s">
        <v>14</v>
      </c>
      <c r="CF30" s="4">
        <v>13</v>
      </c>
      <c r="CG30" s="4" t="s">
        <v>15</v>
      </c>
      <c r="CH30" s="4">
        <v>5</v>
      </c>
      <c r="CI30" s="4" t="s">
        <v>16</v>
      </c>
      <c r="CJ30" s="4">
        <v>38</v>
      </c>
      <c r="CK30">
        <f t="shared" si="1"/>
        <v>0.50000000000000011</v>
      </c>
      <c r="CN30" s="7" t="s">
        <v>2</v>
      </c>
      <c r="CO30" s="7" t="s">
        <v>32</v>
      </c>
      <c r="CP30" s="7" t="s">
        <v>3</v>
      </c>
      <c r="CQ30" s="7" t="s">
        <v>4</v>
      </c>
      <c r="CR30" s="7">
        <v>4.1970000000000001</v>
      </c>
      <c r="CS30" s="7" t="s">
        <v>5</v>
      </c>
      <c r="CT30" s="7">
        <v>0.7379</v>
      </c>
      <c r="CU30" s="7" t="s">
        <v>6</v>
      </c>
      <c r="CV30" s="7">
        <v>0.86670000000000003</v>
      </c>
      <c r="CW30" s="7" t="s">
        <v>7</v>
      </c>
      <c r="CX30" s="7">
        <v>0.70189999999999997</v>
      </c>
      <c r="CY30" s="7" t="s">
        <v>8</v>
      </c>
      <c r="CZ30" s="7" t="s">
        <v>9</v>
      </c>
      <c r="DA30" s="7" t="s">
        <v>10</v>
      </c>
      <c r="DB30" s="7">
        <v>1.9340999999999999</v>
      </c>
      <c r="DC30" s="7" t="s">
        <v>5</v>
      </c>
      <c r="DD30" s="7">
        <v>0.51919999999999999</v>
      </c>
      <c r="DE30" s="7" t="s">
        <v>6</v>
      </c>
      <c r="DF30" s="7">
        <v>0.16669999999999999</v>
      </c>
      <c r="DG30" s="7" t="s">
        <v>7</v>
      </c>
      <c r="DH30" s="7">
        <v>0.625</v>
      </c>
      <c r="DI30" s="7" t="s">
        <v>11</v>
      </c>
      <c r="DJ30" s="7" t="s">
        <v>12</v>
      </c>
      <c r="DK30" s="7" t="s">
        <v>9</v>
      </c>
      <c r="DL30" s="7" t="s">
        <v>10</v>
      </c>
      <c r="DM30" s="7">
        <v>1.635</v>
      </c>
      <c r="DN30" s="7" t="s">
        <v>5</v>
      </c>
      <c r="DO30" s="7">
        <v>0.69230000000000003</v>
      </c>
      <c r="DP30" s="7" t="s">
        <v>6</v>
      </c>
      <c r="DQ30" s="7">
        <v>0.71430000000000005</v>
      </c>
      <c r="DR30" s="7" t="s">
        <v>7</v>
      </c>
      <c r="DS30" s="7">
        <v>0.68630000000000002</v>
      </c>
      <c r="DT30" s="7" t="s">
        <v>13</v>
      </c>
      <c r="DU30" s="7">
        <v>10</v>
      </c>
      <c r="DV30" s="7" t="s">
        <v>14</v>
      </c>
      <c r="DW30" s="7">
        <v>16</v>
      </c>
      <c r="DX30" s="7" t="s">
        <v>15</v>
      </c>
      <c r="DY30" s="7">
        <v>4</v>
      </c>
      <c r="DZ30" s="7" t="s">
        <v>16</v>
      </c>
      <c r="EA30" s="7">
        <v>35</v>
      </c>
      <c r="EB30">
        <f t="shared" si="2"/>
        <v>0.5</v>
      </c>
      <c r="ED30" s="10" t="s">
        <v>2</v>
      </c>
      <c r="EE30" s="10" t="s">
        <v>32</v>
      </c>
      <c r="EF30" s="10" t="s">
        <v>3</v>
      </c>
      <c r="EG30" s="10" t="s">
        <v>4</v>
      </c>
      <c r="EH30" s="10">
        <v>4.3840000000000003</v>
      </c>
      <c r="EI30" s="10" t="s">
        <v>5</v>
      </c>
      <c r="EJ30" s="10">
        <v>0.81159999999999999</v>
      </c>
      <c r="EK30" s="10" t="s">
        <v>6</v>
      </c>
      <c r="EL30" s="10">
        <v>0.73909999999999998</v>
      </c>
      <c r="EM30" s="10" t="s">
        <v>7</v>
      </c>
      <c r="EN30" s="10">
        <v>0.83230000000000004</v>
      </c>
      <c r="EO30" s="10" t="s">
        <v>8</v>
      </c>
      <c r="EP30" s="10" t="s">
        <v>9</v>
      </c>
      <c r="EQ30" s="10" t="s">
        <v>10</v>
      </c>
      <c r="ER30" s="10">
        <v>1.3160000000000001</v>
      </c>
      <c r="ES30" s="10" t="s">
        <v>5</v>
      </c>
      <c r="ET30" s="10">
        <v>0.7843</v>
      </c>
      <c r="EU30" s="10" t="s">
        <v>6</v>
      </c>
      <c r="EV30" s="10">
        <v>0.18179999999999999</v>
      </c>
      <c r="EW30" s="10" t="s">
        <v>7</v>
      </c>
      <c r="EX30" s="10">
        <v>0.95</v>
      </c>
      <c r="EY30" s="10" t="s">
        <v>11</v>
      </c>
      <c r="EZ30" s="10" t="s">
        <v>12</v>
      </c>
      <c r="FA30" s="10" t="s">
        <v>9</v>
      </c>
      <c r="FB30" s="10" t="s">
        <v>10</v>
      </c>
      <c r="FC30" s="10">
        <v>1.6043000000000001</v>
      </c>
      <c r="FD30" s="10" t="s">
        <v>5</v>
      </c>
      <c r="FE30" s="10">
        <v>0.81540000000000001</v>
      </c>
      <c r="FF30" s="10" t="s">
        <v>6</v>
      </c>
      <c r="FG30" s="10">
        <v>0.35709999999999997</v>
      </c>
      <c r="FH30" s="10" t="s">
        <v>7</v>
      </c>
      <c r="FI30" s="10">
        <v>0.94120000000000004</v>
      </c>
      <c r="FJ30" s="10" t="s">
        <v>13</v>
      </c>
      <c r="FK30" s="10">
        <v>5</v>
      </c>
      <c r="FL30" s="10" t="s">
        <v>14</v>
      </c>
      <c r="FM30" s="10">
        <v>3</v>
      </c>
      <c r="FN30" s="10" t="s">
        <v>15</v>
      </c>
      <c r="FO30" s="10">
        <v>9</v>
      </c>
      <c r="FP30" s="10" t="s">
        <v>16</v>
      </c>
      <c r="FQ30" s="10">
        <v>48</v>
      </c>
      <c r="FR30">
        <f t="shared" si="3"/>
        <v>0.45454545454545453</v>
      </c>
      <c r="FT30" s="13" t="s">
        <v>2</v>
      </c>
      <c r="FU30" s="13" t="s">
        <v>32</v>
      </c>
      <c r="FV30" s="13" t="s">
        <v>3</v>
      </c>
      <c r="FW30" s="13" t="s">
        <v>4</v>
      </c>
      <c r="FX30" s="13">
        <v>4.6169000000000002</v>
      </c>
      <c r="FY30" s="13" t="s">
        <v>5</v>
      </c>
      <c r="FZ30" s="13">
        <v>0.70050000000000001</v>
      </c>
      <c r="GA30" s="13" t="s">
        <v>6</v>
      </c>
      <c r="GB30" s="13">
        <v>0.78259999999999996</v>
      </c>
      <c r="GC30" s="13" t="s">
        <v>7</v>
      </c>
      <c r="GD30" s="13">
        <v>0.67700000000000005</v>
      </c>
      <c r="GE30" s="13" t="s">
        <v>8</v>
      </c>
      <c r="GF30" s="13" t="s">
        <v>9</v>
      </c>
      <c r="GG30" s="13" t="s">
        <v>10</v>
      </c>
      <c r="GH30" s="13">
        <v>1.7231000000000001</v>
      </c>
      <c r="GI30" s="13" t="s">
        <v>5</v>
      </c>
      <c r="GJ30" s="13">
        <v>0.82350000000000001</v>
      </c>
      <c r="GK30" s="13" t="s">
        <v>6</v>
      </c>
      <c r="GL30" s="13">
        <v>0.2727</v>
      </c>
      <c r="GM30" s="13" t="s">
        <v>7</v>
      </c>
      <c r="GN30" s="13">
        <v>0.97499999999999998</v>
      </c>
      <c r="GO30" s="13" t="s">
        <v>11</v>
      </c>
      <c r="GP30" s="13" t="s">
        <v>12</v>
      </c>
      <c r="GQ30" s="13" t="s">
        <v>9</v>
      </c>
      <c r="GR30" s="13" t="s">
        <v>10</v>
      </c>
      <c r="GS30" s="13">
        <v>1.7777000000000001</v>
      </c>
      <c r="GT30" s="13" t="s">
        <v>5</v>
      </c>
      <c r="GU30" s="13">
        <v>0.8</v>
      </c>
      <c r="GV30" s="13" t="s">
        <v>6</v>
      </c>
      <c r="GW30" s="13">
        <v>0.28570000000000001</v>
      </c>
      <c r="GX30" s="13" t="s">
        <v>7</v>
      </c>
      <c r="GY30" s="13">
        <v>0.94120000000000004</v>
      </c>
      <c r="GZ30" s="13" t="s">
        <v>13</v>
      </c>
      <c r="HA30" s="13">
        <v>4</v>
      </c>
      <c r="HB30" s="13" t="s">
        <v>14</v>
      </c>
      <c r="HC30" s="13">
        <v>3</v>
      </c>
      <c r="HD30" s="13" t="s">
        <v>15</v>
      </c>
      <c r="HE30" s="13">
        <v>10</v>
      </c>
      <c r="HF30" s="13" t="s">
        <v>16</v>
      </c>
      <c r="HG30" s="13">
        <v>48</v>
      </c>
      <c r="HH30">
        <f t="shared" si="4"/>
        <v>0.38095238095238093</v>
      </c>
    </row>
    <row r="31" spans="4:216" x14ac:dyDescent="0.3">
      <c r="D31" s="1" t="s">
        <v>2</v>
      </c>
      <c r="E31" s="1" t="s">
        <v>33</v>
      </c>
      <c r="F31" s="1" t="s">
        <v>3</v>
      </c>
      <c r="G31" s="1" t="s">
        <v>4</v>
      </c>
      <c r="H31" s="1">
        <v>5.7781000000000002</v>
      </c>
      <c r="I31" s="1" t="s">
        <v>5</v>
      </c>
      <c r="J31" s="1">
        <v>0.66500000000000004</v>
      </c>
      <c r="K31" s="1" t="s">
        <v>6</v>
      </c>
      <c r="L31" s="1">
        <v>0.56520000000000004</v>
      </c>
      <c r="M31" s="1" t="s">
        <v>7</v>
      </c>
      <c r="N31" s="1">
        <v>0.69369999999999998</v>
      </c>
      <c r="O31" s="1" t="s">
        <v>8</v>
      </c>
      <c r="P31" s="1" t="s">
        <v>9</v>
      </c>
      <c r="Q31" s="1" t="s">
        <v>10</v>
      </c>
      <c r="R31" s="1">
        <v>1.7889999999999999</v>
      </c>
      <c r="S31" s="1" t="s">
        <v>5</v>
      </c>
      <c r="T31" s="1">
        <v>0.76919999999999999</v>
      </c>
      <c r="U31" s="1" t="s">
        <v>6</v>
      </c>
      <c r="V31" s="1">
        <v>0</v>
      </c>
      <c r="W31" s="1" t="s">
        <v>7</v>
      </c>
      <c r="X31" s="1">
        <v>0.97560000000000002</v>
      </c>
      <c r="Y31" s="1" t="s">
        <v>11</v>
      </c>
      <c r="Z31" s="1" t="s">
        <v>12</v>
      </c>
      <c r="AA31" s="1" t="s">
        <v>9</v>
      </c>
      <c r="AB31" s="1" t="s">
        <v>10</v>
      </c>
      <c r="AC31" s="1">
        <v>1.8969</v>
      </c>
      <c r="AD31" s="1" t="s">
        <v>5</v>
      </c>
      <c r="AE31" s="1">
        <v>0.73850000000000005</v>
      </c>
      <c r="AF31" s="1" t="s">
        <v>6</v>
      </c>
      <c r="AG31" s="1">
        <v>7.1400000000000005E-2</v>
      </c>
      <c r="AH31" s="1" t="s">
        <v>7</v>
      </c>
      <c r="AI31" s="1">
        <v>0.92159999999999997</v>
      </c>
      <c r="AJ31" s="1" t="s">
        <v>13</v>
      </c>
      <c r="AK31" s="1">
        <v>1</v>
      </c>
      <c r="AL31" s="1" t="s">
        <v>14</v>
      </c>
      <c r="AM31" s="1">
        <v>4</v>
      </c>
      <c r="AN31" s="1" t="s">
        <v>15</v>
      </c>
      <c r="AO31" s="1">
        <v>13</v>
      </c>
      <c r="AP31" s="1" t="s">
        <v>16</v>
      </c>
      <c r="AQ31" s="1">
        <v>47</v>
      </c>
      <c r="AR31">
        <f t="shared" si="0"/>
        <v>0.10526315789473682</v>
      </c>
      <c r="AS31"/>
      <c r="AT31"/>
      <c r="AU31"/>
      <c r="AV31"/>
      <c r="AW31" s="4" t="s">
        <v>2</v>
      </c>
      <c r="AX31" s="4" t="s">
        <v>33</v>
      </c>
      <c r="AY31" s="4" t="s">
        <v>3</v>
      </c>
      <c r="AZ31" s="4" t="s">
        <v>4</v>
      </c>
      <c r="BA31" s="4">
        <v>5.2980999999999998</v>
      </c>
      <c r="BB31" s="4" t="s">
        <v>5</v>
      </c>
      <c r="BC31" s="4">
        <v>0.70389999999999997</v>
      </c>
      <c r="BD31" s="4" t="s">
        <v>6</v>
      </c>
      <c r="BE31" s="4">
        <v>0.62219999999999998</v>
      </c>
      <c r="BF31" s="4" t="s">
        <v>7</v>
      </c>
      <c r="BG31" s="4">
        <v>0.72670000000000001</v>
      </c>
      <c r="BH31" s="4" t="s">
        <v>8</v>
      </c>
      <c r="BI31" s="4" t="s">
        <v>9</v>
      </c>
      <c r="BJ31" s="4" t="s">
        <v>10</v>
      </c>
      <c r="BK31" s="4">
        <v>1.4510000000000001</v>
      </c>
      <c r="BL31" s="4" t="s">
        <v>5</v>
      </c>
      <c r="BM31" s="4">
        <v>0.78849999999999998</v>
      </c>
      <c r="BN31" s="4" t="s">
        <v>6</v>
      </c>
      <c r="BO31" s="4">
        <v>0.66669999999999996</v>
      </c>
      <c r="BP31" s="4" t="s">
        <v>7</v>
      </c>
      <c r="BQ31" s="4">
        <v>0.82499999999999996</v>
      </c>
      <c r="BR31" s="4" t="s">
        <v>11</v>
      </c>
      <c r="BS31" s="4" t="s">
        <v>12</v>
      </c>
      <c r="BT31" s="4" t="s">
        <v>9</v>
      </c>
      <c r="BU31" s="4" t="s">
        <v>10</v>
      </c>
      <c r="BV31" s="4">
        <v>1.7687999999999999</v>
      </c>
      <c r="BW31" s="4" t="s">
        <v>5</v>
      </c>
      <c r="BX31" s="4">
        <v>0.72309999999999997</v>
      </c>
      <c r="BY31" s="4" t="s">
        <v>6</v>
      </c>
      <c r="BZ31" s="4">
        <v>0.57140000000000002</v>
      </c>
      <c r="CA31" s="4" t="s">
        <v>7</v>
      </c>
      <c r="CB31" s="4">
        <v>0.76470000000000005</v>
      </c>
      <c r="CC31" s="4" t="s">
        <v>13</v>
      </c>
      <c r="CD31" s="4">
        <v>8</v>
      </c>
      <c r="CE31" s="4" t="s">
        <v>14</v>
      </c>
      <c r="CF31" s="4">
        <v>12</v>
      </c>
      <c r="CG31" s="4" t="s">
        <v>15</v>
      </c>
      <c r="CH31" s="4">
        <v>6</v>
      </c>
      <c r="CI31" s="4" t="s">
        <v>16</v>
      </c>
      <c r="CJ31" s="4">
        <v>39</v>
      </c>
      <c r="CK31">
        <f t="shared" si="1"/>
        <v>0.47058823529411764</v>
      </c>
      <c r="CN31" s="7" t="s">
        <v>2</v>
      </c>
      <c r="CO31" s="7" t="s">
        <v>33</v>
      </c>
      <c r="CP31" s="7" t="s">
        <v>3</v>
      </c>
      <c r="CQ31" s="7" t="s">
        <v>4</v>
      </c>
      <c r="CR31" s="7">
        <v>4.0515999999999996</v>
      </c>
      <c r="CS31" s="7" t="s">
        <v>5</v>
      </c>
      <c r="CT31" s="7">
        <v>0.79610000000000003</v>
      </c>
      <c r="CU31" s="7" t="s">
        <v>6</v>
      </c>
      <c r="CV31" s="7">
        <v>0.82220000000000004</v>
      </c>
      <c r="CW31" s="7" t="s">
        <v>7</v>
      </c>
      <c r="CX31" s="7">
        <v>0.78879999999999995</v>
      </c>
      <c r="CY31" s="7" t="s">
        <v>8</v>
      </c>
      <c r="CZ31" s="7" t="s">
        <v>9</v>
      </c>
      <c r="DA31" s="7" t="s">
        <v>10</v>
      </c>
      <c r="DB31" s="7">
        <v>1.9279999999999999</v>
      </c>
      <c r="DC31" s="7" t="s">
        <v>5</v>
      </c>
      <c r="DD31" s="7">
        <v>0.57689999999999997</v>
      </c>
      <c r="DE31" s="7" t="s">
        <v>6</v>
      </c>
      <c r="DF31" s="7">
        <v>8.3299999999999999E-2</v>
      </c>
      <c r="DG31" s="7" t="s">
        <v>7</v>
      </c>
      <c r="DH31" s="7">
        <v>0.72499999999999998</v>
      </c>
      <c r="DI31" s="7" t="s">
        <v>11</v>
      </c>
      <c r="DJ31" s="7" t="s">
        <v>12</v>
      </c>
      <c r="DK31" s="7" t="s">
        <v>9</v>
      </c>
      <c r="DL31" s="7" t="s">
        <v>10</v>
      </c>
      <c r="DM31" s="7">
        <v>1.6326000000000001</v>
      </c>
      <c r="DN31" s="7" t="s">
        <v>5</v>
      </c>
      <c r="DO31" s="7">
        <v>0.7077</v>
      </c>
      <c r="DP31" s="7" t="s">
        <v>6</v>
      </c>
      <c r="DQ31" s="7">
        <v>0.64290000000000003</v>
      </c>
      <c r="DR31" s="7" t="s">
        <v>7</v>
      </c>
      <c r="DS31" s="7">
        <v>0.72550000000000003</v>
      </c>
      <c r="DT31" s="7" t="s">
        <v>13</v>
      </c>
      <c r="DU31" s="7">
        <v>9</v>
      </c>
      <c r="DV31" s="7" t="s">
        <v>14</v>
      </c>
      <c r="DW31" s="7">
        <v>14</v>
      </c>
      <c r="DX31" s="7" t="s">
        <v>15</v>
      </c>
      <c r="DY31" s="7">
        <v>5</v>
      </c>
      <c r="DZ31" s="7" t="s">
        <v>16</v>
      </c>
      <c r="EA31" s="7">
        <v>37</v>
      </c>
      <c r="EB31">
        <f t="shared" si="2"/>
        <v>0.48648648648648651</v>
      </c>
      <c r="ED31" s="10" t="s">
        <v>2</v>
      </c>
      <c r="EE31" s="10" t="s">
        <v>33</v>
      </c>
      <c r="EF31" s="10" t="s">
        <v>3</v>
      </c>
      <c r="EG31" s="10" t="s">
        <v>4</v>
      </c>
      <c r="EH31" s="10">
        <v>4.2412999999999998</v>
      </c>
      <c r="EI31" s="10" t="s">
        <v>5</v>
      </c>
      <c r="EJ31" s="10">
        <v>0.79710000000000003</v>
      </c>
      <c r="EK31" s="10" t="s">
        <v>6</v>
      </c>
      <c r="EL31" s="10">
        <v>0.73909999999999998</v>
      </c>
      <c r="EM31" s="10" t="s">
        <v>7</v>
      </c>
      <c r="EN31" s="10">
        <v>0.81369999999999998</v>
      </c>
      <c r="EO31" s="10" t="s">
        <v>8</v>
      </c>
      <c r="EP31" s="10" t="s">
        <v>9</v>
      </c>
      <c r="EQ31" s="10" t="s">
        <v>10</v>
      </c>
      <c r="ER31" s="10">
        <v>1.3313999999999999</v>
      </c>
      <c r="ES31" s="10" t="s">
        <v>5</v>
      </c>
      <c r="ET31" s="10">
        <v>0.7843</v>
      </c>
      <c r="EU31" s="10" t="s">
        <v>6</v>
      </c>
      <c r="EV31" s="10">
        <v>9.0899999999999995E-2</v>
      </c>
      <c r="EW31" s="10" t="s">
        <v>7</v>
      </c>
      <c r="EX31" s="10">
        <v>0.97499999999999998</v>
      </c>
      <c r="EY31" s="10" t="s">
        <v>11</v>
      </c>
      <c r="EZ31" s="10" t="s">
        <v>12</v>
      </c>
      <c r="FA31" s="10" t="s">
        <v>9</v>
      </c>
      <c r="FB31" s="10" t="s">
        <v>10</v>
      </c>
      <c r="FC31" s="10">
        <v>1.62</v>
      </c>
      <c r="FD31" s="10" t="s">
        <v>5</v>
      </c>
      <c r="FE31" s="10">
        <v>0.8</v>
      </c>
      <c r="FF31" s="10" t="s">
        <v>6</v>
      </c>
      <c r="FG31" s="10">
        <v>0.21429999999999999</v>
      </c>
      <c r="FH31" s="10" t="s">
        <v>7</v>
      </c>
      <c r="FI31" s="10">
        <v>0.96079999999999999</v>
      </c>
      <c r="FJ31" s="10" t="s">
        <v>13</v>
      </c>
      <c r="FK31" s="10">
        <v>3</v>
      </c>
      <c r="FL31" s="10" t="s">
        <v>14</v>
      </c>
      <c r="FM31" s="10">
        <v>2</v>
      </c>
      <c r="FN31" s="10" t="s">
        <v>15</v>
      </c>
      <c r="FO31" s="10">
        <v>11</v>
      </c>
      <c r="FP31" s="10" t="s">
        <v>16</v>
      </c>
      <c r="FQ31" s="10">
        <v>49</v>
      </c>
      <c r="FR31">
        <f t="shared" si="3"/>
        <v>0.31578947368421051</v>
      </c>
      <c r="FT31" s="13" t="s">
        <v>2</v>
      </c>
      <c r="FU31" s="13" t="s">
        <v>33</v>
      </c>
      <c r="FV31" s="13" t="s">
        <v>3</v>
      </c>
      <c r="FW31" s="13" t="s">
        <v>4</v>
      </c>
      <c r="FX31" s="13">
        <v>3.8331</v>
      </c>
      <c r="FY31" s="13" t="s">
        <v>5</v>
      </c>
      <c r="FZ31" s="13">
        <v>0.82609999999999995</v>
      </c>
      <c r="GA31" s="13" t="s">
        <v>6</v>
      </c>
      <c r="GB31" s="13">
        <v>0.76090000000000002</v>
      </c>
      <c r="GC31" s="13" t="s">
        <v>7</v>
      </c>
      <c r="GD31" s="13">
        <v>0.84470000000000001</v>
      </c>
      <c r="GE31" s="13" t="s">
        <v>8</v>
      </c>
      <c r="GF31" s="13" t="s">
        <v>9</v>
      </c>
      <c r="GG31" s="13" t="s">
        <v>10</v>
      </c>
      <c r="GH31" s="13">
        <v>1.7422</v>
      </c>
      <c r="GI31" s="13" t="s">
        <v>5</v>
      </c>
      <c r="GJ31" s="13">
        <v>0.7843</v>
      </c>
      <c r="GK31" s="13" t="s">
        <v>6</v>
      </c>
      <c r="GL31" s="13">
        <v>9.0899999999999995E-2</v>
      </c>
      <c r="GM31" s="13" t="s">
        <v>7</v>
      </c>
      <c r="GN31" s="13">
        <v>0.97499999999999998</v>
      </c>
      <c r="GO31" s="13" t="s">
        <v>11</v>
      </c>
      <c r="GP31" s="13" t="s">
        <v>12</v>
      </c>
      <c r="GQ31" s="13" t="s">
        <v>9</v>
      </c>
      <c r="GR31" s="13" t="s">
        <v>10</v>
      </c>
      <c r="GS31" s="13">
        <v>1.7987</v>
      </c>
      <c r="GT31" s="13" t="s">
        <v>5</v>
      </c>
      <c r="GU31" s="13">
        <v>0.78459999999999996</v>
      </c>
      <c r="GV31" s="13" t="s">
        <v>6</v>
      </c>
      <c r="GW31" s="13">
        <v>7.1400000000000005E-2</v>
      </c>
      <c r="GX31" s="13" t="s">
        <v>7</v>
      </c>
      <c r="GY31" s="13">
        <v>0.98040000000000005</v>
      </c>
      <c r="GZ31" s="13" t="s">
        <v>13</v>
      </c>
      <c r="HA31" s="13">
        <v>1</v>
      </c>
      <c r="HB31" s="13" t="s">
        <v>14</v>
      </c>
      <c r="HC31" s="13">
        <v>1</v>
      </c>
      <c r="HD31" s="13" t="s">
        <v>15</v>
      </c>
      <c r="HE31" s="13">
        <v>13</v>
      </c>
      <c r="HF31" s="13" t="s">
        <v>16</v>
      </c>
      <c r="HG31" s="13">
        <v>50</v>
      </c>
      <c r="HH31">
        <f t="shared" si="4"/>
        <v>0.125</v>
      </c>
    </row>
    <row r="32" spans="4:216" x14ac:dyDescent="0.3">
      <c r="D32" s="1" t="s">
        <v>2</v>
      </c>
      <c r="E32" s="1" t="s">
        <v>34</v>
      </c>
      <c r="F32" s="1" t="s">
        <v>3</v>
      </c>
      <c r="G32" s="1" t="s">
        <v>4</v>
      </c>
      <c r="H32" s="1">
        <v>5.5907999999999998</v>
      </c>
      <c r="I32" s="1" t="s">
        <v>5</v>
      </c>
      <c r="J32" s="1">
        <v>0.7621</v>
      </c>
      <c r="K32" s="1" t="s">
        <v>6</v>
      </c>
      <c r="L32" s="1">
        <v>0.4783</v>
      </c>
      <c r="M32" s="1" t="s">
        <v>7</v>
      </c>
      <c r="N32" s="1">
        <v>0.84379999999999999</v>
      </c>
      <c r="O32" s="1" t="s">
        <v>8</v>
      </c>
      <c r="P32" s="1" t="s">
        <v>9</v>
      </c>
      <c r="Q32" s="1" t="s">
        <v>10</v>
      </c>
      <c r="R32" s="1">
        <v>1.7876000000000001</v>
      </c>
      <c r="S32" s="1" t="s">
        <v>5</v>
      </c>
      <c r="T32" s="1">
        <v>0.78849999999999998</v>
      </c>
      <c r="U32" s="1" t="s">
        <v>6</v>
      </c>
      <c r="V32" s="1">
        <v>0</v>
      </c>
      <c r="W32" s="1" t="s">
        <v>7</v>
      </c>
      <c r="X32" s="1">
        <v>1</v>
      </c>
      <c r="Y32" s="1" t="s">
        <v>11</v>
      </c>
      <c r="Z32" s="1" t="s">
        <v>12</v>
      </c>
      <c r="AA32" s="1" t="s">
        <v>9</v>
      </c>
      <c r="AB32" s="1" t="s">
        <v>10</v>
      </c>
      <c r="AC32" s="1">
        <v>1.9046000000000001</v>
      </c>
      <c r="AD32" s="1" t="s">
        <v>5</v>
      </c>
      <c r="AE32" s="1">
        <v>0.76919999999999999</v>
      </c>
      <c r="AF32" s="1" t="s">
        <v>6</v>
      </c>
      <c r="AG32" s="1">
        <v>7.1400000000000005E-2</v>
      </c>
      <c r="AH32" s="1" t="s">
        <v>7</v>
      </c>
      <c r="AI32" s="1">
        <v>0.96079999999999999</v>
      </c>
      <c r="AJ32" s="1" t="s">
        <v>13</v>
      </c>
      <c r="AK32" s="1">
        <v>1</v>
      </c>
      <c r="AL32" s="1" t="s">
        <v>14</v>
      </c>
      <c r="AM32" s="1">
        <v>2</v>
      </c>
      <c r="AN32" s="1" t="s">
        <v>15</v>
      </c>
      <c r="AO32" s="1">
        <v>13</v>
      </c>
      <c r="AP32" s="1" t="s">
        <v>16</v>
      </c>
      <c r="AQ32" s="1">
        <v>49</v>
      </c>
      <c r="AR32">
        <f t="shared" si="0"/>
        <v>0.11764705882352941</v>
      </c>
      <c r="AS32"/>
      <c r="AT32"/>
      <c r="AU32"/>
      <c r="AV32"/>
      <c r="AW32" s="4" t="s">
        <v>2</v>
      </c>
      <c r="AX32" s="4" t="s">
        <v>34</v>
      </c>
      <c r="AY32" s="4" t="s">
        <v>3</v>
      </c>
      <c r="AZ32" s="4" t="s">
        <v>4</v>
      </c>
      <c r="BA32" s="4">
        <v>5.0740999999999996</v>
      </c>
      <c r="BB32" s="4" t="s">
        <v>5</v>
      </c>
      <c r="BC32" s="4">
        <v>0.62139999999999995</v>
      </c>
      <c r="BD32" s="4" t="s">
        <v>6</v>
      </c>
      <c r="BE32" s="4">
        <v>0.84440000000000004</v>
      </c>
      <c r="BF32" s="4" t="s">
        <v>7</v>
      </c>
      <c r="BG32" s="4">
        <v>0.55900000000000005</v>
      </c>
      <c r="BH32" s="4" t="s">
        <v>8</v>
      </c>
      <c r="BI32" s="4" t="s">
        <v>9</v>
      </c>
      <c r="BJ32" s="4" t="s">
        <v>10</v>
      </c>
      <c r="BK32" s="4">
        <v>1.4561999999999999</v>
      </c>
      <c r="BL32" s="4" t="s">
        <v>5</v>
      </c>
      <c r="BM32" s="4">
        <v>0.59619999999999995</v>
      </c>
      <c r="BN32" s="4" t="s">
        <v>6</v>
      </c>
      <c r="BO32" s="4">
        <v>1</v>
      </c>
      <c r="BP32" s="4" t="s">
        <v>7</v>
      </c>
      <c r="BQ32" s="4">
        <v>0.47499999999999998</v>
      </c>
      <c r="BR32" s="4" t="s">
        <v>11</v>
      </c>
      <c r="BS32" s="4" t="s">
        <v>12</v>
      </c>
      <c r="BT32" s="4" t="s">
        <v>9</v>
      </c>
      <c r="BU32" s="4" t="s">
        <v>10</v>
      </c>
      <c r="BV32" s="4">
        <v>1.7582</v>
      </c>
      <c r="BW32" s="4" t="s">
        <v>5</v>
      </c>
      <c r="BX32" s="4">
        <v>0.56920000000000004</v>
      </c>
      <c r="BY32" s="4" t="s">
        <v>6</v>
      </c>
      <c r="BZ32" s="4">
        <v>0.85709999999999997</v>
      </c>
      <c r="CA32" s="4" t="s">
        <v>7</v>
      </c>
      <c r="CB32" s="4">
        <v>0.49020000000000002</v>
      </c>
      <c r="CC32" s="4" t="s">
        <v>13</v>
      </c>
      <c r="CD32" s="4">
        <v>12</v>
      </c>
      <c r="CE32" s="4" t="s">
        <v>14</v>
      </c>
      <c r="CF32" s="4">
        <v>26</v>
      </c>
      <c r="CG32" s="4" t="s">
        <v>15</v>
      </c>
      <c r="CH32" s="4">
        <v>2</v>
      </c>
      <c r="CI32" s="4" t="s">
        <v>16</v>
      </c>
      <c r="CJ32" s="4">
        <v>25</v>
      </c>
      <c r="CK32">
        <f t="shared" si="1"/>
        <v>0.46153846153846156</v>
      </c>
      <c r="CN32" s="7" t="s">
        <v>2</v>
      </c>
      <c r="CO32" s="7" t="s">
        <v>34</v>
      </c>
      <c r="CP32" s="7" t="s">
        <v>3</v>
      </c>
      <c r="CQ32" s="7" t="s">
        <v>4</v>
      </c>
      <c r="CR32" s="7">
        <v>4.2347999999999999</v>
      </c>
      <c r="CS32" s="7" t="s">
        <v>5</v>
      </c>
      <c r="CT32" s="7">
        <v>0.7913</v>
      </c>
      <c r="CU32" s="7" t="s">
        <v>6</v>
      </c>
      <c r="CV32" s="7">
        <v>0.84440000000000004</v>
      </c>
      <c r="CW32" s="7" t="s">
        <v>7</v>
      </c>
      <c r="CX32" s="7">
        <v>0.77639999999999998</v>
      </c>
      <c r="CY32" s="7" t="s">
        <v>8</v>
      </c>
      <c r="CZ32" s="7" t="s">
        <v>9</v>
      </c>
      <c r="DA32" s="7" t="s">
        <v>10</v>
      </c>
      <c r="DB32" s="7">
        <v>1.9189000000000001</v>
      </c>
      <c r="DC32" s="7" t="s">
        <v>5</v>
      </c>
      <c r="DD32" s="7">
        <v>0.63460000000000005</v>
      </c>
      <c r="DE32" s="7" t="s">
        <v>6</v>
      </c>
      <c r="DF32" s="7">
        <v>8.3299999999999999E-2</v>
      </c>
      <c r="DG32" s="7" t="s">
        <v>7</v>
      </c>
      <c r="DH32" s="7">
        <v>0.8</v>
      </c>
      <c r="DI32" s="7" t="s">
        <v>11</v>
      </c>
      <c r="DJ32" s="7" t="s">
        <v>12</v>
      </c>
      <c r="DK32" s="7" t="s">
        <v>9</v>
      </c>
      <c r="DL32" s="7" t="s">
        <v>10</v>
      </c>
      <c r="DM32" s="7">
        <v>1.6312</v>
      </c>
      <c r="DN32" s="7" t="s">
        <v>5</v>
      </c>
      <c r="DO32" s="7">
        <v>0.75380000000000003</v>
      </c>
      <c r="DP32" s="7" t="s">
        <v>6</v>
      </c>
      <c r="DQ32" s="7">
        <v>0.5</v>
      </c>
      <c r="DR32" s="7" t="s">
        <v>7</v>
      </c>
      <c r="DS32" s="7">
        <v>0.82350000000000001</v>
      </c>
      <c r="DT32" s="7" t="s">
        <v>13</v>
      </c>
      <c r="DU32" s="7">
        <v>7</v>
      </c>
      <c r="DV32" s="7" t="s">
        <v>14</v>
      </c>
      <c r="DW32" s="7">
        <v>9</v>
      </c>
      <c r="DX32" s="7" t="s">
        <v>15</v>
      </c>
      <c r="DY32" s="7">
        <v>7</v>
      </c>
      <c r="DZ32" s="7" t="s">
        <v>16</v>
      </c>
      <c r="EA32" s="7">
        <v>42</v>
      </c>
      <c r="EB32">
        <f t="shared" si="2"/>
        <v>0.46666666666666667</v>
      </c>
      <c r="ED32" s="10" t="s">
        <v>2</v>
      </c>
      <c r="EE32" s="10" t="s">
        <v>34</v>
      </c>
      <c r="EF32" s="10" t="s">
        <v>3</v>
      </c>
      <c r="EG32" s="10" t="s">
        <v>4</v>
      </c>
      <c r="EH32" s="10">
        <v>3.9491000000000001</v>
      </c>
      <c r="EI32" s="10" t="s">
        <v>5</v>
      </c>
      <c r="EJ32" s="10">
        <v>0.78259999999999996</v>
      </c>
      <c r="EK32" s="10" t="s">
        <v>6</v>
      </c>
      <c r="EL32" s="10">
        <v>0.86960000000000004</v>
      </c>
      <c r="EM32" s="10" t="s">
        <v>7</v>
      </c>
      <c r="EN32" s="10">
        <v>0.75780000000000003</v>
      </c>
      <c r="EO32" s="10" t="s">
        <v>8</v>
      </c>
      <c r="EP32" s="10" t="s">
        <v>9</v>
      </c>
      <c r="EQ32" s="10" t="s">
        <v>10</v>
      </c>
      <c r="ER32" s="10">
        <v>1.3267</v>
      </c>
      <c r="ES32" s="10" t="s">
        <v>5</v>
      </c>
      <c r="ET32" s="10">
        <v>0.7843</v>
      </c>
      <c r="EU32" s="10" t="s">
        <v>6</v>
      </c>
      <c r="EV32" s="10">
        <v>0.18179999999999999</v>
      </c>
      <c r="EW32" s="10" t="s">
        <v>7</v>
      </c>
      <c r="EX32" s="10">
        <v>0.95</v>
      </c>
      <c r="EY32" s="10" t="s">
        <v>11</v>
      </c>
      <c r="EZ32" s="10" t="s">
        <v>12</v>
      </c>
      <c r="FA32" s="10" t="s">
        <v>9</v>
      </c>
      <c r="FB32" s="10" t="s">
        <v>10</v>
      </c>
      <c r="FC32" s="10">
        <v>1.6094999999999999</v>
      </c>
      <c r="FD32" s="10" t="s">
        <v>5</v>
      </c>
      <c r="FE32" s="10">
        <v>0.81540000000000001</v>
      </c>
      <c r="FF32" s="10" t="s">
        <v>6</v>
      </c>
      <c r="FG32" s="10">
        <v>0.35709999999999997</v>
      </c>
      <c r="FH32" s="10" t="s">
        <v>7</v>
      </c>
      <c r="FI32" s="10">
        <v>0.94120000000000004</v>
      </c>
      <c r="FJ32" s="10" t="s">
        <v>13</v>
      </c>
      <c r="FK32" s="10">
        <v>5</v>
      </c>
      <c r="FL32" s="10" t="s">
        <v>14</v>
      </c>
      <c r="FM32" s="10">
        <v>3</v>
      </c>
      <c r="FN32" s="10" t="s">
        <v>15</v>
      </c>
      <c r="FO32" s="10">
        <v>9</v>
      </c>
      <c r="FP32" s="10" t="s">
        <v>16</v>
      </c>
      <c r="FQ32" s="10">
        <v>48</v>
      </c>
      <c r="FR32">
        <f t="shared" si="3"/>
        <v>0.45454545454545453</v>
      </c>
      <c r="FT32" s="13" t="s">
        <v>2</v>
      </c>
      <c r="FU32" s="13" t="s">
        <v>34</v>
      </c>
      <c r="FV32" s="13" t="s">
        <v>3</v>
      </c>
      <c r="FW32" s="13" t="s">
        <v>4</v>
      </c>
      <c r="FX32" s="13">
        <v>3.9369999999999998</v>
      </c>
      <c r="FY32" s="13" t="s">
        <v>5</v>
      </c>
      <c r="FZ32" s="13">
        <v>0.75849999999999995</v>
      </c>
      <c r="GA32" s="13" t="s">
        <v>6</v>
      </c>
      <c r="GB32" s="13">
        <v>0.93479999999999996</v>
      </c>
      <c r="GC32" s="13" t="s">
        <v>7</v>
      </c>
      <c r="GD32" s="13">
        <v>0.70809999999999995</v>
      </c>
      <c r="GE32" s="13" t="s">
        <v>8</v>
      </c>
      <c r="GF32" s="13" t="s">
        <v>9</v>
      </c>
      <c r="GG32" s="13" t="s">
        <v>10</v>
      </c>
      <c r="GH32" s="13">
        <v>1.7562</v>
      </c>
      <c r="GI32" s="13" t="s">
        <v>5</v>
      </c>
      <c r="GJ32" s="13">
        <v>0.84309999999999996</v>
      </c>
      <c r="GK32" s="13" t="s">
        <v>6</v>
      </c>
      <c r="GL32" s="13">
        <v>0.36359999999999998</v>
      </c>
      <c r="GM32" s="13" t="s">
        <v>7</v>
      </c>
      <c r="GN32" s="13">
        <v>0.97499999999999998</v>
      </c>
      <c r="GO32" s="13" t="s">
        <v>11</v>
      </c>
      <c r="GP32" s="13" t="s">
        <v>12</v>
      </c>
      <c r="GQ32" s="13" t="s">
        <v>9</v>
      </c>
      <c r="GR32" s="13" t="s">
        <v>10</v>
      </c>
      <c r="GS32" s="13">
        <v>1.8046</v>
      </c>
      <c r="GT32" s="13" t="s">
        <v>5</v>
      </c>
      <c r="GU32" s="13">
        <v>0.8</v>
      </c>
      <c r="GV32" s="13" t="s">
        <v>6</v>
      </c>
      <c r="GW32" s="13">
        <v>0.35709999999999997</v>
      </c>
      <c r="GX32" s="13" t="s">
        <v>7</v>
      </c>
      <c r="GY32" s="13">
        <v>0.92159999999999997</v>
      </c>
      <c r="GZ32" s="13" t="s">
        <v>13</v>
      </c>
      <c r="HA32" s="13">
        <v>5</v>
      </c>
      <c r="HB32" s="13" t="s">
        <v>14</v>
      </c>
      <c r="HC32" s="13">
        <v>4</v>
      </c>
      <c r="HD32" s="13" t="s">
        <v>15</v>
      </c>
      <c r="HE32" s="13">
        <v>9</v>
      </c>
      <c r="HF32" s="13" t="s">
        <v>16</v>
      </c>
      <c r="HG32" s="13">
        <v>47</v>
      </c>
      <c r="HH32">
        <f t="shared" si="4"/>
        <v>0.43478260869565216</v>
      </c>
    </row>
    <row r="33" spans="4:216" x14ac:dyDescent="0.3">
      <c r="D33" s="1" t="s">
        <v>2</v>
      </c>
      <c r="E33" s="1" t="s">
        <v>35</v>
      </c>
      <c r="F33" s="1" t="s">
        <v>3</v>
      </c>
      <c r="G33" s="1" t="s">
        <v>4</v>
      </c>
      <c r="H33" s="1">
        <v>5.3566000000000003</v>
      </c>
      <c r="I33" s="1" t="s">
        <v>5</v>
      </c>
      <c r="J33" s="1">
        <v>0.76700000000000002</v>
      </c>
      <c r="K33" s="1" t="s">
        <v>6</v>
      </c>
      <c r="L33" s="1">
        <v>0.41299999999999998</v>
      </c>
      <c r="M33" s="1" t="s">
        <v>7</v>
      </c>
      <c r="N33" s="1">
        <v>0.86880000000000002</v>
      </c>
      <c r="O33" s="1" t="s">
        <v>8</v>
      </c>
      <c r="P33" s="1" t="s">
        <v>9</v>
      </c>
      <c r="Q33" s="1" t="s">
        <v>10</v>
      </c>
      <c r="R33" s="1">
        <v>1.7790999999999999</v>
      </c>
      <c r="S33" s="1" t="s">
        <v>5</v>
      </c>
      <c r="T33" s="1">
        <v>0.78849999999999998</v>
      </c>
      <c r="U33" s="1" t="s">
        <v>6</v>
      </c>
      <c r="V33" s="1">
        <v>0</v>
      </c>
      <c r="W33" s="1" t="s">
        <v>7</v>
      </c>
      <c r="X33" s="1">
        <v>1</v>
      </c>
      <c r="Y33" s="1" t="s">
        <v>11</v>
      </c>
      <c r="Z33" s="1" t="s">
        <v>12</v>
      </c>
      <c r="AA33" s="1" t="s">
        <v>9</v>
      </c>
      <c r="AB33" s="1" t="s">
        <v>10</v>
      </c>
      <c r="AC33" s="1">
        <v>1.8883000000000001</v>
      </c>
      <c r="AD33" s="1" t="s">
        <v>5</v>
      </c>
      <c r="AE33" s="1">
        <v>0.78459999999999996</v>
      </c>
      <c r="AF33" s="1" t="s">
        <v>6</v>
      </c>
      <c r="AG33" s="1">
        <v>7.1400000000000005E-2</v>
      </c>
      <c r="AH33" s="1" t="s">
        <v>7</v>
      </c>
      <c r="AI33" s="1">
        <v>0.98040000000000005</v>
      </c>
      <c r="AJ33" s="1" t="s">
        <v>13</v>
      </c>
      <c r="AK33" s="1">
        <v>1</v>
      </c>
      <c r="AL33" s="1" t="s">
        <v>14</v>
      </c>
      <c r="AM33" s="1">
        <v>1</v>
      </c>
      <c r="AN33" s="1" t="s">
        <v>15</v>
      </c>
      <c r="AO33" s="1">
        <v>13</v>
      </c>
      <c r="AP33" s="1" t="s">
        <v>16</v>
      </c>
      <c r="AQ33" s="1">
        <v>50</v>
      </c>
      <c r="AR33">
        <f t="shared" si="0"/>
        <v>0.125</v>
      </c>
      <c r="AS33"/>
      <c r="AT33"/>
      <c r="AU33"/>
      <c r="AV33"/>
      <c r="AW33" s="4" t="s">
        <v>2</v>
      </c>
      <c r="AX33" s="4" t="s">
        <v>35</v>
      </c>
      <c r="AY33" s="4" t="s">
        <v>3</v>
      </c>
      <c r="AZ33" s="4" t="s">
        <v>4</v>
      </c>
      <c r="BA33" s="4">
        <v>4.7539999999999996</v>
      </c>
      <c r="BB33" s="4" t="s">
        <v>5</v>
      </c>
      <c r="BC33" s="4">
        <v>0.75239999999999996</v>
      </c>
      <c r="BD33" s="4" t="s">
        <v>6</v>
      </c>
      <c r="BE33" s="4">
        <v>0.73329999999999995</v>
      </c>
      <c r="BF33" s="4" t="s">
        <v>7</v>
      </c>
      <c r="BG33" s="4">
        <v>0.75780000000000003</v>
      </c>
      <c r="BH33" s="4" t="s">
        <v>8</v>
      </c>
      <c r="BI33" s="4" t="s">
        <v>9</v>
      </c>
      <c r="BJ33" s="4" t="s">
        <v>10</v>
      </c>
      <c r="BK33" s="4">
        <v>1.4454</v>
      </c>
      <c r="BL33" s="4" t="s">
        <v>5</v>
      </c>
      <c r="BM33" s="4">
        <v>0.76919999999999999</v>
      </c>
      <c r="BN33" s="4" t="s">
        <v>6</v>
      </c>
      <c r="BO33" s="4">
        <v>0.66669999999999996</v>
      </c>
      <c r="BP33" s="4" t="s">
        <v>7</v>
      </c>
      <c r="BQ33" s="4">
        <v>0.8</v>
      </c>
      <c r="BR33" s="4" t="s">
        <v>11</v>
      </c>
      <c r="BS33" s="4" t="s">
        <v>12</v>
      </c>
      <c r="BT33" s="4" t="s">
        <v>9</v>
      </c>
      <c r="BU33" s="4" t="s">
        <v>10</v>
      </c>
      <c r="BV33" s="4">
        <v>1.7383999999999999</v>
      </c>
      <c r="BW33" s="4" t="s">
        <v>5</v>
      </c>
      <c r="BX33" s="4">
        <v>0.72309999999999997</v>
      </c>
      <c r="BY33" s="4" t="s">
        <v>6</v>
      </c>
      <c r="BZ33" s="4">
        <v>0.57140000000000002</v>
      </c>
      <c r="CA33" s="4" t="s">
        <v>7</v>
      </c>
      <c r="CB33" s="4">
        <v>0.76470000000000005</v>
      </c>
      <c r="CC33" s="4" t="s">
        <v>13</v>
      </c>
      <c r="CD33" s="4">
        <v>8</v>
      </c>
      <c r="CE33" s="4" t="s">
        <v>14</v>
      </c>
      <c r="CF33" s="4">
        <v>12</v>
      </c>
      <c r="CG33" s="4" t="s">
        <v>15</v>
      </c>
      <c r="CH33" s="4">
        <v>6</v>
      </c>
      <c r="CI33" s="4" t="s">
        <v>16</v>
      </c>
      <c r="CJ33" s="4">
        <v>39</v>
      </c>
      <c r="CK33">
        <f t="shared" si="1"/>
        <v>0.47058823529411764</v>
      </c>
      <c r="CN33" s="7" t="s">
        <v>2</v>
      </c>
      <c r="CO33" s="7" t="s">
        <v>35</v>
      </c>
      <c r="CP33" s="7" t="s">
        <v>3</v>
      </c>
      <c r="CQ33" s="7" t="s">
        <v>4</v>
      </c>
      <c r="CR33" s="7">
        <v>3.8711000000000002</v>
      </c>
      <c r="CS33" s="7" t="s">
        <v>5</v>
      </c>
      <c r="CT33" s="7">
        <v>0.78639999999999999</v>
      </c>
      <c r="CU33" s="7" t="s">
        <v>6</v>
      </c>
      <c r="CV33" s="7">
        <v>0.91110000000000002</v>
      </c>
      <c r="CW33" s="7" t="s">
        <v>7</v>
      </c>
      <c r="CX33" s="7">
        <v>0.75160000000000005</v>
      </c>
      <c r="CY33" s="7" t="s">
        <v>8</v>
      </c>
      <c r="CZ33" s="7" t="s">
        <v>9</v>
      </c>
      <c r="DA33" s="7" t="s">
        <v>10</v>
      </c>
      <c r="DB33" s="7">
        <v>1.9357</v>
      </c>
      <c r="DC33" s="7" t="s">
        <v>5</v>
      </c>
      <c r="DD33" s="7">
        <v>0.61539999999999995</v>
      </c>
      <c r="DE33" s="7" t="s">
        <v>6</v>
      </c>
      <c r="DF33" s="7">
        <v>8.3299999999999999E-2</v>
      </c>
      <c r="DG33" s="7" t="s">
        <v>7</v>
      </c>
      <c r="DH33" s="7">
        <v>0.77500000000000002</v>
      </c>
      <c r="DI33" s="7" t="s">
        <v>11</v>
      </c>
      <c r="DJ33" s="7" t="s">
        <v>12</v>
      </c>
      <c r="DK33" s="7" t="s">
        <v>9</v>
      </c>
      <c r="DL33" s="7" t="s">
        <v>10</v>
      </c>
      <c r="DM33" s="7">
        <v>1.637</v>
      </c>
      <c r="DN33" s="7" t="s">
        <v>5</v>
      </c>
      <c r="DO33" s="7">
        <v>0.69230000000000003</v>
      </c>
      <c r="DP33" s="7" t="s">
        <v>6</v>
      </c>
      <c r="DQ33" s="7">
        <v>0.57140000000000002</v>
      </c>
      <c r="DR33" s="7" t="s">
        <v>7</v>
      </c>
      <c r="DS33" s="7">
        <v>0.72550000000000003</v>
      </c>
      <c r="DT33" s="7" t="s">
        <v>13</v>
      </c>
      <c r="DU33" s="7">
        <v>8</v>
      </c>
      <c r="DV33" s="7" t="s">
        <v>14</v>
      </c>
      <c r="DW33" s="7">
        <v>14</v>
      </c>
      <c r="DX33" s="7" t="s">
        <v>15</v>
      </c>
      <c r="DY33" s="7">
        <v>6</v>
      </c>
      <c r="DZ33" s="7" t="s">
        <v>16</v>
      </c>
      <c r="EA33" s="7">
        <v>37</v>
      </c>
      <c r="EB33">
        <f t="shared" si="2"/>
        <v>0.44444444444444442</v>
      </c>
      <c r="ED33" s="10" t="s">
        <v>2</v>
      </c>
      <c r="EE33" s="10" t="s">
        <v>35</v>
      </c>
      <c r="EF33" s="10" t="s">
        <v>3</v>
      </c>
      <c r="EG33" s="10" t="s">
        <v>4</v>
      </c>
      <c r="EH33" s="10">
        <v>4.3562000000000003</v>
      </c>
      <c r="EI33" s="10" t="s">
        <v>5</v>
      </c>
      <c r="EJ33" s="10">
        <v>0.7681</v>
      </c>
      <c r="EK33" s="10" t="s">
        <v>6</v>
      </c>
      <c r="EL33" s="10">
        <v>0.78259999999999996</v>
      </c>
      <c r="EM33" s="10" t="s">
        <v>7</v>
      </c>
      <c r="EN33" s="10">
        <v>0.76400000000000001</v>
      </c>
      <c r="EO33" s="10" t="s">
        <v>8</v>
      </c>
      <c r="EP33" s="10" t="s">
        <v>9</v>
      </c>
      <c r="EQ33" s="10" t="s">
        <v>10</v>
      </c>
      <c r="ER33" s="10">
        <v>1.3304</v>
      </c>
      <c r="ES33" s="10" t="s">
        <v>5</v>
      </c>
      <c r="ET33" s="10">
        <v>0.84309999999999996</v>
      </c>
      <c r="EU33" s="10" t="s">
        <v>6</v>
      </c>
      <c r="EV33" s="10">
        <v>0.45450000000000002</v>
      </c>
      <c r="EW33" s="10" t="s">
        <v>7</v>
      </c>
      <c r="EX33" s="10">
        <v>0.95</v>
      </c>
      <c r="EY33" s="10" t="s">
        <v>11</v>
      </c>
      <c r="EZ33" s="10" t="s">
        <v>12</v>
      </c>
      <c r="FA33" s="10" t="s">
        <v>9</v>
      </c>
      <c r="FB33" s="10" t="s">
        <v>10</v>
      </c>
      <c r="FC33" s="10">
        <v>1.58</v>
      </c>
      <c r="FD33" s="10" t="s">
        <v>5</v>
      </c>
      <c r="FE33" s="10">
        <v>0.8</v>
      </c>
      <c r="FF33" s="10" t="s">
        <v>6</v>
      </c>
      <c r="FG33" s="10">
        <v>0.35709999999999997</v>
      </c>
      <c r="FH33" s="10" t="s">
        <v>7</v>
      </c>
      <c r="FI33" s="10">
        <v>0.92159999999999997</v>
      </c>
      <c r="FJ33" s="10" t="s">
        <v>13</v>
      </c>
      <c r="FK33" s="10">
        <v>5</v>
      </c>
      <c r="FL33" s="10" t="s">
        <v>14</v>
      </c>
      <c r="FM33" s="10">
        <v>4</v>
      </c>
      <c r="FN33" s="10" t="s">
        <v>15</v>
      </c>
      <c r="FO33" s="10">
        <v>9</v>
      </c>
      <c r="FP33" s="10" t="s">
        <v>16</v>
      </c>
      <c r="FQ33" s="10">
        <v>47</v>
      </c>
      <c r="FR33">
        <f t="shared" si="3"/>
        <v>0.43478260869565216</v>
      </c>
      <c r="FT33" s="13" t="s">
        <v>2</v>
      </c>
      <c r="FU33" s="13" t="s">
        <v>35</v>
      </c>
      <c r="FV33" s="13" t="s">
        <v>3</v>
      </c>
      <c r="FW33" s="13" t="s">
        <v>4</v>
      </c>
      <c r="FX33" s="13">
        <v>3.7427000000000001</v>
      </c>
      <c r="FY33" s="13" t="s">
        <v>5</v>
      </c>
      <c r="FZ33" s="13">
        <v>0.84540000000000004</v>
      </c>
      <c r="GA33" s="13" t="s">
        <v>6</v>
      </c>
      <c r="GB33" s="13">
        <v>0.80430000000000001</v>
      </c>
      <c r="GC33" s="13" t="s">
        <v>7</v>
      </c>
      <c r="GD33" s="13">
        <v>0.85709999999999997</v>
      </c>
      <c r="GE33" s="13" t="s">
        <v>8</v>
      </c>
      <c r="GF33" s="13" t="s">
        <v>9</v>
      </c>
      <c r="GG33" s="13" t="s">
        <v>10</v>
      </c>
      <c r="GH33" s="13">
        <v>1.7351000000000001</v>
      </c>
      <c r="GI33" s="13" t="s">
        <v>5</v>
      </c>
      <c r="GJ33" s="13">
        <v>0.7843</v>
      </c>
      <c r="GK33" s="13" t="s">
        <v>6</v>
      </c>
      <c r="GL33" s="13">
        <v>9.0899999999999995E-2</v>
      </c>
      <c r="GM33" s="13" t="s">
        <v>7</v>
      </c>
      <c r="GN33" s="13">
        <v>0.97499999999999998</v>
      </c>
      <c r="GO33" s="13" t="s">
        <v>11</v>
      </c>
      <c r="GP33" s="13" t="s">
        <v>12</v>
      </c>
      <c r="GQ33" s="13" t="s">
        <v>9</v>
      </c>
      <c r="GR33" s="13" t="s">
        <v>10</v>
      </c>
      <c r="GS33" s="13">
        <v>1.7886</v>
      </c>
      <c r="GT33" s="13" t="s">
        <v>5</v>
      </c>
      <c r="GU33" s="13">
        <v>0.78459999999999996</v>
      </c>
      <c r="GV33" s="13" t="s">
        <v>6</v>
      </c>
      <c r="GW33" s="13">
        <v>7.1400000000000005E-2</v>
      </c>
      <c r="GX33" s="13" t="s">
        <v>7</v>
      </c>
      <c r="GY33" s="13">
        <v>0.98040000000000005</v>
      </c>
      <c r="GZ33" s="13" t="s">
        <v>13</v>
      </c>
      <c r="HA33" s="13">
        <v>1</v>
      </c>
      <c r="HB33" s="13" t="s">
        <v>14</v>
      </c>
      <c r="HC33" s="13">
        <v>1</v>
      </c>
      <c r="HD33" s="13" t="s">
        <v>15</v>
      </c>
      <c r="HE33" s="13">
        <v>13</v>
      </c>
      <c r="HF33" s="13" t="s">
        <v>16</v>
      </c>
      <c r="HG33" s="13">
        <v>50</v>
      </c>
      <c r="HH33">
        <f t="shared" si="4"/>
        <v>0.125</v>
      </c>
    </row>
    <row r="34" spans="4:216" x14ac:dyDescent="0.3">
      <c r="D34" s="1" t="s">
        <v>2</v>
      </c>
      <c r="E34" s="1" t="s">
        <v>36</v>
      </c>
      <c r="F34" s="1" t="s">
        <v>3</v>
      </c>
      <c r="G34" s="1" t="s">
        <v>4</v>
      </c>
      <c r="H34" s="1">
        <v>5.3472</v>
      </c>
      <c r="I34" s="1" t="s">
        <v>5</v>
      </c>
      <c r="J34" s="1">
        <v>0.78639999999999999</v>
      </c>
      <c r="K34" s="1" t="s">
        <v>6</v>
      </c>
      <c r="L34" s="1">
        <v>0.41299999999999998</v>
      </c>
      <c r="M34" s="1" t="s">
        <v>7</v>
      </c>
      <c r="N34" s="1">
        <v>0.89380000000000004</v>
      </c>
      <c r="O34" s="1" t="s">
        <v>8</v>
      </c>
      <c r="P34" s="1" t="s">
        <v>9</v>
      </c>
      <c r="Q34" s="1" t="s">
        <v>10</v>
      </c>
      <c r="R34" s="1">
        <v>1.7864</v>
      </c>
      <c r="S34" s="1" t="s">
        <v>5</v>
      </c>
      <c r="T34" s="1">
        <v>0.78849999999999998</v>
      </c>
      <c r="U34" s="1" t="s">
        <v>6</v>
      </c>
      <c r="V34" s="1">
        <v>0</v>
      </c>
      <c r="W34" s="1" t="s">
        <v>7</v>
      </c>
      <c r="X34" s="1">
        <v>1</v>
      </c>
      <c r="Y34" s="1" t="s">
        <v>11</v>
      </c>
      <c r="Z34" s="1" t="s">
        <v>12</v>
      </c>
      <c r="AA34" s="1" t="s">
        <v>9</v>
      </c>
      <c r="AB34" s="1" t="s">
        <v>10</v>
      </c>
      <c r="AC34" s="1">
        <v>1.8709</v>
      </c>
      <c r="AD34" s="1" t="s">
        <v>5</v>
      </c>
      <c r="AE34" s="1">
        <v>0.8</v>
      </c>
      <c r="AF34" s="1" t="s">
        <v>6</v>
      </c>
      <c r="AG34" s="1">
        <v>7.1400000000000005E-2</v>
      </c>
      <c r="AH34" s="1" t="s">
        <v>7</v>
      </c>
      <c r="AI34" s="1">
        <v>1</v>
      </c>
      <c r="AJ34" s="1" t="s">
        <v>13</v>
      </c>
      <c r="AK34" s="1">
        <v>1</v>
      </c>
      <c r="AL34" s="1" t="s">
        <v>14</v>
      </c>
      <c r="AM34" s="1">
        <v>0</v>
      </c>
      <c r="AN34" s="1" t="s">
        <v>15</v>
      </c>
      <c r="AO34" s="1">
        <v>13</v>
      </c>
      <c r="AP34" s="1" t="s">
        <v>16</v>
      </c>
      <c r="AQ34" s="1">
        <v>51</v>
      </c>
      <c r="AR34">
        <f t="shared" si="0"/>
        <v>0.13333333333333333</v>
      </c>
      <c r="AS34"/>
      <c r="AT34"/>
      <c r="AU34"/>
      <c r="AV34"/>
      <c r="AW34" s="4" t="s">
        <v>2</v>
      </c>
      <c r="AX34" s="4" t="s">
        <v>36</v>
      </c>
      <c r="AY34" s="4" t="s">
        <v>3</v>
      </c>
      <c r="AZ34" s="4" t="s">
        <v>4</v>
      </c>
      <c r="BA34" s="4">
        <v>5.0735000000000001</v>
      </c>
      <c r="BB34" s="4" t="s">
        <v>5</v>
      </c>
      <c r="BC34" s="4">
        <v>0.78159999999999996</v>
      </c>
      <c r="BD34" s="4" t="s">
        <v>6</v>
      </c>
      <c r="BE34" s="4">
        <v>0.55559999999999998</v>
      </c>
      <c r="BF34" s="4" t="s">
        <v>7</v>
      </c>
      <c r="BG34" s="4">
        <v>0.84470000000000001</v>
      </c>
      <c r="BH34" s="4" t="s">
        <v>8</v>
      </c>
      <c r="BI34" s="4" t="s">
        <v>9</v>
      </c>
      <c r="BJ34" s="4" t="s">
        <v>10</v>
      </c>
      <c r="BK34" s="4">
        <v>1.4416</v>
      </c>
      <c r="BL34" s="4" t="s">
        <v>5</v>
      </c>
      <c r="BM34" s="4">
        <v>0.78849999999999998</v>
      </c>
      <c r="BN34" s="4" t="s">
        <v>6</v>
      </c>
      <c r="BO34" s="4">
        <v>0.41670000000000001</v>
      </c>
      <c r="BP34" s="4" t="s">
        <v>7</v>
      </c>
      <c r="BQ34" s="4">
        <v>0.9</v>
      </c>
      <c r="BR34" s="4" t="s">
        <v>11</v>
      </c>
      <c r="BS34" s="4" t="s">
        <v>12</v>
      </c>
      <c r="BT34" s="4" t="s">
        <v>9</v>
      </c>
      <c r="BU34" s="4" t="s">
        <v>10</v>
      </c>
      <c r="BV34" s="4">
        <v>1.7218</v>
      </c>
      <c r="BW34" s="4" t="s">
        <v>5</v>
      </c>
      <c r="BX34" s="4">
        <v>0.75380000000000003</v>
      </c>
      <c r="BY34" s="4" t="s">
        <v>6</v>
      </c>
      <c r="BZ34" s="4">
        <v>0.1429</v>
      </c>
      <c r="CA34" s="4" t="s">
        <v>7</v>
      </c>
      <c r="CB34" s="4">
        <v>0.92159999999999997</v>
      </c>
      <c r="CC34" s="4" t="s">
        <v>13</v>
      </c>
      <c r="CD34" s="4">
        <v>2</v>
      </c>
      <c r="CE34" s="4" t="s">
        <v>14</v>
      </c>
      <c r="CF34" s="4">
        <v>4</v>
      </c>
      <c r="CG34" s="4" t="s">
        <v>15</v>
      </c>
      <c r="CH34" s="4">
        <v>12</v>
      </c>
      <c r="CI34" s="4" t="s">
        <v>16</v>
      </c>
      <c r="CJ34" s="4">
        <v>47</v>
      </c>
      <c r="CK34">
        <f t="shared" si="1"/>
        <v>0.2</v>
      </c>
      <c r="CN34" s="7" t="s">
        <v>2</v>
      </c>
      <c r="CO34" s="7" t="s">
        <v>36</v>
      </c>
      <c r="CP34" s="7" t="s">
        <v>3</v>
      </c>
      <c r="CQ34" s="7" t="s">
        <v>4</v>
      </c>
      <c r="CR34" s="7">
        <v>4.3878000000000004</v>
      </c>
      <c r="CS34" s="7" t="s">
        <v>5</v>
      </c>
      <c r="CT34" s="7">
        <v>0.7379</v>
      </c>
      <c r="CU34" s="7" t="s">
        <v>6</v>
      </c>
      <c r="CV34" s="7">
        <v>0.77780000000000005</v>
      </c>
      <c r="CW34" s="7" t="s">
        <v>7</v>
      </c>
      <c r="CX34" s="7">
        <v>0.72670000000000001</v>
      </c>
      <c r="CY34" s="7" t="s">
        <v>8</v>
      </c>
      <c r="CZ34" s="7" t="s">
        <v>9</v>
      </c>
      <c r="DA34" s="7" t="s">
        <v>10</v>
      </c>
      <c r="DB34" s="7">
        <v>1.9799</v>
      </c>
      <c r="DC34" s="7" t="s">
        <v>5</v>
      </c>
      <c r="DD34" s="7">
        <v>0.65380000000000005</v>
      </c>
      <c r="DE34" s="7" t="s">
        <v>6</v>
      </c>
      <c r="DF34" s="7">
        <v>8.3299999999999999E-2</v>
      </c>
      <c r="DG34" s="7" t="s">
        <v>7</v>
      </c>
      <c r="DH34" s="7">
        <v>0.82499999999999996</v>
      </c>
      <c r="DI34" s="7" t="s">
        <v>11</v>
      </c>
      <c r="DJ34" s="7" t="s">
        <v>12</v>
      </c>
      <c r="DK34" s="7" t="s">
        <v>9</v>
      </c>
      <c r="DL34" s="7" t="s">
        <v>10</v>
      </c>
      <c r="DM34" s="7">
        <v>1.6465000000000001</v>
      </c>
      <c r="DN34" s="7" t="s">
        <v>5</v>
      </c>
      <c r="DO34" s="7">
        <v>0.72309999999999997</v>
      </c>
      <c r="DP34" s="7" t="s">
        <v>6</v>
      </c>
      <c r="DQ34" s="7">
        <v>0.42859999999999998</v>
      </c>
      <c r="DR34" s="7" t="s">
        <v>7</v>
      </c>
      <c r="DS34" s="7">
        <v>0.80389999999999995</v>
      </c>
      <c r="DT34" s="7" t="s">
        <v>13</v>
      </c>
      <c r="DU34" s="7">
        <v>6</v>
      </c>
      <c r="DV34" s="7" t="s">
        <v>14</v>
      </c>
      <c r="DW34" s="7">
        <v>10</v>
      </c>
      <c r="DX34" s="7" t="s">
        <v>15</v>
      </c>
      <c r="DY34" s="7">
        <v>8</v>
      </c>
      <c r="DZ34" s="7" t="s">
        <v>16</v>
      </c>
      <c r="EA34" s="7">
        <v>41</v>
      </c>
      <c r="EB34">
        <f t="shared" si="2"/>
        <v>0.39999999999999997</v>
      </c>
      <c r="ED34" s="10" t="s">
        <v>2</v>
      </c>
      <c r="EE34" s="10" t="s">
        <v>36</v>
      </c>
      <c r="EF34" s="10" t="s">
        <v>3</v>
      </c>
      <c r="EG34" s="10" t="s">
        <v>4</v>
      </c>
      <c r="EH34" s="10">
        <v>3.7511000000000001</v>
      </c>
      <c r="EI34" s="10" t="s">
        <v>5</v>
      </c>
      <c r="EJ34" s="10">
        <v>0.8599</v>
      </c>
      <c r="EK34" s="10" t="s">
        <v>6</v>
      </c>
      <c r="EL34" s="10">
        <v>0.71740000000000004</v>
      </c>
      <c r="EM34" s="10" t="s">
        <v>7</v>
      </c>
      <c r="EN34" s="10">
        <v>0.90059999999999996</v>
      </c>
      <c r="EO34" s="10" t="s">
        <v>8</v>
      </c>
      <c r="EP34" s="10" t="s">
        <v>9</v>
      </c>
      <c r="EQ34" s="10" t="s">
        <v>10</v>
      </c>
      <c r="ER34" s="10">
        <v>1.2935000000000001</v>
      </c>
      <c r="ES34" s="10" t="s">
        <v>5</v>
      </c>
      <c r="ET34" s="10">
        <v>0.7843</v>
      </c>
      <c r="EU34" s="10" t="s">
        <v>6</v>
      </c>
      <c r="EV34" s="10">
        <v>9.0899999999999995E-2</v>
      </c>
      <c r="EW34" s="10" t="s">
        <v>7</v>
      </c>
      <c r="EX34" s="10">
        <v>0.97499999999999998</v>
      </c>
      <c r="EY34" s="10" t="s">
        <v>11</v>
      </c>
      <c r="EZ34" s="10" t="s">
        <v>12</v>
      </c>
      <c r="FA34" s="10" t="s">
        <v>9</v>
      </c>
      <c r="FB34" s="10" t="s">
        <v>10</v>
      </c>
      <c r="FC34" s="10">
        <v>1.5423</v>
      </c>
      <c r="FD34" s="10" t="s">
        <v>5</v>
      </c>
      <c r="FE34" s="10">
        <v>0.8</v>
      </c>
      <c r="FF34" s="10" t="s">
        <v>6</v>
      </c>
      <c r="FG34" s="10">
        <v>0.28570000000000001</v>
      </c>
      <c r="FH34" s="10" t="s">
        <v>7</v>
      </c>
      <c r="FI34" s="10">
        <v>0.94120000000000004</v>
      </c>
      <c r="FJ34" s="10" t="s">
        <v>13</v>
      </c>
      <c r="FK34" s="10">
        <v>4</v>
      </c>
      <c r="FL34" s="10" t="s">
        <v>14</v>
      </c>
      <c r="FM34" s="10">
        <v>3</v>
      </c>
      <c r="FN34" s="10" t="s">
        <v>15</v>
      </c>
      <c r="FO34" s="10">
        <v>10</v>
      </c>
      <c r="FP34" s="10" t="s">
        <v>16</v>
      </c>
      <c r="FQ34" s="10">
        <v>48</v>
      </c>
      <c r="FR34">
        <f t="shared" si="3"/>
        <v>0.38095238095238093</v>
      </c>
      <c r="FT34" s="13" t="s">
        <v>2</v>
      </c>
      <c r="FU34" s="13" t="s">
        <v>36</v>
      </c>
      <c r="FV34" s="13" t="s">
        <v>3</v>
      </c>
      <c r="FW34" s="13" t="s">
        <v>4</v>
      </c>
      <c r="FX34" s="13">
        <v>4.2850000000000001</v>
      </c>
      <c r="FY34" s="13" t="s">
        <v>5</v>
      </c>
      <c r="FZ34" s="13">
        <v>0.81159999999999999</v>
      </c>
      <c r="GA34" s="13" t="s">
        <v>6</v>
      </c>
      <c r="GB34" s="13">
        <v>0.76090000000000002</v>
      </c>
      <c r="GC34" s="13" t="s">
        <v>7</v>
      </c>
      <c r="GD34" s="13">
        <v>0.82609999999999995</v>
      </c>
      <c r="GE34" s="13" t="s">
        <v>8</v>
      </c>
      <c r="GF34" s="13" t="s">
        <v>9</v>
      </c>
      <c r="GG34" s="13" t="s">
        <v>10</v>
      </c>
      <c r="GH34" s="13">
        <v>1.7153</v>
      </c>
      <c r="GI34" s="13" t="s">
        <v>5</v>
      </c>
      <c r="GJ34" s="13">
        <v>0.80389999999999995</v>
      </c>
      <c r="GK34" s="13" t="s">
        <v>6</v>
      </c>
      <c r="GL34" s="13">
        <v>0.18179999999999999</v>
      </c>
      <c r="GM34" s="13" t="s">
        <v>7</v>
      </c>
      <c r="GN34" s="13">
        <v>0.97499999999999998</v>
      </c>
      <c r="GO34" s="13" t="s">
        <v>11</v>
      </c>
      <c r="GP34" s="13" t="s">
        <v>12</v>
      </c>
      <c r="GQ34" s="13" t="s">
        <v>9</v>
      </c>
      <c r="GR34" s="13" t="s">
        <v>10</v>
      </c>
      <c r="GS34" s="13">
        <v>1.7619</v>
      </c>
      <c r="GT34" s="13" t="s">
        <v>5</v>
      </c>
      <c r="GU34" s="13">
        <v>0.78459999999999996</v>
      </c>
      <c r="GV34" s="13" t="s">
        <v>6</v>
      </c>
      <c r="GW34" s="13">
        <v>0.1429</v>
      </c>
      <c r="GX34" s="13" t="s">
        <v>7</v>
      </c>
      <c r="GY34" s="13">
        <v>0.96079999999999999</v>
      </c>
      <c r="GZ34" s="13" t="s">
        <v>13</v>
      </c>
      <c r="HA34" s="13">
        <v>2</v>
      </c>
      <c r="HB34" s="13" t="s">
        <v>14</v>
      </c>
      <c r="HC34" s="13">
        <v>2</v>
      </c>
      <c r="HD34" s="13" t="s">
        <v>15</v>
      </c>
      <c r="HE34" s="13">
        <v>12</v>
      </c>
      <c r="HF34" s="13" t="s">
        <v>16</v>
      </c>
      <c r="HG34" s="13">
        <v>49</v>
      </c>
      <c r="HH34">
        <f t="shared" si="4"/>
        <v>0.22222222222222224</v>
      </c>
    </row>
    <row r="35" spans="4:216" x14ac:dyDescent="0.3">
      <c r="D35" s="1" t="s">
        <v>2</v>
      </c>
      <c r="E35" s="1" t="s">
        <v>37</v>
      </c>
      <c r="F35" s="1" t="s">
        <v>3</v>
      </c>
      <c r="G35" s="1" t="s">
        <v>4</v>
      </c>
      <c r="H35" s="1">
        <v>5.3982000000000001</v>
      </c>
      <c r="I35" s="1" t="s">
        <v>5</v>
      </c>
      <c r="J35" s="1">
        <v>0.67479999999999996</v>
      </c>
      <c r="K35" s="1" t="s">
        <v>6</v>
      </c>
      <c r="L35" s="1">
        <v>0.63039999999999996</v>
      </c>
      <c r="M35" s="1" t="s">
        <v>7</v>
      </c>
      <c r="N35" s="1">
        <v>0.6875</v>
      </c>
      <c r="O35" s="1" t="s">
        <v>8</v>
      </c>
      <c r="P35" s="1" t="s">
        <v>9</v>
      </c>
      <c r="Q35" s="1" t="s">
        <v>10</v>
      </c>
      <c r="R35" s="1">
        <v>1.8092999999999999</v>
      </c>
      <c r="S35" s="1" t="s">
        <v>5</v>
      </c>
      <c r="T35" s="1">
        <v>0.76919999999999999</v>
      </c>
      <c r="U35" s="1" t="s">
        <v>6</v>
      </c>
      <c r="V35" s="1">
        <v>0</v>
      </c>
      <c r="W35" s="1" t="s">
        <v>7</v>
      </c>
      <c r="X35" s="1">
        <v>0.97560000000000002</v>
      </c>
      <c r="Y35" s="1" t="s">
        <v>11</v>
      </c>
      <c r="Z35" s="1" t="s">
        <v>12</v>
      </c>
      <c r="AA35" s="1" t="s">
        <v>9</v>
      </c>
      <c r="AB35" s="1" t="s">
        <v>10</v>
      </c>
      <c r="AC35" s="1">
        <v>1.8661000000000001</v>
      </c>
      <c r="AD35" s="1" t="s">
        <v>5</v>
      </c>
      <c r="AE35" s="1">
        <v>0.73850000000000005</v>
      </c>
      <c r="AF35" s="1" t="s">
        <v>6</v>
      </c>
      <c r="AG35" s="1">
        <v>7.1400000000000005E-2</v>
      </c>
      <c r="AH35" s="1" t="s">
        <v>7</v>
      </c>
      <c r="AI35" s="1">
        <v>0.92159999999999997</v>
      </c>
      <c r="AJ35" s="1" t="s">
        <v>13</v>
      </c>
      <c r="AK35" s="1">
        <v>1</v>
      </c>
      <c r="AL35" s="1" t="s">
        <v>14</v>
      </c>
      <c r="AM35" s="1">
        <v>4</v>
      </c>
      <c r="AN35" s="1" t="s">
        <v>15</v>
      </c>
      <c r="AO35" s="1">
        <v>13</v>
      </c>
      <c r="AP35" s="1" t="s">
        <v>16</v>
      </c>
      <c r="AQ35" s="1">
        <v>47</v>
      </c>
      <c r="AR35">
        <f t="shared" si="0"/>
        <v>0.10526315789473682</v>
      </c>
      <c r="AS35"/>
      <c r="AT35"/>
      <c r="AU35"/>
      <c r="AV35"/>
      <c r="AW35" s="4" t="s">
        <v>2</v>
      </c>
      <c r="AX35" s="4" t="s">
        <v>37</v>
      </c>
      <c r="AY35" s="4" t="s">
        <v>3</v>
      </c>
      <c r="AZ35" s="4" t="s">
        <v>4</v>
      </c>
      <c r="BA35" s="4">
        <v>4.7150999999999996</v>
      </c>
      <c r="BB35" s="4" t="s">
        <v>5</v>
      </c>
      <c r="BC35" s="4">
        <v>0.8155</v>
      </c>
      <c r="BD35" s="4" t="s">
        <v>6</v>
      </c>
      <c r="BE35" s="4">
        <v>0.6</v>
      </c>
      <c r="BF35" s="4" t="s">
        <v>7</v>
      </c>
      <c r="BG35" s="4">
        <v>0.87580000000000002</v>
      </c>
      <c r="BH35" s="4" t="s">
        <v>8</v>
      </c>
      <c r="BI35" s="4" t="s">
        <v>9</v>
      </c>
      <c r="BJ35" s="4" t="s">
        <v>10</v>
      </c>
      <c r="BK35" s="4">
        <v>1.4471000000000001</v>
      </c>
      <c r="BL35" s="4" t="s">
        <v>5</v>
      </c>
      <c r="BM35" s="4">
        <v>0.78849999999999998</v>
      </c>
      <c r="BN35" s="4" t="s">
        <v>6</v>
      </c>
      <c r="BO35" s="4">
        <v>0.41670000000000001</v>
      </c>
      <c r="BP35" s="4" t="s">
        <v>7</v>
      </c>
      <c r="BQ35" s="4">
        <v>0.9</v>
      </c>
      <c r="BR35" s="4" t="s">
        <v>11</v>
      </c>
      <c r="BS35" s="4" t="s">
        <v>12</v>
      </c>
      <c r="BT35" s="4" t="s">
        <v>9</v>
      </c>
      <c r="BU35" s="4" t="s">
        <v>10</v>
      </c>
      <c r="BV35" s="4">
        <v>1.7153</v>
      </c>
      <c r="BW35" s="4" t="s">
        <v>5</v>
      </c>
      <c r="BX35" s="4">
        <v>0.75380000000000003</v>
      </c>
      <c r="BY35" s="4" t="s">
        <v>6</v>
      </c>
      <c r="BZ35" s="4">
        <v>0.21429999999999999</v>
      </c>
      <c r="CA35" s="4" t="s">
        <v>7</v>
      </c>
      <c r="CB35" s="4">
        <v>0.90200000000000002</v>
      </c>
      <c r="CC35" s="4" t="s">
        <v>13</v>
      </c>
      <c r="CD35" s="4">
        <v>3</v>
      </c>
      <c r="CE35" s="4" t="s">
        <v>14</v>
      </c>
      <c r="CF35" s="4">
        <v>5</v>
      </c>
      <c r="CG35" s="4" t="s">
        <v>15</v>
      </c>
      <c r="CH35" s="4">
        <v>11</v>
      </c>
      <c r="CI35" s="4" t="s">
        <v>16</v>
      </c>
      <c r="CJ35" s="4">
        <v>46</v>
      </c>
      <c r="CK35">
        <f t="shared" si="1"/>
        <v>0.27272727272727271</v>
      </c>
      <c r="CN35" s="7" t="s">
        <v>2</v>
      </c>
      <c r="CO35" s="7" t="s">
        <v>37</v>
      </c>
      <c r="CP35" s="7" t="s">
        <v>3</v>
      </c>
      <c r="CQ35" s="7" t="s">
        <v>4</v>
      </c>
      <c r="CR35" s="7">
        <v>4.0170000000000003</v>
      </c>
      <c r="CS35" s="7" t="s">
        <v>5</v>
      </c>
      <c r="CT35" s="7">
        <v>0.81069999999999998</v>
      </c>
      <c r="CU35" s="7" t="s">
        <v>6</v>
      </c>
      <c r="CV35" s="7">
        <v>0.73329999999999995</v>
      </c>
      <c r="CW35" s="7" t="s">
        <v>7</v>
      </c>
      <c r="CX35" s="7">
        <v>0.83230000000000004</v>
      </c>
      <c r="CY35" s="7" t="s">
        <v>8</v>
      </c>
      <c r="CZ35" s="7" t="s">
        <v>9</v>
      </c>
      <c r="DA35" s="7" t="s">
        <v>10</v>
      </c>
      <c r="DB35" s="7">
        <v>2.0121000000000002</v>
      </c>
      <c r="DC35" s="7" t="s">
        <v>5</v>
      </c>
      <c r="DD35" s="7">
        <v>0.75</v>
      </c>
      <c r="DE35" s="7" t="s">
        <v>6</v>
      </c>
      <c r="DF35" s="7">
        <v>8.3299999999999999E-2</v>
      </c>
      <c r="DG35" s="7" t="s">
        <v>7</v>
      </c>
      <c r="DH35" s="7">
        <v>0.95</v>
      </c>
      <c r="DI35" s="7" t="s">
        <v>11</v>
      </c>
      <c r="DJ35" s="7" t="s">
        <v>12</v>
      </c>
      <c r="DK35" s="7" t="s">
        <v>9</v>
      </c>
      <c r="DL35" s="7" t="s">
        <v>10</v>
      </c>
      <c r="DM35" s="7">
        <v>1.6712</v>
      </c>
      <c r="DN35" s="7" t="s">
        <v>5</v>
      </c>
      <c r="DO35" s="7">
        <v>0.75380000000000003</v>
      </c>
      <c r="DP35" s="7" t="s">
        <v>6</v>
      </c>
      <c r="DQ35" s="7">
        <v>0.1429</v>
      </c>
      <c r="DR35" s="7" t="s">
        <v>7</v>
      </c>
      <c r="DS35" s="7">
        <v>0.92159999999999997</v>
      </c>
      <c r="DT35" s="7" t="s">
        <v>13</v>
      </c>
      <c r="DU35" s="7">
        <v>2</v>
      </c>
      <c r="DV35" s="7" t="s">
        <v>14</v>
      </c>
      <c r="DW35" s="7">
        <v>4</v>
      </c>
      <c r="DX35" s="7" t="s">
        <v>15</v>
      </c>
      <c r="DY35" s="7">
        <v>12</v>
      </c>
      <c r="DZ35" s="7" t="s">
        <v>16</v>
      </c>
      <c r="EA35" s="7">
        <v>47</v>
      </c>
      <c r="EB35">
        <f t="shared" si="2"/>
        <v>0.2</v>
      </c>
      <c r="ED35" s="10" t="s">
        <v>2</v>
      </c>
      <c r="EE35" s="10" t="s">
        <v>37</v>
      </c>
      <c r="EF35" s="10" t="s">
        <v>3</v>
      </c>
      <c r="EG35" s="10" t="s">
        <v>4</v>
      </c>
      <c r="EH35" s="10">
        <v>4.1093000000000002</v>
      </c>
      <c r="EI35" s="10" t="s">
        <v>5</v>
      </c>
      <c r="EJ35" s="10">
        <v>0.6522</v>
      </c>
      <c r="EK35" s="10" t="s">
        <v>6</v>
      </c>
      <c r="EL35" s="10">
        <v>0.89129999999999998</v>
      </c>
      <c r="EM35" s="10" t="s">
        <v>7</v>
      </c>
      <c r="EN35" s="10">
        <v>0.58389999999999997</v>
      </c>
      <c r="EO35" s="10" t="s">
        <v>8</v>
      </c>
      <c r="EP35" s="10" t="s">
        <v>9</v>
      </c>
      <c r="EQ35" s="10" t="s">
        <v>10</v>
      </c>
      <c r="ER35" s="10">
        <v>1.2875000000000001</v>
      </c>
      <c r="ES35" s="10" t="s">
        <v>5</v>
      </c>
      <c r="ET35" s="10">
        <v>0.72550000000000003</v>
      </c>
      <c r="EU35" s="10" t="s">
        <v>6</v>
      </c>
      <c r="EV35" s="10">
        <v>0.81820000000000004</v>
      </c>
      <c r="EW35" s="10" t="s">
        <v>7</v>
      </c>
      <c r="EX35" s="10">
        <v>0.7</v>
      </c>
      <c r="EY35" s="10" t="s">
        <v>11</v>
      </c>
      <c r="EZ35" s="10" t="s">
        <v>12</v>
      </c>
      <c r="FA35" s="10" t="s">
        <v>9</v>
      </c>
      <c r="FB35" s="10" t="s">
        <v>10</v>
      </c>
      <c r="FC35" s="10">
        <v>1.5397000000000001</v>
      </c>
      <c r="FD35" s="10" t="s">
        <v>5</v>
      </c>
      <c r="FE35" s="10">
        <v>0.69230000000000003</v>
      </c>
      <c r="FF35" s="10" t="s">
        <v>6</v>
      </c>
      <c r="FG35" s="10">
        <v>0.71430000000000005</v>
      </c>
      <c r="FH35" s="10" t="s">
        <v>7</v>
      </c>
      <c r="FI35" s="10">
        <v>0.68630000000000002</v>
      </c>
      <c r="FJ35" s="10" t="s">
        <v>13</v>
      </c>
      <c r="FK35" s="10">
        <v>10</v>
      </c>
      <c r="FL35" s="10" t="s">
        <v>14</v>
      </c>
      <c r="FM35" s="10">
        <v>16</v>
      </c>
      <c r="FN35" s="10" t="s">
        <v>15</v>
      </c>
      <c r="FO35" s="10">
        <v>4</v>
      </c>
      <c r="FP35" s="10" t="s">
        <v>16</v>
      </c>
      <c r="FQ35" s="10">
        <v>35</v>
      </c>
      <c r="FR35">
        <f t="shared" si="3"/>
        <v>0.5</v>
      </c>
      <c r="FT35" s="13" t="s">
        <v>2</v>
      </c>
      <c r="FU35" s="13" t="s">
        <v>37</v>
      </c>
      <c r="FV35" s="13" t="s">
        <v>3</v>
      </c>
      <c r="FW35" s="13" t="s">
        <v>4</v>
      </c>
      <c r="FX35" s="13">
        <v>4.3159000000000001</v>
      </c>
      <c r="FY35" s="13" t="s">
        <v>5</v>
      </c>
      <c r="FZ35" s="13">
        <v>0.70050000000000001</v>
      </c>
      <c r="GA35" s="13" t="s">
        <v>6</v>
      </c>
      <c r="GB35" s="13">
        <v>0.91300000000000003</v>
      </c>
      <c r="GC35" s="13" t="s">
        <v>7</v>
      </c>
      <c r="GD35" s="13">
        <v>0.63980000000000004</v>
      </c>
      <c r="GE35" s="13" t="s">
        <v>8</v>
      </c>
      <c r="GF35" s="13" t="s">
        <v>9</v>
      </c>
      <c r="GG35" s="13" t="s">
        <v>10</v>
      </c>
      <c r="GH35" s="13">
        <v>1.7253000000000001</v>
      </c>
      <c r="GI35" s="13" t="s">
        <v>5</v>
      </c>
      <c r="GJ35" s="13">
        <v>0.82350000000000001</v>
      </c>
      <c r="GK35" s="13" t="s">
        <v>6</v>
      </c>
      <c r="GL35" s="13">
        <v>0.36359999999999998</v>
      </c>
      <c r="GM35" s="13" t="s">
        <v>7</v>
      </c>
      <c r="GN35" s="13">
        <v>0.95</v>
      </c>
      <c r="GO35" s="13" t="s">
        <v>11</v>
      </c>
      <c r="GP35" s="13" t="s">
        <v>12</v>
      </c>
      <c r="GQ35" s="13" t="s">
        <v>9</v>
      </c>
      <c r="GR35" s="13" t="s">
        <v>10</v>
      </c>
      <c r="GS35" s="13">
        <v>1.7692000000000001</v>
      </c>
      <c r="GT35" s="13" t="s">
        <v>5</v>
      </c>
      <c r="GU35" s="13">
        <v>0.78459999999999996</v>
      </c>
      <c r="GV35" s="13" t="s">
        <v>6</v>
      </c>
      <c r="GW35" s="13">
        <v>0.42859999999999998</v>
      </c>
      <c r="GX35" s="13" t="s">
        <v>7</v>
      </c>
      <c r="GY35" s="13">
        <v>0.88239999999999996</v>
      </c>
      <c r="GZ35" s="13" t="s">
        <v>13</v>
      </c>
      <c r="HA35" s="13">
        <v>6</v>
      </c>
      <c r="HB35" s="13" t="s">
        <v>14</v>
      </c>
      <c r="HC35" s="13">
        <v>6</v>
      </c>
      <c r="HD35" s="13" t="s">
        <v>15</v>
      </c>
      <c r="HE35" s="13">
        <v>8</v>
      </c>
      <c r="HF35" s="13" t="s">
        <v>16</v>
      </c>
      <c r="HG35" s="13">
        <v>45</v>
      </c>
      <c r="HH35">
        <f t="shared" si="4"/>
        <v>0.46153846153846151</v>
      </c>
    </row>
    <row r="36" spans="4:216" x14ac:dyDescent="0.3">
      <c r="D36" s="1" t="s">
        <v>2</v>
      </c>
      <c r="E36" s="1" t="s">
        <v>38</v>
      </c>
      <c r="F36" s="1" t="s">
        <v>3</v>
      </c>
      <c r="G36" s="1" t="s">
        <v>4</v>
      </c>
      <c r="H36" s="1">
        <v>5.0292000000000003</v>
      </c>
      <c r="I36" s="1" t="s">
        <v>5</v>
      </c>
      <c r="J36" s="1">
        <v>0.68930000000000002</v>
      </c>
      <c r="K36" s="1" t="s">
        <v>6</v>
      </c>
      <c r="L36" s="1">
        <v>0.8478</v>
      </c>
      <c r="M36" s="1" t="s">
        <v>7</v>
      </c>
      <c r="N36" s="1">
        <v>0.64380000000000004</v>
      </c>
      <c r="O36" s="1" t="s">
        <v>8</v>
      </c>
      <c r="P36" s="1" t="s">
        <v>9</v>
      </c>
      <c r="Q36" s="1" t="s">
        <v>10</v>
      </c>
      <c r="R36" s="1">
        <v>1.8137000000000001</v>
      </c>
      <c r="S36" s="1" t="s">
        <v>5</v>
      </c>
      <c r="T36" s="1">
        <v>0.75</v>
      </c>
      <c r="U36" s="1" t="s">
        <v>6</v>
      </c>
      <c r="V36" s="1">
        <v>0</v>
      </c>
      <c r="W36" s="1" t="s">
        <v>7</v>
      </c>
      <c r="X36" s="1">
        <v>0.95120000000000005</v>
      </c>
      <c r="Y36" s="1" t="s">
        <v>11</v>
      </c>
      <c r="Z36" s="1" t="s">
        <v>12</v>
      </c>
      <c r="AA36" s="1" t="s">
        <v>9</v>
      </c>
      <c r="AB36" s="1" t="s">
        <v>10</v>
      </c>
      <c r="AC36" s="1">
        <v>1.8714</v>
      </c>
      <c r="AD36" s="1" t="s">
        <v>5</v>
      </c>
      <c r="AE36" s="1">
        <v>0.7077</v>
      </c>
      <c r="AF36" s="1" t="s">
        <v>6</v>
      </c>
      <c r="AG36" s="1">
        <v>7.1400000000000005E-2</v>
      </c>
      <c r="AH36" s="1" t="s">
        <v>7</v>
      </c>
      <c r="AI36" s="1">
        <v>0.88239999999999996</v>
      </c>
      <c r="AJ36" s="1" t="s">
        <v>13</v>
      </c>
      <c r="AK36" s="1">
        <v>1</v>
      </c>
      <c r="AL36" s="1" t="s">
        <v>14</v>
      </c>
      <c r="AM36" s="1">
        <v>6</v>
      </c>
      <c r="AN36" s="1" t="s">
        <v>15</v>
      </c>
      <c r="AO36" s="1">
        <v>13</v>
      </c>
      <c r="AP36" s="1" t="s">
        <v>16</v>
      </c>
      <c r="AQ36" s="1">
        <v>45</v>
      </c>
      <c r="AR36">
        <f t="shared" si="0"/>
        <v>9.5238095238095233E-2</v>
      </c>
      <c r="AS36"/>
      <c r="AT36"/>
      <c r="AU36"/>
      <c r="AV36"/>
      <c r="AW36" s="4" t="s">
        <v>2</v>
      </c>
      <c r="AX36" s="4" t="s">
        <v>38</v>
      </c>
      <c r="AY36" s="4" t="s">
        <v>3</v>
      </c>
      <c r="AZ36" s="4" t="s">
        <v>4</v>
      </c>
      <c r="BA36" s="4">
        <v>4.7682000000000002</v>
      </c>
      <c r="BB36" s="4" t="s">
        <v>5</v>
      </c>
      <c r="BC36" s="4">
        <v>0.67959999999999998</v>
      </c>
      <c r="BD36" s="4" t="s">
        <v>6</v>
      </c>
      <c r="BE36" s="4">
        <v>0.84440000000000004</v>
      </c>
      <c r="BF36" s="4" t="s">
        <v>7</v>
      </c>
      <c r="BG36" s="4">
        <v>0.63349999999999995</v>
      </c>
      <c r="BH36" s="4" t="s">
        <v>8</v>
      </c>
      <c r="BI36" s="4" t="s">
        <v>9</v>
      </c>
      <c r="BJ36" s="4" t="s">
        <v>10</v>
      </c>
      <c r="BK36" s="4">
        <v>1.4399</v>
      </c>
      <c r="BL36" s="4" t="s">
        <v>5</v>
      </c>
      <c r="BM36" s="4">
        <v>0.71150000000000002</v>
      </c>
      <c r="BN36" s="4" t="s">
        <v>6</v>
      </c>
      <c r="BO36" s="4">
        <v>0.75</v>
      </c>
      <c r="BP36" s="4" t="s">
        <v>7</v>
      </c>
      <c r="BQ36" s="4">
        <v>0.7</v>
      </c>
      <c r="BR36" s="4" t="s">
        <v>11</v>
      </c>
      <c r="BS36" s="4" t="s">
        <v>12</v>
      </c>
      <c r="BT36" s="4" t="s">
        <v>9</v>
      </c>
      <c r="BU36" s="4" t="s">
        <v>10</v>
      </c>
      <c r="BV36" s="4">
        <v>1.7214</v>
      </c>
      <c r="BW36" s="4" t="s">
        <v>5</v>
      </c>
      <c r="BX36" s="4">
        <v>0.72309999999999997</v>
      </c>
      <c r="BY36" s="4" t="s">
        <v>6</v>
      </c>
      <c r="BZ36" s="4">
        <v>0.85709999999999997</v>
      </c>
      <c r="CA36" s="4" t="s">
        <v>7</v>
      </c>
      <c r="CB36" s="4">
        <v>0.68630000000000002</v>
      </c>
      <c r="CC36" s="4" t="s">
        <v>13</v>
      </c>
      <c r="CD36" s="4">
        <v>12</v>
      </c>
      <c r="CE36" s="4" t="s">
        <v>14</v>
      </c>
      <c r="CF36" s="4">
        <v>16</v>
      </c>
      <c r="CG36" s="4" t="s">
        <v>15</v>
      </c>
      <c r="CH36" s="4">
        <v>2</v>
      </c>
      <c r="CI36" s="4" t="s">
        <v>16</v>
      </c>
      <c r="CJ36" s="4">
        <v>35</v>
      </c>
      <c r="CK36">
        <f t="shared" si="1"/>
        <v>0.5714285714285714</v>
      </c>
      <c r="CN36" s="7" t="s">
        <v>2</v>
      </c>
      <c r="CO36" s="7" t="s">
        <v>38</v>
      </c>
      <c r="CP36" s="7" t="s">
        <v>3</v>
      </c>
      <c r="CQ36" s="7" t="s">
        <v>4</v>
      </c>
      <c r="CR36" s="7">
        <v>4.0751999999999997</v>
      </c>
      <c r="CS36" s="7" t="s">
        <v>5</v>
      </c>
      <c r="CT36" s="7">
        <v>0.82040000000000002</v>
      </c>
      <c r="CU36" s="7" t="s">
        <v>6</v>
      </c>
      <c r="CV36" s="7">
        <v>0.82220000000000004</v>
      </c>
      <c r="CW36" s="7" t="s">
        <v>7</v>
      </c>
      <c r="CX36" s="7">
        <v>0.81989999999999996</v>
      </c>
      <c r="CY36" s="7" t="s">
        <v>8</v>
      </c>
      <c r="CZ36" s="7" t="s">
        <v>9</v>
      </c>
      <c r="DA36" s="7" t="s">
        <v>10</v>
      </c>
      <c r="DB36" s="7">
        <v>2.0240999999999998</v>
      </c>
      <c r="DC36" s="7" t="s">
        <v>5</v>
      </c>
      <c r="DD36" s="7">
        <v>0.69230000000000003</v>
      </c>
      <c r="DE36" s="7" t="s">
        <v>6</v>
      </c>
      <c r="DF36" s="7">
        <v>8.3299999999999999E-2</v>
      </c>
      <c r="DG36" s="7" t="s">
        <v>7</v>
      </c>
      <c r="DH36" s="7">
        <v>0.875</v>
      </c>
      <c r="DI36" s="7" t="s">
        <v>11</v>
      </c>
      <c r="DJ36" s="7" t="s">
        <v>12</v>
      </c>
      <c r="DK36" s="7" t="s">
        <v>9</v>
      </c>
      <c r="DL36" s="7" t="s">
        <v>10</v>
      </c>
      <c r="DM36" s="7">
        <v>1.6702999999999999</v>
      </c>
      <c r="DN36" s="7" t="s">
        <v>5</v>
      </c>
      <c r="DO36" s="7">
        <v>0.75380000000000003</v>
      </c>
      <c r="DP36" s="7" t="s">
        <v>6</v>
      </c>
      <c r="DQ36" s="7">
        <v>0.21429999999999999</v>
      </c>
      <c r="DR36" s="7" t="s">
        <v>7</v>
      </c>
      <c r="DS36" s="7">
        <v>0.90200000000000002</v>
      </c>
      <c r="DT36" s="7" t="s">
        <v>13</v>
      </c>
      <c r="DU36" s="7">
        <v>3</v>
      </c>
      <c r="DV36" s="7" t="s">
        <v>14</v>
      </c>
      <c r="DW36" s="7">
        <v>5</v>
      </c>
      <c r="DX36" s="7" t="s">
        <v>15</v>
      </c>
      <c r="DY36" s="7">
        <v>11</v>
      </c>
      <c r="DZ36" s="7" t="s">
        <v>16</v>
      </c>
      <c r="EA36" s="7">
        <v>46</v>
      </c>
      <c r="EB36">
        <f t="shared" si="2"/>
        <v>0.27272727272727271</v>
      </c>
      <c r="ED36" s="10" t="s">
        <v>2</v>
      </c>
      <c r="EE36" s="10" t="s">
        <v>38</v>
      </c>
      <c r="EF36" s="10" t="s">
        <v>3</v>
      </c>
      <c r="EG36" s="10" t="s">
        <v>4</v>
      </c>
      <c r="EH36" s="10">
        <v>4.0175999999999998</v>
      </c>
      <c r="EI36" s="10" t="s">
        <v>5</v>
      </c>
      <c r="EJ36" s="10">
        <v>0.82130000000000003</v>
      </c>
      <c r="EK36" s="10" t="s">
        <v>6</v>
      </c>
      <c r="EL36" s="10">
        <v>0.80430000000000001</v>
      </c>
      <c r="EM36" s="10" t="s">
        <v>7</v>
      </c>
      <c r="EN36" s="10">
        <v>0.82609999999999995</v>
      </c>
      <c r="EO36" s="10" t="s">
        <v>8</v>
      </c>
      <c r="EP36" s="10" t="s">
        <v>9</v>
      </c>
      <c r="EQ36" s="10" t="s">
        <v>10</v>
      </c>
      <c r="ER36" s="10">
        <v>1.2821</v>
      </c>
      <c r="ES36" s="10" t="s">
        <v>5</v>
      </c>
      <c r="ET36" s="10">
        <v>0.80389999999999995</v>
      </c>
      <c r="EU36" s="10" t="s">
        <v>6</v>
      </c>
      <c r="EV36" s="10">
        <v>0.54549999999999998</v>
      </c>
      <c r="EW36" s="10" t="s">
        <v>7</v>
      </c>
      <c r="EX36" s="10">
        <v>0.875</v>
      </c>
      <c r="EY36" s="10" t="s">
        <v>11</v>
      </c>
      <c r="EZ36" s="10" t="s">
        <v>12</v>
      </c>
      <c r="FA36" s="10" t="s">
        <v>9</v>
      </c>
      <c r="FB36" s="10" t="s">
        <v>10</v>
      </c>
      <c r="FC36" s="10">
        <v>1.5356000000000001</v>
      </c>
      <c r="FD36" s="10" t="s">
        <v>5</v>
      </c>
      <c r="FE36" s="10">
        <v>0.8</v>
      </c>
      <c r="FF36" s="10" t="s">
        <v>6</v>
      </c>
      <c r="FG36" s="10">
        <v>0.42859999999999998</v>
      </c>
      <c r="FH36" s="10" t="s">
        <v>7</v>
      </c>
      <c r="FI36" s="10">
        <v>0.90200000000000002</v>
      </c>
      <c r="FJ36" s="10" t="s">
        <v>13</v>
      </c>
      <c r="FK36" s="10">
        <v>6</v>
      </c>
      <c r="FL36" s="10" t="s">
        <v>14</v>
      </c>
      <c r="FM36" s="10">
        <v>5</v>
      </c>
      <c r="FN36" s="10" t="s">
        <v>15</v>
      </c>
      <c r="FO36" s="10">
        <v>8</v>
      </c>
      <c r="FP36" s="10" t="s">
        <v>16</v>
      </c>
      <c r="FQ36" s="10">
        <v>46</v>
      </c>
      <c r="FR36">
        <f t="shared" si="3"/>
        <v>0.47999999999999993</v>
      </c>
      <c r="FT36" s="13" t="s">
        <v>2</v>
      </c>
      <c r="FU36" s="13" t="s">
        <v>38</v>
      </c>
      <c r="FV36" s="13" t="s">
        <v>3</v>
      </c>
      <c r="FW36" s="13" t="s">
        <v>4</v>
      </c>
      <c r="FX36" s="13">
        <v>3.6192000000000002</v>
      </c>
      <c r="FY36" s="13" t="s">
        <v>5</v>
      </c>
      <c r="FZ36" s="13">
        <v>0.77780000000000005</v>
      </c>
      <c r="GA36" s="13" t="s">
        <v>6</v>
      </c>
      <c r="GB36" s="13">
        <v>0.93479999999999996</v>
      </c>
      <c r="GC36" s="13" t="s">
        <v>7</v>
      </c>
      <c r="GD36" s="13">
        <v>0.7329</v>
      </c>
      <c r="GE36" s="13" t="s">
        <v>8</v>
      </c>
      <c r="GF36" s="13" t="s">
        <v>9</v>
      </c>
      <c r="GG36" s="13" t="s">
        <v>10</v>
      </c>
      <c r="GH36" s="13">
        <v>1.7464999999999999</v>
      </c>
      <c r="GI36" s="13" t="s">
        <v>5</v>
      </c>
      <c r="GJ36" s="13">
        <v>0.82350000000000001</v>
      </c>
      <c r="GK36" s="13" t="s">
        <v>6</v>
      </c>
      <c r="GL36" s="13">
        <v>0.2727</v>
      </c>
      <c r="GM36" s="13" t="s">
        <v>7</v>
      </c>
      <c r="GN36" s="13">
        <v>0.97499999999999998</v>
      </c>
      <c r="GO36" s="13" t="s">
        <v>11</v>
      </c>
      <c r="GP36" s="13" t="s">
        <v>12</v>
      </c>
      <c r="GQ36" s="13" t="s">
        <v>9</v>
      </c>
      <c r="GR36" s="13" t="s">
        <v>10</v>
      </c>
      <c r="GS36" s="13">
        <v>1.7809999999999999</v>
      </c>
      <c r="GT36" s="13" t="s">
        <v>5</v>
      </c>
      <c r="GU36" s="13">
        <v>0.78459999999999996</v>
      </c>
      <c r="GV36" s="13" t="s">
        <v>6</v>
      </c>
      <c r="GW36" s="13">
        <v>0.1429</v>
      </c>
      <c r="GX36" s="13" t="s">
        <v>7</v>
      </c>
      <c r="GY36" s="13">
        <v>0.96079999999999999</v>
      </c>
      <c r="GZ36" s="13" t="s">
        <v>13</v>
      </c>
      <c r="HA36" s="13">
        <v>2</v>
      </c>
      <c r="HB36" s="13" t="s">
        <v>14</v>
      </c>
      <c r="HC36" s="13">
        <v>2</v>
      </c>
      <c r="HD36" s="13" t="s">
        <v>15</v>
      </c>
      <c r="HE36" s="13">
        <v>12</v>
      </c>
      <c r="HF36" s="13" t="s">
        <v>16</v>
      </c>
      <c r="HG36" s="13">
        <v>49</v>
      </c>
      <c r="HH36">
        <f t="shared" si="4"/>
        <v>0.22222222222222224</v>
      </c>
    </row>
    <row r="37" spans="4:216" x14ac:dyDescent="0.3">
      <c r="D37" s="1" t="s">
        <v>2</v>
      </c>
      <c r="E37" s="1" t="s">
        <v>39</v>
      </c>
      <c r="F37" s="1" t="s">
        <v>3</v>
      </c>
      <c r="G37" s="1" t="s">
        <v>4</v>
      </c>
      <c r="H37" s="1">
        <v>5.0408999999999997</v>
      </c>
      <c r="I37" s="1" t="s">
        <v>5</v>
      </c>
      <c r="J37" s="1">
        <v>0.73299999999999998</v>
      </c>
      <c r="K37" s="1" t="s">
        <v>6</v>
      </c>
      <c r="L37" s="1">
        <v>0.6522</v>
      </c>
      <c r="M37" s="1" t="s">
        <v>7</v>
      </c>
      <c r="N37" s="1">
        <v>0.75619999999999998</v>
      </c>
      <c r="O37" s="1" t="s">
        <v>8</v>
      </c>
      <c r="P37" s="1" t="s">
        <v>9</v>
      </c>
      <c r="Q37" s="1" t="s">
        <v>10</v>
      </c>
      <c r="R37" s="1">
        <v>1.8004</v>
      </c>
      <c r="S37" s="1" t="s">
        <v>5</v>
      </c>
      <c r="T37" s="1">
        <v>0.76919999999999999</v>
      </c>
      <c r="U37" s="1" t="s">
        <v>6</v>
      </c>
      <c r="V37" s="1">
        <v>0</v>
      </c>
      <c r="W37" s="1" t="s">
        <v>7</v>
      </c>
      <c r="X37" s="1">
        <v>0.97560000000000002</v>
      </c>
      <c r="Y37" s="1" t="s">
        <v>11</v>
      </c>
      <c r="Z37" s="1" t="s">
        <v>12</v>
      </c>
      <c r="AA37" s="1" t="s">
        <v>9</v>
      </c>
      <c r="AB37" s="1" t="s">
        <v>10</v>
      </c>
      <c r="AC37" s="1">
        <v>1.8818999999999999</v>
      </c>
      <c r="AD37" s="1" t="s">
        <v>5</v>
      </c>
      <c r="AE37" s="1">
        <v>0.76919999999999999</v>
      </c>
      <c r="AF37" s="1" t="s">
        <v>6</v>
      </c>
      <c r="AG37" s="1">
        <v>7.1400000000000005E-2</v>
      </c>
      <c r="AH37" s="1" t="s">
        <v>7</v>
      </c>
      <c r="AI37" s="1">
        <v>0.96079999999999999</v>
      </c>
      <c r="AJ37" s="1" t="s">
        <v>13</v>
      </c>
      <c r="AK37" s="1">
        <v>1</v>
      </c>
      <c r="AL37" s="1" t="s">
        <v>14</v>
      </c>
      <c r="AM37" s="1">
        <v>2</v>
      </c>
      <c r="AN37" s="1" t="s">
        <v>15</v>
      </c>
      <c r="AO37" s="1">
        <v>13</v>
      </c>
      <c r="AP37" s="1" t="s">
        <v>16</v>
      </c>
      <c r="AQ37" s="1">
        <v>49</v>
      </c>
      <c r="AR37">
        <f t="shared" si="0"/>
        <v>0.11764705882352941</v>
      </c>
      <c r="AS37"/>
      <c r="AT37"/>
      <c r="AU37"/>
      <c r="AV37"/>
      <c r="AW37" s="4" t="s">
        <v>2</v>
      </c>
      <c r="AX37" s="4" t="s">
        <v>39</v>
      </c>
      <c r="AY37" s="4" t="s">
        <v>3</v>
      </c>
      <c r="AZ37" s="4" t="s">
        <v>4</v>
      </c>
      <c r="BA37" s="4">
        <v>5.4923000000000002</v>
      </c>
      <c r="BB37" s="4" t="s">
        <v>5</v>
      </c>
      <c r="BC37" s="4">
        <v>0.72819999999999996</v>
      </c>
      <c r="BD37" s="4" t="s">
        <v>6</v>
      </c>
      <c r="BE37" s="4">
        <v>0.57779999999999998</v>
      </c>
      <c r="BF37" s="4" t="s">
        <v>7</v>
      </c>
      <c r="BG37" s="4">
        <v>0.7702</v>
      </c>
      <c r="BH37" s="4" t="s">
        <v>8</v>
      </c>
      <c r="BI37" s="4" t="s">
        <v>9</v>
      </c>
      <c r="BJ37" s="4" t="s">
        <v>10</v>
      </c>
      <c r="BK37" s="4">
        <v>1.4491000000000001</v>
      </c>
      <c r="BL37" s="4" t="s">
        <v>5</v>
      </c>
      <c r="BM37" s="4">
        <v>0.78849999999999998</v>
      </c>
      <c r="BN37" s="4" t="s">
        <v>6</v>
      </c>
      <c r="BO37" s="4">
        <v>0.5</v>
      </c>
      <c r="BP37" s="4" t="s">
        <v>7</v>
      </c>
      <c r="BQ37" s="4">
        <v>0.875</v>
      </c>
      <c r="BR37" s="4" t="s">
        <v>11</v>
      </c>
      <c r="BS37" s="4" t="s">
        <v>12</v>
      </c>
      <c r="BT37" s="4" t="s">
        <v>9</v>
      </c>
      <c r="BU37" s="4" t="s">
        <v>10</v>
      </c>
      <c r="BV37" s="4">
        <v>1.7128000000000001</v>
      </c>
      <c r="BW37" s="4" t="s">
        <v>5</v>
      </c>
      <c r="BX37" s="4">
        <v>0.75380000000000003</v>
      </c>
      <c r="BY37" s="4" t="s">
        <v>6</v>
      </c>
      <c r="BZ37" s="4">
        <v>0.42859999999999998</v>
      </c>
      <c r="CA37" s="4" t="s">
        <v>7</v>
      </c>
      <c r="CB37" s="4">
        <v>0.84309999999999996</v>
      </c>
      <c r="CC37" s="4" t="s">
        <v>13</v>
      </c>
      <c r="CD37" s="4">
        <v>6</v>
      </c>
      <c r="CE37" s="4" t="s">
        <v>14</v>
      </c>
      <c r="CF37" s="4">
        <v>8</v>
      </c>
      <c r="CG37" s="4" t="s">
        <v>15</v>
      </c>
      <c r="CH37" s="4">
        <v>8</v>
      </c>
      <c r="CI37" s="4" t="s">
        <v>16</v>
      </c>
      <c r="CJ37" s="4">
        <v>43</v>
      </c>
      <c r="CK37">
        <f t="shared" si="1"/>
        <v>0.42857142857142855</v>
      </c>
      <c r="CN37" s="7" t="s">
        <v>2</v>
      </c>
      <c r="CO37" s="7" t="s">
        <v>39</v>
      </c>
      <c r="CP37" s="7" t="s">
        <v>3</v>
      </c>
      <c r="CQ37" s="7" t="s">
        <v>4</v>
      </c>
      <c r="CR37" s="7">
        <v>4.0491000000000001</v>
      </c>
      <c r="CS37" s="7" t="s">
        <v>5</v>
      </c>
      <c r="CT37" s="7">
        <v>0.74760000000000004</v>
      </c>
      <c r="CU37" s="7" t="s">
        <v>6</v>
      </c>
      <c r="CV37" s="7">
        <v>0.88890000000000002</v>
      </c>
      <c r="CW37" s="7" t="s">
        <v>7</v>
      </c>
      <c r="CX37" s="7">
        <v>0.70809999999999995</v>
      </c>
      <c r="CY37" s="7" t="s">
        <v>8</v>
      </c>
      <c r="CZ37" s="7" t="s">
        <v>9</v>
      </c>
      <c r="DA37" s="7" t="s">
        <v>10</v>
      </c>
      <c r="DB37" s="7">
        <v>2.0516000000000001</v>
      </c>
      <c r="DC37" s="7" t="s">
        <v>5</v>
      </c>
      <c r="DD37" s="7">
        <v>0.59619999999999995</v>
      </c>
      <c r="DE37" s="7" t="s">
        <v>6</v>
      </c>
      <c r="DF37" s="7">
        <v>8.3299999999999999E-2</v>
      </c>
      <c r="DG37" s="7" t="s">
        <v>7</v>
      </c>
      <c r="DH37" s="7">
        <v>0.75</v>
      </c>
      <c r="DI37" s="7" t="s">
        <v>11</v>
      </c>
      <c r="DJ37" s="7" t="s">
        <v>12</v>
      </c>
      <c r="DK37" s="7" t="s">
        <v>9</v>
      </c>
      <c r="DL37" s="7" t="s">
        <v>10</v>
      </c>
      <c r="DM37" s="7">
        <v>1.6877</v>
      </c>
      <c r="DN37" s="7" t="s">
        <v>5</v>
      </c>
      <c r="DO37" s="7">
        <v>0.7077</v>
      </c>
      <c r="DP37" s="7" t="s">
        <v>6</v>
      </c>
      <c r="DQ37" s="7">
        <v>0.5</v>
      </c>
      <c r="DR37" s="7" t="s">
        <v>7</v>
      </c>
      <c r="DS37" s="7">
        <v>0.76470000000000005</v>
      </c>
      <c r="DT37" s="7" t="s">
        <v>13</v>
      </c>
      <c r="DU37" s="7">
        <v>7</v>
      </c>
      <c r="DV37" s="7" t="s">
        <v>14</v>
      </c>
      <c r="DW37" s="7">
        <v>12</v>
      </c>
      <c r="DX37" s="7" t="s">
        <v>15</v>
      </c>
      <c r="DY37" s="7">
        <v>7</v>
      </c>
      <c r="DZ37" s="7" t="s">
        <v>16</v>
      </c>
      <c r="EA37" s="7">
        <v>39</v>
      </c>
      <c r="EB37">
        <f t="shared" si="2"/>
        <v>0.4242424242424242</v>
      </c>
      <c r="ED37" s="10" t="s">
        <v>2</v>
      </c>
      <c r="EE37" s="10" t="s">
        <v>39</v>
      </c>
      <c r="EF37" s="10" t="s">
        <v>3</v>
      </c>
      <c r="EG37" s="10" t="s">
        <v>4</v>
      </c>
      <c r="EH37" s="10">
        <v>4.1470000000000002</v>
      </c>
      <c r="EI37" s="10" t="s">
        <v>5</v>
      </c>
      <c r="EJ37" s="10">
        <v>0.75360000000000005</v>
      </c>
      <c r="EK37" s="10" t="s">
        <v>6</v>
      </c>
      <c r="EL37" s="10">
        <v>0.82609999999999995</v>
      </c>
      <c r="EM37" s="10" t="s">
        <v>7</v>
      </c>
      <c r="EN37" s="10">
        <v>0.7329</v>
      </c>
      <c r="EO37" s="10" t="s">
        <v>8</v>
      </c>
      <c r="EP37" s="10" t="s">
        <v>9</v>
      </c>
      <c r="EQ37" s="10" t="s">
        <v>10</v>
      </c>
      <c r="ER37" s="10">
        <v>1.3113999999999999</v>
      </c>
      <c r="ES37" s="10" t="s">
        <v>5</v>
      </c>
      <c r="ET37" s="10">
        <v>0.84309999999999996</v>
      </c>
      <c r="EU37" s="10" t="s">
        <v>6</v>
      </c>
      <c r="EV37" s="10">
        <v>0.72729999999999995</v>
      </c>
      <c r="EW37" s="10" t="s">
        <v>7</v>
      </c>
      <c r="EX37" s="10">
        <v>0.875</v>
      </c>
      <c r="EY37" s="10" t="s">
        <v>11</v>
      </c>
      <c r="EZ37" s="10" t="s">
        <v>12</v>
      </c>
      <c r="FA37" s="10" t="s">
        <v>9</v>
      </c>
      <c r="FB37" s="10" t="s">
        <v>10</v>
      </c>
      <c r="FC37" s="10">
        <v>1.5665</v>
      </c>
      <c r="FD37" s="10" t="s">
        <v>5</v>
      </c>
      <c r="FE37" s="10">
        <v>0.73850000000000005</v>
      </c>
      <c r="FF37" s="10" t="s">
        <v>6</v>
      </c>
      <c r="FG37" s="10">
        <v>0.42859999999999998</v>
      </c>
      <c r="FH37" s="10" t="s">
        <v>7</v>
      </c>
      <c r="FI37" s="10">
        <v>0.82350000000000001</v>
      </c>
      <c r="FJ37" s="10" t="s">
        <v>13</v>
      </c>
      <c r="FK37" s="10">
        <v>6</v>
      </c>
      <c r="FL37" s="10" t="s">
        <v>14</v>
      </c>
      <c r="FM37" s="10">
        <v>9</v>
      </c>
      <c r="FN37" s="10" t="s">
        <v>15</v>
      </c>
      <c r="FO37" s="10">
        <v>8</v>
      </c>
      <c r="FP37" s="10" t="s">
        <v>16</v>
      </c>
      <c r="FQ37" s="10">
        <v>42</v>
      </c>
      <c r="FR37">
        <f t="shared" si="3"/>
        <v>0.41379310344827591</v>
      </c>
      <c r="FT37" s="13" t="s">
        <v>2</v>
      </c>
      <c r="FU37" s="13" t="s">
        <v>39</v>
      </c>
      <c r="FV37" s="13" t="s">
        <v>3</v>
      </c>
      <c r="FW37" s="13" t="s">
        <v>4</v>
      </c>
      <c r="FX37" s="13">
        <v>4.4355000000000002</v>
      </c>
      <c r="FY37" s="13" t="s">
        <v>5</v>
      </c>
      <c r="FZ37" s="13">
        <v>0.77290000000000003</v>
      </c>
      <c r="GA37" s="13" t="s">
        <v>6</v>
      </c>
      <c r="GB37" s="13">
        <v>0.8478</v>
      </c>
      <c r="GC37" s="13" t="s">
        <v>7</v>
      </c>
      <c r="GD37" s="13">
        <v>0.75160000000000005</v>
      </c>
      <c r="GE37" s="13" t="s">
        <v>8</v>
      </c>
      <c r="GF37" s="13" t="s">
        <v>9</v>
      </c>
      <c r="GG37" s="13" t="s">
        <v>10</v>
      </c>
      <c r="GH37" s="13">
        <v>1.7352000000000001</v>
      </c>
      <c r="GI37" s="13" t="s">
        <v>5</v>
      </c>
      <c r="GJ37" s="13">
        <v>0.82350000000000001</v>
      </c>
      <c r="GK37" s="13" t="s">
        <v>6</v>
      </c>
      <c r="GL37" s="13">
        <v>0.2727</v>
      </c>
      <c r="GM37" s="13" t="s">
        <v>7</v>
      </c>
      <c r="GN37" s="13">
        <v>0.97499999999999998</v>
      </c>
      <c r="GO37" s="13" t="s">
        <v>11</v>
      </c>
      <c r="GP37" s="13" t="s">
        <v>12</v>
      </c>
      <c r="GQ37" s="13" t="s">
        <v>9</v>
      </c>
      <c r="GR37" s="13" t="s">
        <v>10</v>
      </c>
      <c r="GS37" s="13">
        <v>1.7679</v>
      </c>
      <c r="GT37" s="13" t="s">
        <v>5</v>
      </c>
      <c r="GU37" s="13">
        <v>0.78459999999999996</v>
      </c>
      <c r="GV37" s="13" t="s">
        <v>6</v>
      </c>
      <c r="GW37" s="13">
        <v>0.21429999999999999</v>
      </c>
      <c r="GX37" s="13" t="s">
        <v>7</v>
      </c>
      <c r="GY37" s="13">
        <v>0.94120000000000004</v>
      </c>
      <c r="GZ37" s="13" t="s">
        <v>13</v>
      </c>
      <c r="HA37" s="13">
        <v>3</v>
      </c>
      <c r="HB37" s="13" t="s">
        <v>14</v>
      </c>
      <c r="HC37" s="13">
        <v>3</v>
      </c>
      <c r="HD37" s="13" t="s">
        <v>15</v>
      </c>
      <c r="HE37" s="13">
        <v>11</v>
      </c>
      <c r="HF37" s="13" t="s">
        <v>16</v>
      </c>
      <c r="HG37" s="13">
        <v>48</v>
      </c>
      <c r="HH37">
        <f t="shared" si="4"/>
        <v>0.3</v>
      </c>
    </row>
    <row r="38" spans="4:216" x14ac:dyDescent="0.3">
      <c r="D38" s="1" t="s">
        <v>2</v>
      </c>
      <c r="E38" s="1" t="s">
        <v>40</v>
      </c>
      <c r="F38" s="1" t="s">
        <v>3</v>
      </c>
      <c r="G38" s="1" t="s">
        <v>4</v>
      </c>
      <c r="H38" s="1">
        <v>5.3997999999999999</v>
      </c>
      <c r="I38" s="1" t="s">
        <v>5</v>
      </c>
      <c r="J38" s="1">
        <v>0.64080000000000004</v>
      </c>
      <c r="K38" s="1" t="s">
        <v>6</v>
      </c>
      <c r="L38" s="1">
        <v>0.73909999999999998</v>
      </c>
      <c r="M38" s="1" t="s">
        <v>7</v>
      </c>
      <c r="N38" s="1">
        <v>0.61250000000000004</v>
      </c>
      <c r="O38" s="1" t="s">
        <v>8</v>
      </c>
      <c r="P38" s="1" t="s">
        <v>9</v>
      </c>
      <c r="Q38" s="1" t="s">
        <v>10</v>
      </c>
      <c r="R38" s="1">
        <v>1.7952999999999999</v>
      </c>
      <c r="S38" s="1" t="s">
        <v>5</v>
      </c>
      <c r="T38" s="1">
        <v>0.76919999999999999</v>
      </c>
      <c r="U38" s="1" t="s">
        <v>6</v>
      </c>
      <c r="V38" s="1">
        <v>0</v>
      </c>
      <c r="W38" s="1" t="s">
        <v>7</v>
      </c>
      <c r="X38" s="1">
        <v>0.97560000000000002</v>
      </c>
      <c r="Y38" s="1" t="s">
        <v>11</v>
      </c>
      <c r="Z38" s="1" t="s">
        <v>12</v>
      </c>
      <c r="AA38" s="1" t="s">
        <v>9</v>
      </c>
      <c r="AB38" s="1" t="s">
        <v>10</v>
      </c>
      <c r="AC38" s="1">
        <v>1.8886000000000001</v>
      </c>
      <c r="AD38" s="1" t="s">
        <v>5</v>
      </c>
      <c r="AE38" s="1">
        <v>0.72309999999999997</v>
      </c>
      <c r="AF38" s="1" t="s">
        <v>6</v>
      </c>
      <c r="AG38" s="1">
        <v>7.1400000000000005E-2</v>
      </c>
      <c r="AH38" s="1" t="s">
        <v>7</v>
      </c>
      <c r="AI38" s="1">
        <v>0.90200000000000002</v>
      </c>
      <c r="AJ38" s="1" t="s">
        <v>13</v>
      </c>
      <c r="AK38" s="1">
        <v>1</v>
      </c>
      <c r="AL38" s="1" t="s">
        <v>14</v>
      </c>
      <c r="AM38" s="1">
        <v>5</v>
      </c>
      <c r="AN38" s="1" t="s">
        <v>15</v>
      </c>
      <c r="AO38" s="1">
        <v>13</v>
      </c>
      <c r="AP38" s="1" t="s">
        <v>16</v>
      </c>
      <c r="AQ38" s="1">
        <v>46</v>
      </c>
      <c r="AR38">
        <f t="shared" si="0"/>
        <v>0.1</v>
      </c>
      <c r="AS38"/>
      <c r="AT38"/>
      <c r="AU38"/>
      <c r="AV38"/>
      <c r="AW38" s="4" t="s">
        <v>2</v>
      </c>
      <c r="AX38" s="4" t="s">
        <v>40</v>
      </c>
      <c r="AY38" s="4" t="s">
        <v>3</v>
      </c>
      <c r="AZ38" s="4" t="s">
        <v>4</v>
      </c>
      <c r="BA38" s="4">
        <v>5.5496999999999996</v>
      </c>
      <c r="BB38" s="4" t="s">
        <v>5</v>
      </c>
      <c r="BC38" s="4">
        <v>0.69899999999999995</v>
      </c>
      <c r="BD38" s="4" t="s">
        <v>6</v>
      </c>
      <c r="BE38" s="4">
        <v>0.66669999999999996</v>
      </c>
      <c r="BF38" s="4" t="s">
        <v>7</v>
      </c>
      <c r="BG38" s="4">
        <v>0.70809999999999995</v>
      </c>
      <c r="BH38" s="4" t="s">
        <v>8</v>
      </c>
      <c r="BI38" s="4" t="s">
        <v>9</v>
      </c>
      <c r="BJ38" s="4" t="s">
        <v>10</v>
      </c>
      <c r="BK38" s="4">
        <v>1.4572000000000001</v>
      </c>
      <c r="BL38" s="4" t="s">
        <v>5</v>
      </c>
      <c r="BM38" s="4">
        <v>0.73080000000000001</v>
      </c>
      <c r="BN38" s="4" t="s">
        <v>6</v>
      </c>
      <c r="BO38" s="4">
        <v>0.58330000000000004</v>
      </c>
      <c r="BP38" s="4" t="s">
        <v>7</v>
      </c>
      <c r="BQ38" s="4">
        <v>0.77500000000000002</v>
      </c>
      <c r="BR38" s="4" t="s">
        <v>11</v>
      </c>
      <c r="BS38" s="4" t="s">
        <v>12</v>
      </c>
      <c r="BT38" s="4" t="s">
        <v>9</v>
      </c>
      <c r="BU38" s="4" t="s">
        <v>10</v>
      </c>
      <c r="BV38" s="4">
        <v>1.69</v>
      </c>
      <c r="BW38" s="4" t="s">
        <v>5</v>
      </c>
      <c r="BX38" s="4">
        <v>0.7077</v>
      </c>
      <c r="BY38" s="4" t="s">
        <v>6</v>
      </c>
      <c r="BZ38" s="4">
        <v>0.64290000000000003</v>
      </c>
      <c r="CA38" s="4" t="s">
        <v>7</v>
      </c>
      <c r="CB38" s="4">
        <v>0.72550000000000003</v>
      </c>
      <c r="CC38" s="4" t="s">
        <v>13</v>
      </c>
      <c r="CD38" s="4">
        <v>9</v>
      </c>
      <c r="CE38" s="4" t="s">
        <v>14</v>
      </c>
      <c r="CF38" s="4">
        <v>14</v>
      </c>
      <c r="CG38" s="4" t="s">
        <v>15</v>
      </c>
      <c r="CH38" s="4">
        <v>5</v>
      </c>
      <c r="CI38" s="4" t="s">
        <v>16</v>
      </c>
      <c r="CJ38" s="4">
        <v>37</v>
      </c>
      <c r="CK38">
        <f t="shared" si="1"/>
        <v>0.48648648648648651</v>
      </c>
      <c r="CN38" s="7" t="s">
        <v>2</v>
      </c>
      <c r="CO38" s="7" t="s">
        <v>40</v>
      </c>
      <c r="CP38" s="7" t="s">
        <v>3</v>
      </c>
      <c r="CQ38" s="7" t="s">
        <v>4</v>
      </c>
      <c r="CR38" s="7">
        <v>4.7103999999999999</v>
      </c>
      <c r="CS38" s="7" t="s">
        <v>5</v>
      </c>
      <c r="CT38" s="7">
        <v>0.73299999999999998</v>
      </c>
      <c r="CU38" s="7" t="s">
        <v>6</v>
      </c>
      <c r="CV38" s="7">
        <v>0.77780000000000005</v>
      </c>
      <c r="CW38" s="7" t="s">
        <v>7</v>
      </c>
      <c r="CX38" s="7">
        <v>0.72050000000000003</v>
      </c>
      <c r="CY38" s="7" t="s">
        <v>8</v>
      </c>
      <c r="CZ38" s="7" t="s">
        <v>9</v>
      </c>
      <c r="DA38" s="7" t="s">
        <v>10</v>
      </c>
      <c r="DB38" s="7">
        <v>2.0350999999999999</v>
      </c>
      <c r="DC38" s="7" t="s">
        <v>5</v>
      </c>
      <c r="DD38" s="7">
        <v>0.63460000000000005</v>
      </c>
      <c r="DE38" s="7" t="s">
        <v>6</v>
      </c>
      <c r="DF38" s="7">
        <v>8.3299999999999999E-2</v>
      </c>
      <c r="DG38" s="7" t="s">
        <v>7</v>
      </c>
      <c r="DH38" s="7">
        <v>0.8</v>
      </c>
      <c r="DI38" s="7" t="s">
        <v>11</v>
      </c>
      <c r="DJ38" s="7" t="s">
        <v>12</v>
      </c>
      <c r="DK38" s="7" t="s">
        <v>9</v>
      </c>
      <c r="DL38" s="7" t="s">
        <v>10</v>
      </c>
      <c r="DM38" s="7">
        <v>1.6863999999999999</v>
      </c>
      <c r="DN38" s="7" t="s">
        <v>5</v>
      </c>
      <c r="DO38" s="7">
        <v>0.75380000000000003</v>
      </c>
      <c r="DP38" s="7" t="s">
        <v>6</v>
      </c>
      <c r="DQ38" s="7">
        <v>0.42859999999999998</v>
      </c>
      <c r="DR38" s="7" t="s">
        <v>7</v>
      </c>
      <c r="DS38" s="7">
        <v>0.84309999999999996</v>
      </c>
      <c r="DT38" s="7" t="s">
        <v>13</v>
      </c>
      <c r="DU38" s="7">
        <v>6</v>
      </c>
      <c r="DV38" s="7" t="s">
        <v>14</v>
      </c>
      <c r="DW38" s="7">
        <v>8</v>
      </c>
      <c r="DX38" s="7" t="s">
        <v>15</v>
      </c>
      <c r="DY38" s="7">
        <v>8</v>
      </c>
      <c r="DZ38" s="7" t="s">
        <v>16</v>
      </c>
      <c r="EA38" s="7">
        <v>43</v>
      </c>
      <c r="EB38">
        <f t="shared" si="2"/>
        <v>0.42857142857142855</v>
      </c>
      <c r="ED38" s="10" t="s">
        <v>2</v>
      </c>
      <c r="EE38" s="10" t="s">
        <v>40</v>
      </c>
      <c r="EF38" s="10" t="s">
        <v>3</v>
      </c>
      <c r="EG38" s="10" t="s">
        <v>4</v>
      </c>
      <c r="EH38" s="10">
        <v>3.5453000000000001</v>
      </c>
      <c r="EI38" s="10" t="s">
        <v>5</v>
      </c>
      <c r="EJ38" s="10">
        <v>0.87439999999999996</v>
      </c>
      <c r="EK38" s="10" t="s">
        <v>6</v>
      </c>
      <c r="EL38" s="10">
        <v>0.86960000000000004</v>
      </c>
      <c r="EM38" s="10" t="s">
        <v>7</v>
      </c>
      <c r="EN38" s="10">
        <v>0.87580000000000002</v>
      </c>
      <c r="EO38" s="10" t="s">
        <v>8</v>
      </c>
      <c r="EP38" s="10" t="s">
        <v>9</v>
      </c>
      <c r="EQ38" s="10" t="s">
        <v>10</v>
      </c>
      <c r="ER38" s="10">
        <v>1.3454999999999999</v>
      </c>
      <c r="ES38" s="10" t="s">
        <v>5</v>
      </c>
      <c r="ET38" s="10">
        <v>0.80389999999999995</v>
      </c>
      <c r="EU38" s="10" t="s">
        <v>6</v>
      </c>
      <c r="EV38" s="10">
        <v>9.0899999999999995E-2</v>
      </c>
      <c r="EW38" s="10" t="s">
        <v>7</v>
      </c>
      <c r="EX38" s="10">
        <v>1</v>
      </c>
      <c r="EY38" s="10" t="s">
        <v>11</v>
      </c>
      <c r="EZ38" s="10" t="s">
        <v>12</v>
      </c>
      <c r="FA38" s="10" t="s">
        <v>9</v>
      </c>
      <c r="FB38" s="10" t="s">
        <v>10</v>
      </c>
      <c r="FC38" s="10">
        <v>1.5969</v>
      </c>
      <c r="FD38" s="10" t="s">
        <v>5</v>
      </c>
      <c r="FE38" s="10">
        <v>0.8</v>
      </c>
      <c r="FF38" s="10" t="s">
        <v>6</v>
      </c>
      <c r="FG38" s="10">
        <v>0.1429</v>
      </c>
      <c r="FH38" s="10" t="s">
        <v>7</v>
      </c>
      <c r="FI38" s="10">
        <v>0.98040000000000005</v>
      </c>
      <c r="FJ38" s="10" t="s">
        <v>13</v>
      </c>
      <c r="FK38" s="10">
        <v>2</v>
      </c>
      <c r="FL38" s="10" t="s">
        <v>14</v>
      </c>
      <c r="FM38" s="10">
        <v>1</v>
      </c>
      <c r="FN38" s="10" t="s">
        <v>15</v>
      </c>
      <c r="FO38" s="10">
        <v>12</v>
      </c>
      <c r="FP38" s="10" t="s">
        <v>16</v>
      </c>
      <c r="FQ38" s="10">
        <v>50</v>
      </c>
      <c r="FR38">
        <f t="shared" si="3"/>
        <v>0.23529411764705882</v>
      </c>
      <c r="FT38" s="13" t="s">
        <v>2</v>
      </c>
      <c r="FU38" s="13" t="s">
        <v>40</v>
      </c>
      <c r="FV38" s="13" t="s">
        <v>3</v>
      </c>
      <c r="FW38" s="13" t="s">
        <v>4</v>
      </c>
      <c r="FX38" s="13">
        <v>3.9314</v>
      </c>
      <c r="FY38" s="13" t="s">
        <v>5</v>
      </c>
      <c r="FZ38" s="13">
        <v>0.84060000000000001</v>
      </c>
      <c r="GA38" s="13" t="s">
        <v>6</v>
      </c>
      <c r="GB38" s="13">
        <v>0.73909999999999998</v>
      </c>
      <c r="GC38" s="13" t="s">
        <v>7</v>
      </c>
      <c r="GD38" s="13">
        <v>0.86960000000000004</v>
      </c>
      <c r="GE38" s="13" t="s">
        <v>8</v>
      </c>
      <c r="GF38" s="13" t="s">
        <v>9</v>
      </c>
      <c r="GG38" s="13" t="s">
        <v>10</v>
      </c>
      <c r="GH38" s="13">
        <v>1.7485999999999999</v>
      </c>
      <c r="GI38" s="13" t="s">
        <v>5</v>
      </c>
      <c r="GJ38" s="13">
        <v>0.7843</v>
      </c>
      <c r="GK38" s="13" t="s">
        <v>6</v>
      </c>
      <c r="GL38" s="13">
        <v>9.0899999999999995E-2</v>
      </c>
      <c r="GM38" s="13" t="s">
        <v>7</v>
      </c>
      <c r="GN38" s="13">
        <v>0.97499999999999998</v>
      </c>
      <c r="GO38" s="13" t="s">
        <v>11</v>
      </c>
      <c r="GP38" s="13" t="s">
        <v>12</v>
      </c>
      <c r="GQ38" s="13" t="s">
        <v>9</v>
      </c>
      <c r="GR38" s="13" t="s">
        <v>10</v>
      </c>
      <c r="GS38" s="13">
        <v>1.7886</v>
      </c>
      <c r="GT38" s="13" t="s">
        <v>5</v>
      </c>
      <c r="GU38" s="13">
        <v>0.78459999999999996</v>
      </c>
      <c r="GV38" s="13" t="s">
        <v>6</v>
      </c>
      <c r="GW38" s="13">
        <v>7.1400000000000005E-2</v>
      </c>
      <c r="GX38" s="13" t="s">
        <v>7</v>
      </c>
      <c r="GY38" s="13">
        <v>0.98040000000000005</v>
      </c>
      <c r="GZ38" s="13" t="s">
        <v>13</v>
      </c>
      <c r="HA38" s="13">
        <v>1</v>
      </c>
      <c r="HB38" s="13" t="s">
        <v>14</v>
      </c>
      <c r="HC38" s="13">
        <v>1</v>
      </c>
      <c r="HD38" s="13" t="s">
        <v>15</v>
      </c>
      <c r="HE38" s="13">
        <v>13</v>
      </c>
      <c r="HF38" s="13" t="s">
        <v>16</v>
      </c>
      <c r="HG38" s="13">
        <v>50</v>
      </c>
      <c r="HH38">
        <f t="shared" si="4"/>
        <v>0.125</v>
      </c>
    </row>
    <row r="39" spans="4:216" x14ac:dyDescent="0.3">
      <c r="D39" s="1" t="s">
        <v>2</v>
      </c>
      <c r="E39" s="1" t="s">
        <v>41</v>
      </c>
      <c r="F39" s="1" t="s">
        <v>3</v>
      </c>
      <c r="G39" s="1" t="s">
        <v>4</v>
      </c>
      <c r="H39" s="1">
        <v>5.1989000000000001</v>
      </c>
      <c r="I39" s="1" t="s">
        <v>5</v>
      </c>
      <c r="J39" s="1">
        <v>0.71360000000000001</v>
      </c>
      <c r="K39" s="1" t="s">
        <v>6</v>
      </c>
      <c r="L39" s="1">
        <v>0.63039999999999996</v>
      </c>
      <c r="M39" s="1" t="s">
        <v>7</v>
      </c>
      <c r="N39" s="1">
        <v>0.73750000000000004</v>
      </c>
      <c r="O39" s="1" t="s">
        <v>8</v>
      </c>
      <c r="P39" s="1" t="s">
        <v>9</v>
      </c>
      <c r="Q39" s="1" t="s">
        <v>10</v>
      </c>
      <c r="R39" s="1">
        <v>1.8120000000000001</v>
      </c>
      <c r="S39" s="1" t="s">
        <v>5</v>
      </c>
      <c r="T39" s="1">
        <v>0.76919999999999999</v>
      </c>
      <c r="U39" s="1" t="s">
        <v>6</v>
      </c>
      <c r="V39" s="1">
        <v>0</v>
      </c>
      <c r="W39" s="1" t="s">
        <v>7</v>
      </c>
      <c r="X39" s="1">
        <v>0.97560000000000002</v>
      </c>
      <c r="Y39" s="1" t="s">
        <v>11</v>
      </c>
      <c r="Z39" s="1" t="s">
        <v>12</v>
      </c>
      <c r="AA39" s="1" t="s">
        <v>9</v>
      </c>
      <c r="AB39" s="1" t="s">
        <v>10</v>
      </c>
      <c r="AC39" s="1">
        <v>1.8909</v>
      </c>
      <c r="AD39" s="1" t="s">
        <v>5</v>
      </c>
      <c r="AE39" s="1">
        <v>0.75380000000000003</v>
      </c>
      <c r="AF39" s="1" t="s">
        <v>6</v>
      </c>
      <c r="AG39" s="1">
        <v>7.1400000000000005E-2</v>
      </c>
      <c r="AH39" s="1" t="s">
        <v>7</v>
      </c>
      <c r="AI39" s="1">
        <v>0.94120000000000004</v>
      </c>
      <c r="AJ39" s="1" t="s">
        <v>13</v>
      </c>
      <c r="AK39" s="1">
        <v>1</v>
      </c>
      <c r="AL39" s="1" t="s">
        <v>14</v>
      </c>
      <c r="AM39" s="1">
        <v>3</v>
      </c>
      <c r="AN39" s="1" t="s">
        <v>15</v>
      </c>
      <c r="AO39" s="1">
        <v>13</v>
      </c>
      <c r="AP39" s="1" t="s">
        <v>16</v>
      </c>
      <c r="AQ39" s="1">
        <v>48</v>
      </c>
      <c r="AR39">
        <f t="shared" si="0"/>
        <v>0.11111111111111112</v>
      </c>
      <c r="AS39"/>
      <c r="AT39"/>
      <c r="AU39"/>
      <c r="AV39"/>
      <c r="AW39" s="4" t="s">
        <v>2</v>
      </c>
      <c r="AX39" s="4" t="s">
        <v>41</v>
      </c>
      <c r="AY39" s="4" t="s">
        <v>3</v>
      </c>
      <c r="AZ39" s="4" t="s">
        <v>4</v>
      </c>
      <c r="BA39" s="4">
        <v>5.0799000000000003</v>
      </c>
      <c r="BB39" s="4" t="s">
        <v>5</v>
      </c>
      <c r="BC39" s="4">
        <v>0.70389999999999997</v>
      </c>
      <c r="BD39" s="4" t="s">
        <v>6</v>
      </c>
      <c r="BE39" s="4">
        <v>0.75560000000000005</v>
      </c>
      <c r="BF39" s="4" t="s">
        <v>7</v>
      </c>
      <c r="BG39" s="4">
        <v>0.68940000000000001</v>
      </c>
      <c r="BH39" s="4" t="s">
        <v>8</v>
      </c>
      <c r="BI39" s="4" t="s">
        <v>9</v>
      </c>
      <c r="BJ39" s="4" t="s">
        <v>10</v>
      </c>
      <c r="BK39" s="4">
        <v>1.4724999999999999</v>
      </c>
      <c r="BL39" s="4" t="s">
        <v>5</v>
      </c>
      <c r="BM39" s="4">
        <v>0.73080000000000001</v>
      </c>
      <c r="BN39" s="4" t="s">
        <v>6</v>
      </c>
      <c r="BO39" s="4">
        <v>0.66669999999999996</v>
      </c>
      <c r="BP39" s="4" t="s">
        <v>7</v>
      </c>
      <c r="BQ39" s="4">
        <v>0.75</v>
      </c>
      <c r="BR39" s="4" t="s">
        <v>11</v>
      </c>
      <c r="BS39" s="4" t="s">
        <v>12</v>
      </c>
      <c r="BT39" s="4" t="s">
        <v>9</v>
      </c>
      <c r="BU39" s="4" t="s">
        <v>10</v>
      </c>
      <c r="BV39" s="4">
        <v>1.6768000000000001</v>
      </c>
      <c r="BW39" s="4" t="s">
        <v>5</v>
      </c>
      <c r="BX39" s="4">
        <v>0.7077</v>
      </c>
      <c r="BY39" s="4" t="s">
        <v>6</v>
      </c>
      <c r="BZ39" s="4">
        <v>0.64290000000000003</v>
      </c>
      <c r="CA39" s="4" t="s">
        <v>7</v>
      </c>
      <c r="CB39" s="4">
        <v>0.72550000000000003</v>
      </c>
      <c r="CC39" s="4" t="s">
        <v>13</v>
      </c>
      <c r="CD39" s="4">
        <v>9</v>
      </c>
      <c r="CE39" s="4" t="s">
        <v>14</v>
      </c>
      <c r="CF39" s="4">
        <v>14</v>
      </c>
      <c r="CG39" s="4" t="s">
        <v>15</v>
      </c>
      <c r="CH39" s="4">
        <v>5</v>
      </c>
      <c r="CI39" s="4" t="s">
        <v>16</v>
      </c>
      <c r="CJ39" s="4">
        <v>37</v>
      </c>
      <c r="CK39">
        <f t="shared" si="1"/>
        <v>0.48648648648648651</v>
      </c>
      <c r="CN39" s="7" t="s">
        <v>2</v>
      </c>
      <c r="CO39" s="7" t="s">
        <v>41</v>
      </c>
      <c r="CP39" s="7" t="s">
        <v>3</v>
      </c>
      <c r="CQ39" s="7" t="s">
        <v>4</v>
      </c>
      <c r="CR39" s="7">
        <v>4.2885</v>
      </c>
      <c r="CS39" s="7" t="s">
        <v>5</v>
      </c>
      <c r="CT39" s="7">
        <v>0.81069999999999998</v>
      </c>
      <c r="CU39" s="7" t="s">
        <v>6</v>
      </c>
      <c r="CV39" s="7">
        <v>0.71109999999999995</v>
      </c>
      <c r="CW39" s="7" t="s">
        <v>7</v>
      </c>
      <c r="CX39" s="7">
        <v>0.83850000000000002</v>
      </c>
      <c r="CY39" s="7" t="s">
        <v>8</v>
      </c>
      <c r="CZ39" s="7" t="s">
        <v>9</v>
      </c>
      <c r="DA39" s="7" t="s">
        <v>10</v>
      </c>
      <c r="DB39" s="7">
        <v>2.0129000000000001</v>
      </c>
      <c r="DC39" s="7" t="s">
        <v>5</v>
      </c>
      <c r="DD39" s="7">
        <v>0.76919999999999999</v>
      </c>
      <c r="DE39" s="7" t="s">
        <v>6</v>
      </c>
      <c r="DF39" s="7">
        <v>8.3299999999999999E-2</v>
      </c>
      <c r="DG39" s="7" t="s">
        <v>7</v>
      </c>
      <c r="DH39" s="7">
        <v>0.97499999999999998</v>
      </c>
      <c r="DI39" s="7" t="s">
        <v>11</v>
      </c>
      <c r="DJ39" s="7" t="s">
        <v>12</v>
      </c>
      <c r="DK39" s="7" t="s">
        <v>9</v>
      </c>
      <c r="DL39" s="7" t="s">
        <v>10</v>
      </c>
      <c r="DM39" s="7">
        <v>1.6788000000000001</v>
      </c>
      <c r="DN39" s="7" t="s">
        <v>5</v>
      </c>
      <c r="DO39" s="7">
        <v>0.76919999999999999</v>
      </c>
      <c r="DP39" s="7" t="s">
        <v>6</v>
      </c>
      <c r="DQ39" s="7">
        <v>0.1429</v>
      </c>
      <c r="DR39" s="7" t="s">
        <v>7</v>
      </c>
      <c r="DS39" s="7">
        <v>0.94120000000000004</v>
      </c>
      <c r="DT39" s="7" t="s">
        <v>13</v>
      </c>
      <c r="DU39" s="7">
        <v>2</v>
      </c>
      <c r="DV39" s="7" t="s">
        <v>14</v>
      </c>
      <c r="DW39" s="7">
        <v>3</v>
      </c>
      <c r="DX39" s="7" t="s">
        <v>15</v>
      </c>
      <c r="DY39" s="7">
        <v>12</v>
      </c>
      <c r="DZ39" s="7" t="s">
        <v>16</v>
      </c>
      <c r="EA39" s="7">
        <v>48</v>
      </c>
      <c r="EB39">
        <f t="shared" si="2"/>
        <v>0.21052631578947364</v>
      </c>
      <c r="ED39" s="10" t="s">
        <v>2</v>
      </c>
      <c r="EE39" s="10" t="s">
        <v>41</v>
      </c>
      <c r="EF39" s="10" t="s">
        <v>3</v>
      </c>
      <c r="EG39" s="10" t="s">
        <v>4</v>
      </c>
      <c r="EH39" s="10">
        <v>3.8016999999999999</v>
      </c>
      <c r="EI39" s="10" t="s">
        <v>5</v>
      </c>
      <c r="EJ39" s="10">
        <v>0.7923</v>
      </c>
      <c r="EK39" s="10" t="s">
        <v>6</v>
      </c>
      <c r="EL39" s="10">
        <v>0.78259999999999996</v>
      </c>
      <c r="EM39" s="10" t="s">
        <v>7</v>
      </c>
      <c r="EN39" s="10">
        <v>0.79500000000000004</v>
      </c>
      <c r="EO39" s="10" t="s">
        <v>8</v>
      </c>
      <c r="EP39" s="10" t="s">
        <v>9</v>
      </c>
      <c r="EQ39" s="10" t="s">
        <v>10</v>
      </c>
      <c r="ER39" s="10">
        <v>1.3404</v>
      </c>
      <c r="ES39" s="10" t="s">
        <v>5</v>
      </c>
      <c r="ET39" s="10">
        <v>0.82350000000000001</v>
      </c>
      <c r="EU39" s="10" t="s">
        <v>6</v>
      </c>
      <c r="EV39" s="10">
        <v>0.36359999999999998</v>
      </c>
      <c r="EW39" s="10" t="s">
        <v>7</v>
      </c>
      <c r="EX39" s="10">
        <v>0.95</v>
      </c>
      <c r="EY39" s="10" t="s">
        <v>11</v>
      </c>
      <c r="EZ39" s="10" t="s">
        <v>12</v>
      </c>
      <c r="FA39" s="10" t="s">
        <v>9</v>
      </c>
      <c r="FB39" s="10" t="s">
        <v>10</v>
      </c>
      <c r="FC39" s="10">
        <v>1.6086</v>
      </c>
      <c r="FD39" s="10" t="s">
        <v>5</v>
      </c>
      <c r="FE39" s="10">
        <v>0.78459999999999996</v>
      </c>
      <c r="FF39" s="10" t="s">
        <v>6</v>
      </c>
      <c r="FG39" s="10">
        <v>0.35709999999999997</v>
      </c>
      <c r="FH39" s="10" t="s">
        <v>7</v>
      </c>
      <c r="FI39" s="10">
        <v>0.90200000000000002</v>
      </c>
      <c r="FJ39" s="10" t="s">
        <v>13</v>
      </c>
      <c r="FK39" s="10">
        <v>5</v>
      </c>
      <c r="FL39" s="10" t="s">
        <v>14</v>
      </c>
      <c r="FM39" s="10">
        <v>5</v>
      </c>
      <c r="FN39" s="10" t="s">
        <v>15</v>
      </c>
      <c r="FO39" s="10">
        <v>9</v>
      </c>
      <c r="FP39" s="10" t="s">
        <v>16</v>
      </c>
      <c r="FQ39" s="10">
        <v>46</v>
      </c>
      <c r="FR39">
        <f t="shared" si="3"/>
        <v>0.41666666666666663</v>
      </c>
      <c r="FT39" s="13" t="s">
        <v>2</v>
      </c>
      <c r="FU39" s="13" t="s">
        <v>41</v>
      </c>
      <c r="FV39" s="13" t="s">
        <v>3</v>
      </c>
      <c r="FW39" s="13" t="s">
        <v>4</v>
      </c>
      <c r="FX39" s="13">
        <v>3.6659999999999999</v>
      </c>
      <c r="FY39" s="13" t="s">
        <v>5</v>
      </c>
      <c r="FZ39" s="13">
        <v>0.81640000000000001</v>
      </c>
      <c r="GA39" s="13" t="s">
        <v>6</v>
      </c>
      <c r="GB39" s="13">
        <v>0.82609999999999995</v>
      </c>
      <c r="GC39" s="13" t="s">
        <v>7</v>
      </c>
      <c r="GD39" s="13">
        <v>0.81369999999999998</v>
      </c>
      <c r="GE39" s="13" t="s">
        <v>8</v>
      </c>
      <c r="GF39" s="13" t="s">
        <v>9</v>
      </c>
      <c r="GG39" s="13" t="s">
        <v>10</v>
      </c>
      <c r="GH39" s="13">
        <v>1.734</v>
      </c>
      <c r="GI39" s="13" t="s">
        <v>5</v>
      </c>
      <c r="GJ39" s="13">
        <v>0.80389999999999995</v>
      </c>
      <c r="GK39" s="13" t="s">
        <v>6</v>
      </c>
      <c r="GL39" s="13">
        <v>0.18179999999999999</v>
      </c>
      <c r="GM39" s="13" t="s">
        <v>7</v>
      </c>
      <c r="GN39" s="13">
        <v>0.97499999999999998</v>
      </c>
      <c r="GO39" s="13" t="s">
        <v>11</v>
      </c>
      <c r="GP39" s="13" t="s">
        <v>12</v>
      </c>
      <c r="GQ39" s="13" t="s">
        <v>9</v>
      </c>
      <c r="GR39" s="13" t="s">
        <v>10</v>
      </c>
      <c r="GS39" s="13">
        <v>1.7583</v>
      </c>
      <c r="GT39" s="13" t="s">
        <v>5</v>
      </c>
      <c r="GU39" s="13">
        <v>0.78459999999999996</v>
      </c>
      <c r="GV39" s="13" t="s">
        <v>6</v>
      </c>
      <c r="GW39" s="13">
        <v>0.1429</v>
      </c>
      <c r="GX39" s="13" t="s">
        <v>7</v>
      </c>
      <c r="GY39" s="13">
        <v>0.96079999999999999</v>
      </c>
      <c r="GZ39" s="13" t="s">
        <v>13</v>
      </c>
      <c r="HA39" s="13">
        <v>2</v>
      </c>
      <c r="HB39" s="13" t="s">
        <v>14</v>
      </c>
      <c r="HC39" s="13">
        <v>2</v>
      </c>
      <c r="HD39" s="13" t="s">
        <v>15</v>
      </c>
      <c r="HE39" s="13">
        <v>12</v>
      </c>
      <c r="HF39" s="13" t="s">
        <v>16</v>
      </c>
      <c r="HG39" s="13">
        <v>49</v>
      </c>
      <c r="HH39">
        <f t="shared" si="4"/>
        <v>0.22222222222222224</v>
      </c>
    </row>
    <row r="40" spans="4:216" x14ac:dyDescent="0.3">
      <c r="D40" s="1" t="s">
        <v>2</v>
      </c>
      <c r="E40" s="1" t="s">
        <v>42</v>
      </c>
      <c r="F40" s="1" t="s">
        <v>3</v>
      </c>
      <c r="G40" s="1" t="s">
        <v>4</v>
      </c>
      <c r="H40" s="1">
        <v>5.1452999999999998</v>
      </c>
      <c r="I40" s="1" t="s">
        <v>5</v>
      </c>
      <c r="J40" s="1">
        <v>0.70389999999999997</v>
      </c>
      <c r="K40" s="1" t="s">
        <v>6</v>
      </c>
      <c r="L40" s="1">
        <v>0.73909999999999998</v>
      </c>
      <c r="M40" s="1" t="s">
        <v>7</v>
      </c>
      <c r="N40" s="1">
        <v>0.69369999999999998</v>
      </c>
      <c r="O40" s="1" t="s">
        <v>8</v>
      </c>
      <c r="P40" s="1" t="s">
        <v>9</v>
      </c>
      <c r="Q40" s="1" t="s">
        <v>10</v>
      </c>
      <c r="R40" s="1">
        <v>1.8363</v>
      </c>
      <c r="S40" s="1" t="s">
        <v>5</v>
      </c>
      <c r="T40" s="1">
        <v>0.76919999999999999</v>
      </c>
      <c r="U40" s="1" t="s">
        <v>6</v>
      </c>
      <c r="V40" s="1">
        <v>0</v>
      </c>
      <c r="W40" s="1" t="s">
        <v>7</v>
      </c>
      <c r="X40" s="1">
        <v>0.97560000000000002</v>
      </c>
      <c r="Y40" s="1" t="s">
        <v>11</v>
      </c>
      <c r="Z40" s="1" t="s">
        <v>12</v>
      </c>
      <c r="AA40" s="1" t="s">
        <v>9</v>
      </c>
      <c r="AB40" s="1" t="s">
        <v>10</v>
      </c>
      <c r="AC40" s="1">
        <v>1.89</v>
      </c>
      <c r="AD40" s="1" t="s">
        <v>5</v>
      </c>
      <c r="AE40" s="1">
        <v>0.76919999999999999</v>
      </c>
      <c r="AF40" s="1" t="s">
        <v>6</v>
      </c>
      <c r="AG40" s="1">
        <v>7.1400000000000005E-2</v>
      </c>
      <c r="AH40" s="1" t="s">
        <v>7</v>
      </c>
      <c r="AI40" s="1">
        <v>0.96079999999999999</v>
      </c>
      <c r="AJ40" s="1" t="s">
        <v>13</v>
      </c>
      <c r="AK40" s="1">
        <v>1</v>
      </c>
      <c r="AL40" s="1" t="s">
        <v>14</v>
      </c>
      <c r="AM40" s="1">
        <v>2</v>
      </c>
      <c r="AN40" s="1" t="s">
        <v>15</v>
      </c>
      <c r="AO40" s="1">
        <v>13</v>
      </c>
      <c r="AP40" s="1" t="s">
        <v>16</v>
      </c>
      <c r="AQ40" s="1">
        <v>49</v>
      </c>
      <c r="AR40">
        <f t="shared" si="0"/>
        <v>0.11764705882352941</v>
      </c>
      <c r="AS40"/>
      <c r="AT40"/>
      <c r="AU40"/>
      <c r="AV40"/>
      <c r="AW40" s="4" t="s">
        <v>2</v>
      </c>
      <c r="AX40" s="4" t="s">
        <v>42</v>
      </c>
      <c r="AY40" s="4" t="s">
        <v>3</v>
      </c>
      <c r="AZ40" s="4" t="s">
        <v>4</v>
      </c>
      <c r="BA40" s="4">
        <v>4.8834999999999997</v>
      </c>
      <c r="BB40" s="4" t="s">
        <v>5</v>
      </c>
      <c r="BC40" s="4">
        <v>0.71840000000000004</v>
      </c>
      <c r="BD40" s="4" t="s">
        <v>6</v>
      </c>
      <c r="BE40" s="4">
        <v>0.73329999999999995</v>
      </c>
      <c r="BF40" s="4" t="s">
        <v>7</v>
      </c>
      <c r="BG40" s="4">
        <v>0.71430000000000005</v>
      </c>
      <c r="BH40" s="4" t="s">
        <v>8</v>
      </c>
      <c r="BI40" s="4" t="s">
        <v>9</v>
      </c>
      <c r="BJ40" s="4" t="s">
        <v>10</v>
      </c>
      <c r="BK40" s="4">
        <v>1.5028999999999999</v>
      </c>
      <c r="BL40" s="4" t="s">
        <v>5</v>
      </c>
      <c r="BM40" s="4">
        <v>0.76919999999999999</v>
      </c>
      <c r="BN40" s="4" t="s">
        <v>6</v>
      </c>
      <c r="BO40" s="4">
        <v>0.5</v>
      </c>
      <c r="BP40" s="4" t="s">
        <v>7</v>
      </c>
      <c r="BQ40" s="4">
        <v>0.85</v>
      </c>
      <c r="BR40" s="4" t="s">
        <v>11</v>
      </c>
      <c r="BS40" s="4" t="s">
        <v>12</v>
      </c>
      <c r="BT40" s="4" t="s">
        <v>9</v>
      </c>
      <c r="BU40" s="4" t="s">
        <v>10</v>
      </c>
      <c r="BV40" s="4">
        <v>1.6697</v>
      </c>
      <c r="BW40" s="4" t="s">
        <v>5</v>
      </c>
      <c r="BX40" s="4">
        <v>0.75380000000000003</v>
      </c>
      <c r="BY40" s="4" t="s">
        <v>6</v>
      </c>
      <c r="BZ40" s="4">
        <v>0.5</v>
      </c>
      <c r="CA40" s="4" t="s">
        <v>7</v>
      </c>
      <c r="CB40" s="4">
        <v>0.82350000000000001</v>
      </c>
      <c r="CC40" s="4" t="s">
        <v>13</v>
      </c>
      <c r="CD40" s="4">
        <v>7</v>
      </c>
      <c r="CE40" s="4" t="s">
        <v>14</v>
      </c>
      <c r="CF40" s="4">
        <v>9</v>
      </c>
      <c r="CG40" s="4" t="s">
        <v>15</v>
      </c>
      <c r="CH40" s="4">
        <v>7</v>
      </c>
      <c r="CI40" s="4" t="s">
        <v>16</v>
      </c>
      <c r="CJ40" s="4">
        <v>42</v>
      </c>
      <c r="CK40">
        <f t="shared" si="1"/>
        <v>0.46666666666666667</v>
      </c>
      <c r="CN40" s="7" t="s">
        <v>2</v>
      </c>
      <c r="CO40" s="7" t="s">
        <v>42</v>
      </c>
      <c r="CP40" s="7" t="s">
        <v>3</v>
      </c>
      <c r="CQ40" s="7" t="s">
        <v>4</v>
      </c>
      <c r="CR40" s="7">
        <v>3.8742000000000001</v>
      </c>
      <c r="CS40" s="7" t="s">
        <v>5</v>
      </c>
      <c r="CT40" s="7">
        <v>0.82040000000000002</v>
      </c>
      <c r="CU40" s="7" t="s">
        <v>6</v>
      </c>
      <c r="CV40" s="7">
        <v>0.75560000000000005</v>
      </c>
      <c r="CW40" s="7" t="s">
        <v>7</v>
      </c>
      <c r="CX40" s="7">
        <v>0.83850000000000002</v>
      </c>
      <c r="CY40" s="7" t="s">
        <v>8</v>
      </c>
      <c r="CZ40" s="7" t="s">
        <v>9</v>
      </c>
      <c r="DA40" s="7" t="s">
        <v>10</v>
      </c>
      <c r="DB40" s="7">
        <v>2.0005000000000002</v>
      </c>
      <c r="DC40" s="7" t="s">
        <v>5</v>
      </c>
      <c r="DD40" s="7">
        <v>0.67310000000000003</v>
      </c>
      <c r="DE40" s="7" t="s">
        <v>6</v>
      </c>
      <c r="DF40" s="7">
        <v>8.3299999999999999E-2</v>
      </c>
      <c r="DG40" s="7" t="s">
        <v>7</v>
      </c>
      <c r="DH40" s="7">
        <v>0.85</v>
      </c>
      <c r="DI40" s="7" t="s">
        <v>11</v>
      </c>
      <c r="DJ40" s="7" t="s">
        <v>12</v>
      </c>
      <c r="DK40" s="7" t="s">
        <v>9</v>
      </c>
      <c r="DL40" s="7" t="s">
        <v>10</v>
      </c>
      <c r="DM40" s="7">
        <v>1.6918</v>
      </c>
      <c r="DN40" s="7" t="s">
        <v>5</v>
      </c>
      <c r="DO40" s="7">
        <v>0.73850000000000005</v>
      </c>
      <c r="DP40" s="7" t="s">
        <v>6</v>
      </c>
      <c r="DQ40" s="7">
        <v>0.21429999999999999</v>
      </c>
      <c r="DR40" s="7" t="s">
        <v>7</v>
      </c>
      <c r="DS40" s="7">
        <v>0.88239999999999996</v>
      </c>
      <c r="DT40" s="7" t="s">
        <v>13</v>
      </c>
      <c r="DU40" s="7">
        <v>3</v>
      </c>
      <c r="DV40" s="7" t="s">
        <v>14</v>
      </c>
      <c r="DW40" s="7">
        <v>6</v>
      </c>
      <c r="DX40" s="7" t="s">
        <v>15</v>
      </c>
      <c r="DY40" s="7">
        <v>11</v>
      </c>
      <c r="DZ40" s="7" t="s">
        <v>16</v>
      </c>
      <c r="EA40" s="7">
        <v>45</v>
      </c>
      <c r="EB40">
        <f t="shared" si="2"/>
        <v>0.2608695652173913</v>
      </c>
      <c r="ED40" s="10" t="s">
        <v>2</v>
      </c>
      <c r="EE40" s="10" t="s">
        <v>42</v>
      </c>
      <c r="EF40" s="10" t="s">
        <v>3</v>
      </c>
      <c r="EG40" s="10" t="s">
        <v>4</v>
      </c>
      <c r="EH40" s="10">
        <v>4.3400999999999996</v>
      </c>
      <c r="EI40" s="10" t="s">
        <v>5</v>
      </c>
      <c r="EJ40" s="10">
        <v>0.74399999999999999</v>
      </c>
      <c r="EK40" s="10" t="s">
        <v>6</v>
      </c>
      <c r="EL40" s="10">
        <v>0.82609999999999995</v>
      </c>
      <c r="EM40" s="10" t="s">
        <v>7</v>
      </c>
      <c r="EN40" s="10">
        <v>0.72050000000000003</v>
      </c>
      <c r="EO40" s="10" t="s">
        <v>8</v>
      </c>
      <c r="EP40" s="10" t="s">
        <v>9</v>
      </c>
      <c r="EQ40" s="10" t="s">
        <v>10</v>
      </c>
      <c r="ER40" s="10">
        <v>1.3504</v>
      </c>
      <c r="ES40" s="10" t="s">
        <v>5</v>
      </c>
      <c r="ET40" s="10">
        <v>0.80389999999999995</v>
      </c>
      <c r="EU40" s="10" t="s">
        <v>6</v>
      </c>
      <c r="EV40" s="10">
        <v>0.63639999999999997</v>
      </c>
      <c r="EW40" s="10" t="s">
        <v>7</v>
      </c>
      <c r="EX40" s="10">
        <v>0.85</v>
      </c>
      <c r="EY40" s="10" t="s">
        <v>11</v>
      </c>
      <c r="EZ40" s="10" t="s">
        <v>12</v>
      </c>
      <c r="FA40" s="10" t="s">
        <v>9</v>
      </c>
      <c r="FB40" s="10" t="s">
        <v>10</v>
      </c>
      <c r="FC40" s="10">
        <v>1.6211</v>
      </c>
      <c r="FD40" s="10" t="s">
        <v>5</v>
      </c>
      <c r="FE40" s="10">
        <v>0.75380000000000003</v>
      </c>
      <c r="FF40" s="10" t="s">
        <v>6</v>
      </c>
      <c r="FG40" s="10">
        <v>0.35709999999999997</v>
      </c>
      <c r="FH40" s="10" t="s">
        <v>7</v>
      </c>
      <c r="FI40" s="10">
        <v>0.86270000000000002</v>
      </c>
      <c r="FJ40" s="10" t="s">
        <v>13</v>
      </c>
      <c r="FK40" s="10">
        <v>5</v>
      </c>
      <c r="FL40" s="10" t="s">
        <v>14</v>
      </c>
      <c r="FM40" s="10">
        <v>7</v>
      </c>
      <c r="FN40" s="10" t="s">
        <v>15</v>
      </c>
      <c r="FO40" s="10">
        <v>9</v>
      </c>
      <c r="FP40" s="10" t="s">
        <v>16</v>
      </c>
      <c r="FQ40" s="10">
        <v>44</v>
      </c>
      <c r="FR40">
        <f t="shared" si="3"/>
        <v>0.38461538461538458</v>
      </c>
      <c r="FT40" s="13" t="s">
        <v>2</v>
      </c>
      <c r="FU40" s="13" t="s">
        <v>42</v>
      </c>
      <c r="FV40" s="13" t="s">
        <v>3</v>
      </c>
      <c r="FW40" s="13" t="s">
        <v>4</v>
      </c>
      <c r="FX40" s="13">
        <v>3.8618000000000001</v>
      </c>
      <c r="FY40" s="13" t="s">
        <v>5</v>
      </c>
      <c r="FZ40" s="13">
        <v>0.82609999999999995</v>
      </c>
      <c r="GA40" s="13" t="s">
        <v>6</v>
      </c>
      <c r="GB40" s="13">
        <v>0.76090000000000002</v>
      </c>
      <c r="GC40" s="13" t="s">
        <v>7</v>
      </c>
      <c r="GD40" s="13">
        <v>0.84470000000000001</v>
      </c>
      <c r="GE40" s="13" t="s">
        <v>8</v>
      </c>
      <c r="GF40" s="13" t="s">
        <v>9</v>
      </c>
      <c r="GG40" s="13" t="s">
        <v>10</v>
      </c>
      <c r="GH40" s="13">
        <v>1.6841999999999999</v>
      </c>
      <c r="GI40" s="13" t="s">
        <v>5</v>
      </c>
      <c r="GJ40" s="13">
        <v>0.80389999999999995</v>
      </c>
      <c r="GK40" s="13" t="s">
        <v>6</v>
      </c>
      <c r="GL40" s="13">
        <v>0.18179999999999999</v>
      </c>
      <c r="GM40" s="13" t="s">
        <v>7</v>
      </c>
      <c r="GN40" s="13">
        <v>0.97499999999999998</v>
      </c>
      <c r="GO40" s="13" t="s">
        <v>11</v>
      </c>
      <c r="GP40" s="13" t="s">
        <v>12</v>
      </c>
      <c r="GQ40" s="13" t="s">
        <v>9</v>
      </c>
      <c r="GR40" s="13" t="s">
        <v>10</v>
      </c>
      <c r="GS40" s="13">
        <v>1.6944999999999999</v>
      </c>
      <c r="GT40" s="13" t="s">
        <v>5</v>
      </c>
      <c r="GU40" s="13">
        <v>0.8</v>
      </c>
      <c r="GV40" s="13" t="s">
        <v>6</v>
      </c>
      <c r="GW40" s="13">
        <v>0.1429</v>
      </c>
      <c r="GX40" s="13" t="s">
        <v>7</v>
      </c>
      <c r="GY40" s="13">
        <v>0.98040000000000005</v>
      </c>
      <c r="GZ40" s="13" t="s">
        <v>13</v>
      </c>
      <c r="HA40" s="13">
        <v>2</v>
      </c>
      <c r="HB40" s="13" t="s">
        <v>14</v>
      </c>
      <c r="HC40" s="13">
        <v>1</v>
      </c>
      <c r="HD40" s="13" t="s">
        <v>15</v>
      </c>
      <c r="HE40" s="13">
        <v>12</v>
      </c>
      <c r="HF40" s="13" t="s">
        <v>16</v>
      </c>
      <c r="HG40" s="13">
        <v>50</v>
      </c>
      <c r="HH40">
        <f t="shared" si="4"/>
        <v>0.23529411764705882</v>
      </c>
    </row>
    <row r="41" spans="4:216" x14ac:dyDescent="0.3">
      <c r="D41" s="1" t="s">
        <v>2</v>
      </c>
      <c r="E41" s="1" t="s">
        <v>43</v>
      </c>
      <c r="F41" s="1" t="s">
        <v>3</v>
      </c>
      <c r="G41" s="1" t="s">
        <v>4</v>
      </c>
      <c r="H41" s="1">
        <v>5.3887999999999998</v>
      </c>
      <c r="I41" s="1" t="s">
        <v>5</v>
      </c>
      <c r="J41" s="1">
        <v>0.65529999999999999</v>
      </c>
      <c r="K41" s="1" t="s">
        <v>6</v>
      </c>
      <c r="L41" s="1">
        <v>0.69569999999999999</v>
      </c>
      <c r="M41" s="1" t="s">
        <v>7</v>
      </c>
      <c r="N41" s="1">
        <v>0.64380000000000004</v>
      </c>
      <c r="O41" s="1" t="s">
        <v>8</v>
      </c>
      <c r="P41" s="1" t="s">
        <v>9</v>
      </c>
      <c r="Q41" s="1" t="s">
        <v>10</v>
      </c>
      <c r="R41" s="1">
        <v>1.8652</v>
      </c>
      <c r="S41" s="1" t="s">
        <v>5</v>
      </c>
      <c r="T41" s="1">
        <v>0.76919999999999999</v>
      </c>
      <c r="U41" s="1" t="s">
        <v>6</v>
      </c>
      <c r="V41" s="1">
        <v>0</v>
      </c>
      <c r="W41" s="1" t="s">
        <v>7</v>
      </c>
      <c r="X41" s="1">
        <v>0.97560000000000002</v>
      </c>
      <c r="Y41" s="1" t="s">
        <v>11</v>
      </c>
      <c r="Z41" s="1" t="s">
        <v>12</v>
      </c>
      <c r="AA41" s="1" t="s">
        <v>9</v>
      </c>
      <c r="AB41" s="1" t="s">
        <v>10</v>
      </c>
      <c r="AC41" s="1">
        <v>1.8871</v>
      </c>
      <c r="AD41" s="1" t="s">
        <v>5</v>
      </c>
      <c r="AE41" s="1">
        <v>0.73850000000000005</v>
      </c>
      <c r="AF41" s="1" t="s">
        <v>6</v>
      </c>
      <c r="AG41" s="1">
        <v>7.1400000000000005E-2</v>
      </c>
      <c r="AH41" s="1" t="s">
        <v>7</v>
      </c>
      <c r="AI41" s="1">
        <v>0.92159999999999997</v>
      </c>
      <c r="AJ41" s="1" t="s">
        <v>13</v>
      </c>
      <c r="AK41" s="1">
        <v>1</v>
      </c>
      <c r="AL41" s="1" t="s">
        <v>14</v>
      </c>
      <c r="AM41" s="1">
        <v>4</v>
      </c>
      <c r="AN41" s="1" t="s">
        <v>15</v>
      </c>
      <c r="AO41" s="1">
        <v>13</v>
      </c>
      <c r="AP41" s="1" t="s">
        <v>16</v>
      </c>
      <c r="AQ41" s="1">
        <v>47</v>
      </c>
      <c r="AR41">
        <f t="shared" si="0"/>
        <v>0.10526315789473682</v>
      </c>
      <c r="AS41"/>
      <c r="AT41"/>
      <c r="AU41"/>
      <c r="AV41"/>
      <c r="AW41" s="4" t="s">
        <v>2</v>
      </c>
      <c r="AX41" s="4" t="s">
        <v>43</v>
      </c>
      <c r="AY41" s="4" t="s">
        <v>3</v>
      </c>
      <c r="AZ41" s="4" t="s">
        <v>4</v>
      </c>
      <c r="BA41" s="4">
        <v>5.1684000000000001</v>
      </c>
      <c r="BB41" s="4" t="s">
        <v>5</v>
      </c>
      <c r="BC41" s="4">
        <v>0.69420000000000004</v>
      </c>
      <c r="BD41" s="4" t="s">
        <v>6</v>
      </c>
      <c r="BE41" s="4">
        <v>0.84440000000000004</v>
      </c>
      <c r="BF41" s="4" t="s">
        <v>7</v>
      </c>
      <c r="BG41" s="4">
        <v>0.6522</v>
      </c>
      <c r="BH41" s="4" t="s">
        <v>8</v>
      </c>
      <c r="BI41" s="4" t="s">
        <v>9</v>
      </c>
      <c r="BJ41" s="4" t="s">
        <v>10</v>
      </c>
      <c r="BK41" s="4">
        <v>1.5423</v>
      </c>
      <c r="BL41" s="4" t="s">
        <v>5</v>
      </c>
      <c r="BM41" s="4">
        <v>0.76919999999999999</v>
      </c>
      <c r="BN41" s="4" t="s">
        <v>6</v>
      </c>
      <c r="BO41" s="4">
        <v>0.5</v>
      </c>
      <c r="BP41" s="4" t="s">
        <v>7</v>
      </c>
      <c r="BQ41" s="4">
        <v>0.85</v>
      </c>
      <c r="BR41" s="4" t="s">
        <v>11</v>
      </c>
      <c r="BS41" s="4" t="s">
        <v>12</v>
      </c>
      <c r="BT41" s="4" t="s">
        <v>9</v>
      </c>
      <c r="BU41" s="4" t="s">
        <v>10</v>
      </c>
      <c r="BV41" s="4">
        <v>1.6840999999999999</v>
      </c>
      <c r="BW41" s="4" t="s">
        <v>5</v>
      </c>
      <c r="BX41" s="4">
        <v>0.73850000000000005</v>
      </c>
      <c r="BY41" s="4" t="s">
        <v>6</v>
      </c>
      <c r="BZ41" s="4">
        <v>0.42859999999999998</v>
      </c>
      <c r="CA41" s="4" t="s">
        <v>7</v>
      </c>
      <c r="CB41" s="4">
        <v>0.82350000000000001</v>
      </c>
      <c r="CC41" s="4" t="s">
        <v>13</v>
      </c>
      <c r="CD41" s="4">
        <v>6</v>
      </c>
      <c r="CE41" s="4" t="s">
        <v>14</v>
      </c>
      <c r="CF41" s="4">
        <v>9</v>
      </c>
      <c r="CG41" s="4" t="s">
        <v>15</v>
      </c>
      <c r="CH41" s="4">
        <v>8</v>
      </c>
      <c r="CI41" s="4" t="s">
        <v>16</v>
      </c>
      <c r="CJ41" s="4">
        <v>42</v>
      </c>
      <c r="CK41">
        <f t="shared" si="1"/>
        <v>0.41379310344827591</v>
      </c>
      <c r="CN41" s="7" t="s">
        <v>2</v>
      </c>
      <c r="CO41" s="7" t="s">
        <v>43</v>
      </c>
      <c r="CP41" s="7" t="s">
        <v>3</v>
      </c>
      <c r="CQ41" s="7" t="s">
        <v>4</v>
      </c>
      <c r="CR41" s="7">
        <v>3.9483999999999999</v>
      </c>
      <c r="CS41" s="7" t="s">
        <v>5</v>
      </c>
      <c r="CT41" s="7">
        <v>0.69420000000000004</v>
      </c>
      <c r="CU41" s="7" t="s">
        <v>6</v>
      </c>
      <c r="CV41" s="7">
        <v>0.93330000000000002</v>
      </c>
      <c r="CW41" s="7" t="s">
        <v>7</v>
      </c>
      <c r="CX41" s="7">
        <v>0.62729999999999997</v>
      </c>
      <c r="CY41" s="7" t="s">
        <v>8</v>
      </c>
      <c r="CZ41" s="7" t="s">
        <v>9</v>
      </c>
      <c r="DA41" s="7" t="s">
        <v>10</v>
      </c>
      <c r="DB41" s="7">
        <v>1.9985999999999999</v>
      </c>
      <c r="DC41" s="7" t="s">
        <v>5</v>
      </c>
      <c r="DD41" s="7">
        <v>0.46150000000000002</v>
      </c>
      <c r="DE41" s="7" t="s">
        <v>6</v>
      </c>
      <c r="DF41" s="7">
        <v>0.25</v>
      </c>
      <c r="DG41" s="7" t="s">
        <v>7</v>
      </c>
      <c r="DH41" s="7">
        <v>0.52500000000000002</v>
      </c>
      <c r="DI41" s="7" t="s">
        <v>11</v>
      </c>
      <c r="DJ41" s="7" t="s">
        <v>12</v>
      </c>
      <c r="DK41" s="7" t="s">
        <v>9</v>
      </c>
      <c r="DL41" s="7" t="s">
        <v>10</v>
      </c>
      <c r="DM41" s="7">
        <v>1.7204999999999999</v>
      </c>
      <c r="DN41" s="7" t="s">
        <v>5</v>
      </c>
      <c r="DO41" s="7">
        <v>0.6462</v>
      </c>
      <c r="DP41" s="7" t="s">
        <v>6</v>
      </c>
      <c r="DQ41" s="7">
        <v>0.71430000000000005</v>
      </c>
      <c r="DR41" s="7" t="s">
        <v>7</v>
      </c>
      <c r="DS41" s="7">
        <v>0.62749999999999995</v>
      </c>
      <c r="DT41" s="7" t="s">
        <v>13</v>
      </c>
      <c r="DU41" s="7">
        <v>10</v>
      </c>
      <c r="DV41" s="7" t="s">
        <v>14</v>
      </c>
      <c r="DW41" s="7">
        <v>19</v>
      </c>
      <c r="DX41" s="7" t="s">
        <v>15</v>
      </c>
      <c r="DY41" s="7">
        <v>4</v>
      </c>
      <c r="DZ41" s="7" t="s">
        <v>16</v>
      </c>
      <c r="EA41" s="7">
        <v>32</v>
      </c>
      <c r="EB41">
        <f t="shared" si="2"/>
        <v>0.46511627906976755</v>
      </c>
      <c r="ED41" s="10" t="s">
        <v>2</v>
      </c>
      <c r="EE41" s="10" t="s">
        <v>43</v>
      </c>
      <c r="EF41" s="10" t="s">
        <v>3</v>
      </c>
      <c r="EG41" s="10" t="s">
        <v>4</v>
      </c>
      <c r="EH41" s="10">
        <v>4.4105999999999996</v>
      </c>
      <c r="EI41" s="10" t="s">
        <v>5</v>
      </c>
      <c r="EJ41" s="10">
        <v>0.71499999999999997</v>
      </c>
      <c r="EK41" s="10" t="s">
        <v>6</v>
      </c>
      <c r="EL41" s="10">
        <v>0.93479999999999996</v>
      </c>
      <c r="EM41" s="10" t="s">
        <v>7</v>
      </c>
      <c r="EN41" s="10">
        <v>0.6522</v>
      </c>
      <c r="EO41" s="10" t="s">
        <v>8</v>
      </c>
      <c r="EP41" s="10" t="s">
        <v>9</v>
      </c>
      <c r="EQ41" s="10" t="s">
        <v>10</v>
      </c>
      <c r="ER41" s="10">
        <v>1.4108000000000001</v>
      </c>
      <c r="ES41" s="10" t="s">
        <v>5</v>
      </c>
      <c r="ET41" s="10">
        <v>0.80389999999999995</v>
      </c>
      <c r="EU41" s="10" t="s">
        <v>6</v>
      </c>
      <c r="EV41" s="10">
        <v>0.63639999999999997</v>
      </c>
      <c r="EW41" s="10" t="s">
        <v>7</v>
      </c>
      <c r="EX41" s="10">
        <v>0.85</v>
      </c>
      <c r="EY41" s="10" t="s">
        <v>11</v>
      </c>
      <c r="EZ41" s="10" t="s">
        <v>12</v>
      </c>
      <c r="FA41" s="10" t="s">
        <v>9</v>
      </c>
      <c r="FB41" s="10" t="s">
        <v>10</v>
      </c>
      <c r="FC41" s="10">
        <v>1.6917</v>
      </c>
      <c r="FD41" s="10" t="s">
        <v>5</v>
      </c>
      <c r="FE41" s="10">
        <v>0.73850000000000005</v>
      </c>
      <c r="FF41" s="10" t="s">
        <v>6</v>
      </c>
      <c r="FG41" s="10">
        <v>0.42859999999999998</v>
      </c>
      <c r="FH41" s="10" t="s">
        <v>7</v>
      </c>
      <c r="FI41" s="10">
        <v>0.82350000000000001</v>
      </c>
      <c r="FJ41" s="10" t="s">
        <v>13</v>
      </c>
      <c r="FK41" s="10">
        <v>6</v>
      </c>
      <c r="FL41" s="10" t="s">
        <v>14</v>
      </c>
      <c r="FM41" s="10">
        <v>9</v>
      </c>
      <c r="FN41" s="10" t="s">
        <v>15</v>
      </c>
      <c r="FO41" s="10">
        <v>8</v>
      </c>
      <c r="FP41" s="10" t="s">
        <v>16</v>
      </c>
      <c r="FQ41" s="10">
        <v>42</v>
      </c>
      <c r="FR41">
        <f t="shared" si="3"/>
        <v>0.41379310344827591</v>
      </c>
      <c r="FT41" s="13" t="s">
        <v>2</v>
      </c>
      <c r="FU41" s="13" t="s">
        <v>43</v>
      </c>
      <c r="FV41" s="13" t="s">
        <v>3</v>
      </c>
      <c r="FW41" s="13" t="s">
        <v>4</v>
      </c>
      <c r="FX41" s="13">
        <v>3.9805999999999999</v>
      </c>
      <c r="FY41" s="13" t="s">
        <v>5</v>
      </c>
      <c r="FZ41" s="13">
        <v>0.74880000000000002</v>
      </c>
      <c r="GA41" s="13" t="s">
        <v>6</v>
      </c>
      <c r="GB41" s="13">
        <v>0.91300000000000003</v>
      </c>
      <c r="GC41" s="13" t="s">
        <v>7</v>
      </c>
      <c r="GD41" s="13">
        <v>0.70189999999999997</v>
      </c>
      <c r="GE41" s="13" t="s">
        <v>8</v>
      </c>
      <c r="GF41" s="13" t="s">
        <v>9</v>
      </c>
      <c r="GG41" s="13" t="s">
        <v>10</v>
      </c>
      <c r="GH41" s="13">
        <v>1.6619999999999999</v>
      </c>
      <c r="GI41" s="13" t="s">
        <v>5</v>
      </c>
      <c r="GJ41" s="13">
        <v>0.82350000000000001</v>
      </c>
      <c r="GK41" s="13" t="s">
        <v>6</v>
      </c>
      <c r="GL41" s="13">
        <v>0.2727</v>
      </c>
      <c r="GM41" s="13" t="s">
        <v>7</v>
      </c>
      <c r="GN41" s="13">
        <v>0.97499999999999998</v>
      </c>
      <c r="GO41" s="13" t="s">
        <v>11</v>
      </c>
      <c r="GP41" s="13" t="s">
        <v>12</v>
      </c>
      <c r="GQ41" s="13" t="s">
        <v>9</v>
      </c>
      <c r="GR41" s="13" t="s">
        <v>10</v>
      </c>
      <c r="GS41" s="13">
        <v>1.6793</v>
      </c>
      <c r="GT41" s="13" t="s">
        <v>5</v>
      </c>
      <c r="GU41" s="13">
        <v>0.81540000000000001</v>
      </c>
      <c r="GV41" s="13" t="s">
        <v>6</v>
      </c>
      <c r="GW41" s="13">
        <v>0.35709999999999997</v>
      </c>
      <c r="GX41" s="13" t="s">
        <v>7</v>
      </c>
      <c r="GY41" s="13">
        <v>0.94120000000000004</v>
      </c>
      <c r="GZ41" s="13" t="s">
        <v>13</v>
      </c>
      <c r="HA41" s="13">
        <v>5</v>
      </c>
      <c r="HB41" s="13" t="s">
        <v>14</v>
      </c>
      <c r="HC41" s="13">
        <v>3</v>
      </c>
      <c r="HD41" s="13" t="s">
        <v>15</v>
      </c>
      <c r="HE41" s="13">
        <v>9</v>
      </c>
      <c r="HF41" s="13" t="s">
        <v>16</v>
      </c>
      <c r="HG41" s="13">
        <v>48</v>
      </c>
      <c r="HH41">
        <f t="shared" si="4"/>
        <v>0.45454545454545453</v>
      </c>
    </row>
    <row r="42" spans="4:216" x14ac:dyDescent="0.3">
      <c r="D42" s="1" t="s">
        <v>2</v>
      </c>
      <c r="E42" s="1" t="s">
        <v>44</v>
      </c>
      <c r="F42" s="1" t="s">
        <v>3</v>
      </c>
      <c r="G42" s="1" t="s">
        <v>4</v>
      </c>
      <c r="H42" s="1">
        <v>5.0998000000000001</v>
      </c>
      <c r="I42" s="1" t="s">
        <v>5</v>
      </c>
      <c r="J42" s="1">
        <v>0.7379</v>
      </c>
      <c r="K42" s="1" t="s">
        <v>6</v>
      </c>
      <c r="L42" s="1">
        <v>0.60870000000000002</v>
      </c>
      <c r="M42" s="1" t="s">
        <v>7</v>
      </c>
      <c r="N42" s="1">
        <v>0.77500000000000002</v>
      </c>
      <c r="O42" s="1" t="s">
        <v>8</v>
      </c>
      <c r="P42" s="1" t="s">
        <v>9</v>
      </c>
      <c r="Q42" s="1" t="s">
        <v>10</v>
      </c>
      <c r="R42" s="1">
        <v>1.8525</v>
      </c>
      <c r="S42" s="1" t="s">
        <v>5</v>
      </c>
      <c r="T42" s="1">
        <v>0.78849999999999998</v>
      </c>
      <c r="U42" s="1" t="s">
        <v>6</v>
      </c>
      <c r="V42" s="1">
        <v>0</v>
      </c>
      <c r="W42" s="1" t="s">
        <v>7</v>
      </c>
      <c r="X42" s="1">
        <v>1</v>
      </c>
      <c r="Y42" s="1" t="s">
        <v>11</v>
      </c>
      <c r="Z42" s="1" t="s">
        <v>12</v>
      </c>
      <c r="AA42" s="1" t="s">
        <v>9</v>
      </c>
      <c r="AB42" s="1" t="s">
        <v>10</v>
      </c>
      <c r="AC42" s="1">
        <v>1.8815</v>
      </c>
      <c r="AD42" s="1" t="s">
        <v>5</v>
      </c>
      <c r="AE42" s="1">
        <v>0.76919999999999999</v>
      </c>
      <c r="AF42" s="1" t="s">
        <v>6</v>
      </c>
      <c r="AG42" s="1">
        <v>7.1400000000000005E-2</v>
      </c>
      <c r="AH42" s="1" t="s">
        <v>7</v>
      </c>
      <c r="AI42" s="1">
        <v>0.96079999999999999</v>
      </c>
      <c r="AJ42" s="1" t="s">
        <v>13</v>
      </c>
      <c r="AK42" s="1">
        <v>1</v>
      </c>
      <c r="AL42" s="1" t="s">
        <v>14</v>
      </c>
      <c r="AM42" s="1">
        <v>2</v>
      </c>
      <c r="AN42" s="1" t="s">
        <v>15</v>
      </c>
      <c r="AO42" s="1">
        <v>13</v>
      </c>
      <c r="AP42" s="1" t="s">
        <v>16</v>
      </c>
      <c r="AQ42" s="1">
        <v>49</v>
      </c>
      <c r="AR42">
        <f t="shared" si="0"/>
        <v>0.11764705882352941</v>
      </c>
      <c r="AS42"/>
      <c r="AT42"/>
      <c r="AU42"/>
      <c r="AV42"/>
      <c r="AW42" s="4" t="s">
        <v>2</v>
      </c>
      <c r="AX42" s="4" t="s">
        <v>44</v>
      </c>
      <c r="AY42" s="4" t="s">
        <v>3</v>
      </c>
      <c r="AZ42" s="4" t="s">
        <v>4</v>
      </c>
      <c r="BA42" s="4">
        <v>4.9230999999999998</v>
      </c>
      <c r="BB42" s="4" t="s">
        <v>5</v>
      </c>
      <c r="BC42" s="4">
        <v>0.7913</v>
      </c>
      <c r="BD42" s="4" t="s">
        <v>6</v>
      </c>
      <c r="BE42" s="4">
        <v>0.6</v>
      </c>
      <c r="BF42" s="4" t="s">
        <v>7</v>
      </c>
      <c r="BG42" s="4">
        <v>0.84470000000000001</v>
      </c>
      <c r="BH42" s="4" t="s">
        <v>8</v>
      </c>
      <c r="BI42" s="4" t="s">
        <v>9</v>
      </c>
      <c r="BJ42" s="4" t="s">
        <v>10</v>
      </c>
      <c r="BK42" s="4">
        <v>1.5526</v>
      </c>
      <c r="BL42" s="4" t="s">
        <v>5</v>
      </c>
      <c r="BM42" s="4">
        <v>0.76919999999999999</v>
      </c>
      <c r="BN42" s="4" t="s">
        <v>6</v>
      </c>
      <c r="BO42" s="4">
        <v>0</v>
      </c>
      <c r="BP42" s="4" t="s">
        <v>7</v>
      </c>
      <c r="BQ42" s="4">
        <v>1</v>
      </c>
      <c r="BR42" s="4" t="s">
        <v>11</v>
      </c>
      <c r="BS42" s="4" t="s">
        <v>12</v>
      </c>
      <c r="BT42" s="4" t="s">
        <v>9</v>
      </c>
      <c r="BU42" s="4" t="s">
        <v>10</v>
      </c>
      <c r="BV42" s="4">
        <v>1.6888000000000001</v>
      </c>
      <c r="BW42" s="4" t="s">
        <v>5</v>
      </c>
      <c r="BX42" s="4">
        <v>0.76919999999999999</v>
      </c>
      <c r="BY42" s="4" t="s">
        <v>6</v>
      </c>
      <c r="BZ42" s="4">
        <v>7.1400000000000005E-2</v>
      </c>
      <c r="CA42" s="4" t="s">
        <v>7</v>
      </c>
      <c r="CB42" s="4">
        <v>0.96079999999999999</v>
      </c>
      <c r="CC42" s="4" t="s">
        <v>13</v>
      </c>
      <c r="CD42" s="4">
        <v>1</v>
      </c>
      <c r="CE42" s="4" t="s">
        <v>14</v>
      </c>
      <c r="CF42" s="4">
        <v>2</v>
      </c>
      <c r="CG42" s="4" t="s">
        <v>15</v>
      </c>
      <c r="CH42" s="4">
        <v>13</v>
      </c>
      <c r="CI42" s="4" t="s">
        <v>16</v>
      </c>
      <c r="CJ42" s="4">
        <v>49</v>
      </c>
      <c r="CK42">
        <f t="shared" si="1"/>
        <v>0.11764705882352941</v>
      </c>
      <c r="CN42" s="7" t="s">
        <v>2</v>
      </c>
      <c r="CO42" s="7" t="s">
        <v>44</v>
      </c>
      <c r="CP42" s="7" t="s">
        <v>3</v>
      </c>
      <c r="CQ42" s="7" t="s">
        <v>4</v>
      </c>
      <c r="CR42" s="7">
        <v>4.3048999999999999</v>
      </c>
      <c r="CS42" s="7" t="s">
        <v>5</v>
      </c>
      <c r="CT42" s="7">
        <v>0.76700000000000002</v>
      </c>
      <c r="CU42" s="7" t="s">
        <v>6</v>
      </c>
      <c r="CV42" s="7">
        <v>0.8</v>
      </c>
      <c r="CW42" s="7" t="s">
        <v>7</v>
      </c>
      <c r="CX42" s="7">
        <v>0.75780000000000003</v>
      </c>
      <c r="CY42" s="7" t="s">
        <v>8</v>
      </c>
      <c r="CZ42" s="7" t="s">
        <v>9</v>
      </c>
      <c r="DA42" s="7" t="s">
        <v>10</v>
      </c>
      <c r="DB42" s="7">
        <v>1.9904999999999999</v>
      </c>
      <c r="DC42" s="7" t="s">
        <v>5</v>
      </c>
      <c r="DD42" s="7">
        <v>0.61539999999999995</v>
      </c>
      <c r="DE42" s="7" t="s">
        <v>6</v>
      </c>
      <c r="DF42" s="7">
        <v>8.3299999999999999E-2</v>
      </c>
      <c r="DG42" s="7" t="s">
        <v>7</v>
      </c>
      <c r="DH42" s="7">
        <v>0.77500000000000002</v>
      </c>
      <c r="DI42" s="7" t="s">
        <v>11</v>
      </c>
      <c r="DJ42" s="7" t="s">
        <v>12</v>
      </c>
      <c r="DK42" s="7" t="s">
        <v>9</v>
      </c>
      <c r="DL42" s="7" t="s">
        <v>10</v>
      </c>
      <c r="DM42" s="7">
        <v>1.7295</v>
      </c>
      <c r="DN42" s="7" t="s">
        <v>5</v>
      </c>
      <c r="DO42" s="7">
        <v>0.72309999999999997</v>
      </c>
      <c r="DP42" s="7" t="s">
        <v>6</v>
      </c>
      <c r="DQ42" s="7">
        <v>0.42859999999999998</v>
      </c>
      <c r="DR42" s="7" t="s">
        <v>7</v>
      </c>
      <c r="DS42" s="7">
        <v>0.80389999999999995</v>
      </c>
      <c r="DT42" s="7" t="s">
        <v>13</v>
      </c>
      <c r="DU42" s="7">
        <v>6</v>
      </c>
      <c r="DV42" s="7" t="s">
        <v>14</v>
      </c>
      <c r="DW42" s="7">
        <v>10</v>
      </c>
      <c r="DX42" s="7" t="s">
        <v>15</v>
      </c>
      <c r="DY42" s="7">
        <v>8</v>
      </c>
      <c r="DZ42" s="7" t="s">
        <v>16</v>
      </c>
      <c r="EA42" s="7">
        <v>41</v>
      </c>
      <c r="EB42">
        <f t="shared" si="2"/>
        <v>0.39999999999999997</v>
      </c>
      <c r="ED42" s="10" t="s">
        <v>2</v>
      </c>
      <c r="EE42" s="10" t="s">
        <v>44</v>
      </c>
      <c r="EF42" s="10" t="s">
        <v>3</v>
      </c>
      <c r="EG42" s="10" t="s">
        <v>4</v>
      </c>
      <c r="EH42" s="10">
        <v>3.9758</v>
      </c>
      <c r="EI42" s="10" t="s">
        <v>5</v>
      </c>
      <c r="EJ42" s="10">
        <v>0.84540000000000004</v>
      </c>
      <c r="EK42" s="10" t="s">
        <v>6</v>
      </c>
      <c r="EL42" s="10">
        <v>0.73909999999999998</v>
      </c>
      <c r="EM42" s="10" t="s">
        <v>7</v>
      </c>
      <c r="EN42" s="10">
        <v>0.87580000000000002</v>
      </c>
      <c r="EO42" s="10" t="s">
        <v>8</v>
      </c>
      <c r="EP42" s="10" t="s">
        <v>9</v>
      </c>
      <c r="EQ42" s="10" t="s">
        <v>10</v>
      </c>
      <c r="ER42" s="10">
        <v>1.4955000000000001</v>
      </c>
      <c r="ES42" s="10" t="s">
        <v>5</v>
      </c>
      <c r="ET42" s="10">
        <v>0.80389999999999995</v>
      </c>
      <c r="EU42" s="10" t="s">
        <v>6</v>
      </c>
      <c r="EV42" s="10">
        <v>9.0899999999999995E-2</v>
      </c>
      <c r="EW42" s="10" t="s">
        <v>7</v>
      </c>
      <c r="EX42" s="10">
        <v>1</v>
      </c>
      <c r="EY42" s="10" t="s">
        <v>11</v>
      </c>
      <c r="EZ42" s="10" t="s">
        <v>12</v>
      </c>
      <c r="FA42" s="10" t="s">
        <v>9</v>
      </c>
      <c r="FB42" s="10" t="s">
        <v>10</v>
      </c>
      <c r="FC42" s="10">
        <v>1.8063</v>
      </c>
      <c r="FD42" s="10" t="s">
        <v>5</v>
      </c>
      <c r="FE42" s="10">
        <v>0.78459999999999996</v>
      </c>
      <c r="FF42" s="10" t="s">
        <v>6</v>
      </c>
      <c r="FG42" s="10">
        <v>7.1400000000000005E-2</v>
      </c>
      <c r="FH42" s="10" t="s">
        <v>7</v>
      </c>
      <c r="FI42" s="10">
        <v>0.98040000000000005</v>
      </c>
      <c r="FJ42" s="10" t="s">
        <v>13</v>
      </c>
      <c r="FK42" s="10">
        <v>1</v>
      </c>
      <c r="FL42" s="10" t="s">
        <v>14</v>
      </c>
      <c r="FM42" s="10">
        <v>1</v>
      </c>
      <c r="FN42" s="10" t="s">
        <v>15</v>
      </c>
      <c r="FO42" s="10">
        <v>13</v>
      </c>
      <c r="FP42" s="10" t="s">
        <v>16</v>
      </c>
      <c r="FQ42" s="10">
        <v>50</v>
      </c>
      <c r="FR42">
        <f t="shared" si="3"/>
        <v>0.125</v>
      </c>
      <c r="FT42" s="13" t="s">
        <v>2</v>
      </c>
      <c r="FU42" s="13" t="s">
        <v>44</v>
      </c>
      <c r="FV42" s="13" t="s">
        <v>3</v>
      </c>
      <c r="FW42" s="13" t="s">
        <v>4</v>
      </c>
      <c r="FX42" s="13">
        <v>4.0819000000000001</v>
      </c>
      <c r="FY42" s="13" t="s">
        <v>5</v>
      </c>
      <c r="FZ42" s="13">
        <v>0.82130000000000003</v>
      </c>
      <c r="GA42" s="13" t="s">
        <v>6</v>
      </c>
      <c r="GB42" s="13">
        <v>0.71740000000000004</v>
      </c>
      <c r="GC42" s="13" t="s">
        <v>7</v>
      </c>
      <c r="GD42" s="13">
        <v>0.85089999999999999</v>
      </c>
      <c r="GE42" s="13" t="s">
        <v>8</v>
      </c>
      <c r="GF42" s="13" t="s">
        <v>9</v>
      </c>
      <c r="GG42" s="13" t="s">
        <v>10</v>
      </c>
      <c r="GH42" s="13">
        <v>1.6587000000000001</v>
      </c>
      <c r="GI42" s="13" t="s">
        <v>5</v>
      </c>
      <c r="GJ42" s="13">
        <v>0.7843</v>
      </c>
      <c r="GK42" s="13" t="s">
        <v>6</v>
      </c>
      <c r="GL42" s="13">
        <v>9.0899999999999995E-2</v>
      </c>
      <c r="GM42" s="13" t="s">
        <v>7</v>
      </c>
      <c r="GN42" s="13">
        <v>0.97499999999999998</v>
      </c>
      <c r="GO42" s="13" t="s">
        <v>11</v>
      </c>
      <c r="GP42" s="13" t="s">
        <v>12</v>
      </c>
      <c r="GQ42" s="13" t="s">
        <v>9</v>
      </c>
      <c r="GR42" s="13" t="s">
        <v>10</v>
      </c>
      <c r="GS42" s="13">
        <v>1.6967000000000001</v>
      </c>
      <c r="GT42" s="13" t="s">
        <v>5</v>
      </c>
      <c r="GU42" s="13">
        <v>0.8</v>
      </c>
      <c r="GV42" s="13" t="s">
        <v>6</v>
      </c>
      <c r="GW42" s="13">
        <v>0.1429</v>
      </c>
      <c r="GX42" s="13" t="s">
        <v>7</v>
      </c>
      <c r="GY42" s="13">
        <v>0.98040000000000005</v>
      </c>
      <c r="GZ42" s="13" t="s">
        <v>13</v>
      </c>
      <c r="HA42" s="13">
        <v>2</v>
      </c>
      <c r="HB42" s="13" t="s">
        <v>14</v>
      </c>
      <c r="HC42" s="13">
        <v>1</v>
      </c>
      <c r="HD42" s="13" t="s">
        <v>15</v>
      </c>
      <c r="HE42" s="13">
        <v>12</v>
      </c>
      <c r="HF42" s="13" t="s">
        <v>16</v>
      </c>
      <c r="HG42" s="13">
        <v>50</v>
      </c>
      <c r="HH42">
        <f t="shared" si="4"/>
        <v>0.23529411764705882</v>
      </c>
    </row>
    <row r="43" spans="4:216" x14ac:dyDescent="0.3">
      <c r="D43" s="1" t="s">
        <v>2</v>
      </c>
      <c r="E43" s="1" t="s">
        <v>45</v>
      </c>
      <c r="F43" s="1" t="s">
        <v>3</v>
      </c>
      <c r="G43" s="1" t="s">
        <v>4</v>
      </c>
      <c r="H43" s="1">
        <v>5.3238000000000003</v>
      </c>
      <c r="I43" s="1" t="s">
        <v>5</v>
      </c>
      <c r="J43" s="1">
        <v>0.77669999999999995</v>
      </c>
      <c r="K43" s="1" t="s">
        <v>6</v>
      </c>
      <c r="L43" s="1">
        <v>0.45650000000000002</v>
      </c>
      <c r="M43" s="1" t="s">
        <v>7</v>
      </c>
      <c r="N43" s="1">
        <v>0.86880000000000002</v>
      </c>
      <c r="O43" s="1" t="s">
        <v>8</v>
      </c>
      <c r="P43" s="1" t="s">
        <v>9</v>
      </c>
      <c r="Q43" s="1" t="s">
        <v>10</v>
      </c>
      <c r="R43" s="1">
        <v>1.8536999999999999</v>
      </c>
      <c r="S43" s="1" t="s">
        <v>5</v>
      </c>
      <c r="T43" s="1">
        <v>0.78849999999999998</v>
      </c>
      <c r="U43" s="1" t="s">
        <v>6</v>
      </c>
      <c r="V43" s="1">
        <v>0</v>
      </c>
      <c r="W43" s="1" t="s">
        <v>7</v>
      </c>
      <c r="X43" s="1">
        <v>1</v>
      </c>
      <c r="Y43" s="1" t="s">
        <v>11</v>
      </c>
      <c r="Z43" s="1" t="s">
        <v>12</v>
      </c>
      <c r="AA43" s="1" t="s">
        <v>9</v>
      </c>
      <c r="AB43" s="1" t="s">
        <v>10</v>
      </c>
      <c r="AC43" s="1">
        <v>1.8609</v>
      </c>
      <c r="AD43" s="1" t="s">
        <v>5</v>
      </c>
      <c r="AE43" s="1">
        <v>0.8</v>
      </c>
      <c r="AF43" s="1" t="s">
        <v>6</v>
      </c>
      <c r="AG43" s="1">
        <v>7.1400000000000005E-2</v>
      </c>
      <c r="AH43" s="1" t="s">
        <v>7</v>
      </c>
      <c r="AI43" s="1">
        <v>1</v>
      </c>
      <c r="AJ43" s="1" t="s">
        <v>13</v>
      </c>
      <c r="AK43" s="1">
        <v>1</v>
      </c>
      <c r="AL43" s="1" t="s">
        <v>14</v>
      </c>
      <c r="AM43" s="1">
        <v>0</v>
      </c>
      <c r="AN43" s="1" t="s">
        <v>15</v>
      </c>
      <c r="AO43" s="1">
        <v>13</v>
      </c>
      <c r="AP43" s="1" t="s">
        <v>16</v>
      </c>
      <c r="AQ43" s="1">
        <v>51</v>
      </c>
      <c r="AR43">
        <f t="shared" si="0"/>
        <v>0.13333333333333333</v>
      </c>
      <c r="AS43"/>
      <c r="AT43"/>
      <c r="AU43"/>
      <c r="AV43"/>
      <c r="AW43" s="4" t="s">
        <v>2</v>
      </c>
      <c r="AX43" s="4" t="s">
        <v>45</v>
      </c>
      <c r="AY43" s="4" t="s">
        <v>3</v>
      </c>
      <c r="AZ43" s="4" t="s">
        <v>4</v>
      </c>
      <c r="BA43" s="4">
        <v>5.0220000000000002</v>
      </c>
      <c r="BB43" s="4" t="s">
        <v>5</v>
      </c>
      <c r="BC43" s="4">
        <v>0.66500000000000004</v>
      </c>
      <c r="BD43" s="4" t="s">
        <v>6</v>
      </c>
      <c r="BE43" s="4">
        <v>0.84440000000000004</v>
      </c>
      <c r="BF43" s="4" t="s">
        <v>7</v>
      </c>
      <c r="BG43" s="4">
        <v>0.6149</v>
      </c>
      <c r="BH43" s="4" t="s">
        <v>8</v>
      </c>
      <c r="BI43" s="4" t="s">
        <v>9</v>
      </c>
      <c r="BJ43" s="4" t="s">
        <v>10</v>
      </c>
      <c r="BK43" s="4">
        <v>1.5498000000000001</v>
      </c>
      <c r="BL43" s="4" t="s">
        <v>5</v>
      </c>
      <c r="BM43" s="4">
        <v>0.71150000000000002</v>
      </c>
      <c r="BN43" s="4" t="s">
        <v>6</v>
      </c>
      <c r="BO43" s="4">
        <v>0.66669999999999996</v>
      </c>
      <c r="BP43" s="4" t="s">
        <v>7</v>
      </c>
      <c r="BQ43" s="4">
        <v>0.72499999999999998</v>
      </c>
      <c r="BR43" s="4" t="s">
        <v>11</v>
      </c>
      <c r="BS43" s="4" t="s">
        <v>12</v>
      </c>
      <c r="BT43" s="4" t="s">
        <v>9</v>
      </c>
      <c r="BU43" s="4" t="s">
        <v>10</v>
      </c>
      <c r="BV43" s="4">
        <v>1.6854</v>
      </c>
      <c r="BW43" s="4" t="s">
        <v>5</v>
      </c>
      <c r="BX43" s="4">
        <v>0.7077</v>
      </c>
      <c r="BY43" s="4" t="s">
        <v>6</v>
      </c>
      <c r="BZ43" s="4">
        <v>0.64290000000000003</v>
      </c>
      <c r="CA43" s="4" t="s">
        <v>7</v>
      </c>
      <c r="CB43" s="4">
        <v>0.72550000000000003</v>
      </c>
      <c r="CC43" s="4" t="s">
        <v>13</v>
      </c>
      <c r="CD43" s="4">
        <v>9</v>
      </c>
      <c r="CE43" s="4" t="s">
        <v>14</v>
      </c>
      <c r="CF43" s="4">
        <v>14</v>
      </c>
      <c r="CG43" s="4" t="s">
        <v>15</v>
      </c>
      <c r="CH43" s="4">
        <v>5</v>
      </c>
      <c r="CI43" s="4" t="s">
        <v>16</v>
      </c>
      <c r="CJ43" s="4">
        <v>37</v>
      </c>
      <c r="CK43">
        <f t="shared" si="1"/>
        <v>0.48648648648648651</v>
      </c>
      <c r="CN43" s="7" t="s">
        <v>2</v>
      </c>
      <c r="CO43" s="7" t="s">
        <v>45</v>
      </c>
      <c r="CP43" s="7" t="s">
        <v>3</v>
      </c>
      <c r="CQ43" s="7" t="s">
        <v>4</v>
      </c>
      <c r="CR43" s="7">
        <v>4.0782999999999996</v>
      </c>
      <c r="CS43" s="7" t="s">
        <v>5</v>
      </c>
      <c r="CT43" s="7">
        <v>0.74760000000000004</v>
      </c>
      <c r="CU43" s="7" t="s">
        <v>6</v>
      </c>
      <c r="CV43" s="7">
        <v>0.88890000000000002</v>
      </c>
      <c r="CW43" s="7" t="s">
        <v>7</v>
      </c>
      <c r="CX43" s="7">
        <v>0.70809999999999995</v>
      </c>
      <c r="CY43" s="7" t="s">
        <v>8</v>
      </c>
      <c r="CZ43" s="7" t="s">
        <v>9</v>
      </c>
      <c r="DA43" s="7" t="s">
        <v>10</v>
      </c>
      <c r="DB43" s="7">
        <v>1.9750000000000001</v>
      </c>
      <c r="DC43" s="7" t="s">
        <v>5</v>
      </c>
      <c r="DD43" s="7">
        <v>0.5</v>
      </c>
      <c r="DE43" s="7" t="s">
        <v>6</v>
      </c>
      <c r="DF43" s="7">
        <v>0.25</v>
      </c>
      <c r="DG43" s="7" t="s">
        <v>7</v>
      </c>
      <c r="DH43" s="7">
        <v>0.57499999999999996</v>
      </c>
      <c r="DI43" s="7" t="s">
        <v>11</v>
      </c>
      <c r="DJ43" s="7" t="s">
        <v>12</v>
      </c>
      <c r="DK43" s="7" t="s">
        <v>9</v>
      </c>
      <c r="DL43" s="7" t="s">
        <v>10</v>
      </c>
      <c r="DM43" s="7">
        <v>1.7275</v>
      </c>
      <c r="DN43" s="7" t="s">
        <v>5</v>
      </c>
      <c r="DO43" s="7">
        <v>0.6462</v>
      </c>
      <c r="DP43" s="7" t="s">
        <v>6</v>
      </c>
      <c r="DQ43" s="7">
        <v>0.64290000000000003</v>
      </c>
      <c r="DR43" s="7" t="s">
        <v>7</v>
      </c>
      <c r="DS43" s="7">
        <v>0.64710000000000001</v>
      </c>
      <c r="DT43" s="7" t="s">
        <v>13</v>
      </c>
      <c r="DU43" s="7">
        <v>9</v>
      </c>
      <c r="DV43" s="7" t="s">
        <v>14</v>
      </c>
      <c r="DW43" s="7">
        <v>18</v>
      </c>
      <c r="DX43" s="7" t="s">
        <v>15</v>
      </c>
      <c r="DY43" s="7">
        <v>5</v>
      </c>
      <c r="DZ43" s="7" t="s">
        <v>16</v>
      </c>
      <c r="EA43" s="7">
        <v>33</v>
      </c>
      <c r="EB43">
        <f t="shared" si="2"/>
        <v>0.43902439024390244</v>
      </c>
      <c r="ED43" s="10" t="s">
        <v>2</v>
      </c>
      <c r="EE43" s="10" t="s">
        <v>45</v>
      </c>
      <c r="EF43" s="10" t="s">
        <v>3</v>
      </c>
      <c r="EG43" s="10" t="s">
        <v>4</v>
      </c>
      <c r="EH43" s="10">
        <v>3.8233000000000001</v>
      </c>
      <c r="EI43" s="10" t="s">
        <v>5</v>
      </c>
      <c r="EJ43" s="10">
        <v>0.82130000000000003</v>
      </c>
      <c r="EK43" s="10" t="s">
        <v>6</v>
      </c>
      <c r="EL43" s="10">
        <v>0.8478</v>
      </c>
      <c r="EM43" s="10" t="s">
        <v>7</v>
      </c>
      <c r="EN43" s="10">
        <v>0.81369999999999998</v>
      </c>
      <c r="EO43" s="10" t="s">
        <v>8</v>
      </c>
      <c r="EP43" s="10" t="s">
        <v>9</v>
      </c>
      <c r="EQ43" s="10" t="s">
        <v>10</v>
      </c>
      <c r="ER43" s="10">
        <v>1.5387</v>
      </c>
      <c r="ES43" s="10" t="s">
        <v>5</v>
      </c>
      <c r="ET43" s="10">
        <v>0.80389999999999995</v>
      </c>
      <c r="EU43" s="10" t="s">
        <v>6</v>
      </c>
      <c r="EV43" s="10">
        <v>9.0899999999999995E-2</v>
      </c>
      <c r="EW43" s="10" t="s">
        <v>7</v>
      </c>
      <c r="EX43" s="10">
        <v>1</v>
      </c>
      <c r="EY43" s="10" t="s">
        <v>11</v>
      </c>
      <c r="EZ43" s="10" t="s">
        <v>12</v>
      </c>
      <c r="FA43" s="10" t="s">
        <v>9</v>
      </c>
      <c r="FB43" s="10" t="s">
        <v>10</v>
      </c>
      <c r="FC43" s="10">
        <v>1.8633999999999999</v>
      </c>
      <c r="FD43" s="10" t="s">
        <v>5</v>
      </c>
      <c r="FE43" s="10">
        <v>0.78459999999999996</v>
      </c>
      <c r="FF43" s="10" t="s">
        <v>6</v>
      </c>
      <c r="FG43" s="10">
        <v>7.1400000000000005E-2</v>
      </c>
      <c r="FH43" s="10" t="s">
        <v>7</v>
      </c>
      <c r="FI43" s="10">
        <v>0.98040000000000005</v>
      </c>
      <c r="FJ43" s="10" t="s">
        <v>13</v>
      </c>
      <c r="FK43" s="10">
        <v>1</v>
      </c>
      <c r="FL43" s="10" t="s">
        <v>14</v>
      </c>
      <c r="FM43" s="10">
        <v>1</v>
      </c>
      <c r="FN43" s="10" t="s">
        <v>15</v>
      </c>
      <c r="FO43" s="10">
        <v>13</v>
      </c>
      <c r="FP43" s="10" t="s">
        <v>16</v>
      </c>
      <c r="FQ43" s="10">
        <v>50</v>
      </c>
      <c r="FR43">
        <f t="shared" si="3"/>
        <v>0.125</v>
      </c>
      <c r="FT43" s="13" t="s">
        <v>2</v>
      </c>
      <c r="FU43" s="13" t="s">
        <v>45</v>
      </c>
      <c r="FV43" s="13" t="s">
        <v>3</v>
      </c>
      <c r="FW43" s="13" t="s">
        <v>4</v>
      </c>
      <c r="FX43" s="13">
        <v>3.7096</v>
      </c>
      <c r="FY43" s="13" t="s">
        <v>5</v>
      </c>
      <c r="FZ43" s="13">
        <v>0.82609999999999995</v>
      </c>
      <c r="GA43" s="13" t="s">
        <v>6</v>
      </c>
      <c r="GB43" s="13">
        <v>0.86960000000000004</v>
      </c>
      <c r="GC43" s="13" t="s">
        <v>7</v>
      </c>
      <c r="GD43" s="13">
        <v>0.81369999999999998</v>
      </c>
      <c r="GE43" s="13" t="s">
        <v>8</v>
      </c>
      <c r="GF43" s="13" t="s">
        <v>9</v>
      </c>
      <c r="GG43" s="13" t="s">
        <v>10</v>
      </c>
      <c r="GH43" s="13">
        <v>1.7994000000000001</v>
      </c>
      <c r="GI43" s="13" t="s">
        <v>5</v>
      </c>
      <c r="GJ43" s="13">
        <v>0.7843</v>
      </c>
      <c r="GK43" s="13" t="s">
        <v>6</v>
      </c>
      <c r="GL43" s="13">
        <v>9.0899999999999995E-2</v>
      </c>
      <c r="GM43" s="13" t="s">
        <v>7</v>
      </c>
      <c r="GN43" s="13">
        <v>0.97499999999999998</v>
      </c>
      <c r="GO43" s="13" t="s">
        <v>11</v>
      </c>
      <c r="GP43" s="13" t="s">
        <v>12</v>
      </c>
      <c r="GQ43" s="13" t="s">
        <v>9</v>
      </c>
      <c r="GR43" s="13" t="s">
        <v>10</v>
      </c>
      <c r="GS43" s="13">
        <v>1.8532</v>
      </c>
      <c r="GT43" s="13" t="s">
        <v>5</v>
      </c>
      <c r="GU43" s="13">
        <v>0.8</v>
      </c>
      <c r="GV43" s="13" t="s">
        <v>6</v>
      </c>
      <c r="GW43" s="13">
        <v>0.1429</v>
      </c>
      <c r="GX43" s="13" t="s">
        <v>7</v>
      </c>
      <c r="GY43" s="13">
        <v>0.98040000000000005</v>
      </c>
      <c r="GZ43" s="13" t="s">
        <v>13</v>
      </c>
      <c r="HA43" s="13">
        <v>2</v>
      </c>
      <c r="HB43" s="13" t="s">
        <v>14</v>
      </c>
      <c r="HC43" s="13">
        <v>1</v>
      </c>
      <c r="HD43" s="13" t="s">
        <v>15</v>
      </c>
      <c r="HE43" s="13">
        <v>12</v>
      </c>
      <c r="HF43" s="13" t="s">
        <v>16</v>
      </c>
      <c r="HG43" s="13">
        <v>50</v>
      </c>
      <c r="HH43">
        <f t="shared" si="4"/>
        <v>0.23529411764705882</v>
      </c>
    </row>
    <row r="44" spans="4:216" x14ac:dyDescent="0.3">
      <c r="D44" s="1" t="s">
        <v>2</v>
      </c>
      <c r="E44" s="1" t="s">
        <v>46</v>
      </c>
      <c r="F44" s="1" t="s">
        <v>3</v>
      </c>
      <c r="G44" s="1" t="s">
        <v>4</v>
      </c>
      <c r="H44" s="1">
        <v>5.2628000000000004</v>
      </c>
      <c r="I44" s="1" t="s">
        <v>5</v>
      </c>
      <c r="J44" s="1">
        <v>0.55830000000000002</v>
      </c>
      <c r="K44" s="1" t="s">
        <v>6</v>
      </c>
      <c r="L44" s="1">
        <v>0.89129999999999998</v>
      </c>
      <c r="M44" s="1" t="s">
        <v>7</v>
      </c>
      <c r="N44" s="1">
        <v>0.46250000000000002</v>
      </c>
      <c r="O44" s="1" t="s">
        <v>8</v>
      </c>
      <c r="P44" s="1" t="s">
        <v>9</v>
      </c>
      <c r="Q44" s="1" t="s">
        <v>10</v>
      </c>
      <c r="R44" s="1">
        <v>1.8448</v>
      </c>
      <c r="S44" s="1" t="s">
        <v>5</v>
      </c>
      <c r="T44" s="1">
        <v>0.61539999999999995</v>
      </c>
      <c r="U44" s="1" t="s">
        <v>6</v>
      </c>
      <c r="V44" s="1">
        <v>9.0899999999999995E-2</v>
      </c>
      <c r="W44" s="1" t="s">
        <v>7</v>
      </c>
      <c r="X44" s="1">
        <v>0.75609999999999999</v>
      </c>
      <c r="Y44" s="1" t="s">
        <v>11</v>
      </c>
      <c r="Z44" s="1" t="s">
        <v>12</v>
      </c>
      <c r="AA44" s="1" t="s">
        <v>9</v>
      </c>
      <c r="AB44" s="1" t="s">
        <v>10</v>
      </c>
      <c r="AC44" s="1">
        <v>1.8545</v>
      </c>
      <c r="AD44" s="1" t="s">
        <v>5</v>
      </c>
      <c r="AE44" s="1">
        <v>0.7077</v>
      </c>
      <c r="AF44" s="1" t="s">
        <v>6</v>
      </c>
      <c r="AG44" s="1">
        <v>0.5</v>
      </c>
      <c r="AH44" s="1" t="s">
        <v>7</v>
      </c>
      <c r="AI44" s="1">
        <v>0.76470000000000005</v>
      </c>
      <c r="AJ44" s="1" t="s">
        <v>13</v>
      </c>
      <c r="AK44" s="1">
        <v>7</v>
      </c>
      <c r="AL44" s="1" t="s">
        <v>14</v>
      </c>
      <c r="AM44" s="1">
        <v>12</v>
      </c>
      <c r="AN44" s="1" t="s">
        <v>15</v>
      </c>
      <c r="AO44" s="1">
        <v>7</v>
      </c>
      <c r="AP44" s="1" t="s">
        <v>16</v>
      </c>
      <c r="AQ44" s="1">
        <v>39</v>
      </c>
      <c r="AR44">
        <f t="shared" si="0"/>
        <v>0.4242424242424242</v>
      </c>
      <c r="AS44"/>
      <c r="AT44"/>
      <c r="AU44"/>
      <c r="AV44"/>
      <c r="AW44" s="4" t="s">
        <v>2</v>
      </c>
      <c r="AX44" s="4" t="s">
        <v>46</v>
      </c>
      <c r="AY44" s="4" t="s">
        <v>3</v>
      </c>
      <c r="AZ44" s="4" t="s">
        <v>4</v>
      </c>
      <c r="BA44" s="4">
        <v>4.8716999999999997</v>
      </c>
      <c r="BB44" s="4" t="s">
        <v>5</v>
      </c>
      <c r="BC44" s="4">
        <v>0.78159999999999996</v>
      </c>
      <c r="BD44" s="4" t="s">
        <v>6</v>
      </c>
      <c r="BE44" s="4">
        <v>0.64439999999999997</v>
      </c>
      <c r="BF44" s="4" t="s">
        <v>7</v>
      </c>
      <c r="BG44" s="4">
        <v>0.81989999999999996</v>
      </c>
      <c r="BH44" s="4" t="s">
        <v>8</v>
      </c>
      <c r="BI44" s="4" t="s">
        <v>9</v>
      </c>
      <c r="BJ44" s="4" t="s">
        <v>10</v>
      </c>
      <c r="BK44" s="4">
        <v>1.5676000000000001</v>
      </c>
      <c r="BL44" s="4" t="s">
        <v>5</v>
      </c>
      <c r="BM44" s="4">
        <v>0.75</v>
      </c>
      <c r="BN44" s="4" t="s">
        <v>6</v>
      </c>
      <c r="BO44" s="4">
        <v>0</v>
      </c>
      <c r="BP44" s="4" t="s">
        <v>7</v>
      </c>
      <c r="BQ44" s="4">
        <v>0.97499999999999998</v>
      </c>
      <c r="BR44" s="4" t="s">
        <v>11</v>
      </c>
      <c r="BS44" s="4" t="s">
        <v>12</v>
      </c>
      <c r="BT44" s="4" t="s">
        <v>9</v>
      </c>
      <c r="BU44" s="4" t="s">
        <v>10</v>
      </c>
      <c r="BV44" s="4">
        <v>1.6951000000000001</v>
      </c>
      <c r="BW44" s="4" t="s">
        <v>5</v>
      </c>
      <c r="BX44" s="4">
        <v>0.78459999999999996</v>
      </c>
      <c r="BY44" s="4" t="s">
        <v>6</v>
      </c>
      <c r="BZ44" s="4">
        <v>0.1429</v>
      </c>
      <c r="CA44" s="4" t="s">
        <v>7</v>
      </c>
      <c r="CB44" s="4">
        <v>0.96079999999999999</v>
      </c>
      <c r="CC44" s="4" t="s">
        <v>13</v>
      </c>
      <c r="CD44" s="4">
        <v>2</v>
      </c>
      <c r="CE44" s="4" t="s">
        <v>14</v>
      </c>
      <c r="CF44" s="4">
        <v>2</v>
      </c>
      <c r="CG44" s="4" t="s">
        <v>15</v>
      </c>
      <c r="CH44" s="4">
        <v>12</v>
      </c>
      <c r="CI44" s="4" t="s">
        <v>16</v>
      </c>
      <c r="CJ44" s="4">
        <v>49</v>
      </c>
      <c r="CK44">
        <f t="shared" si="1"/>
        <v>0.22222222222222224</v>
      </c>
      <c r="CN44" s="7" t="s">
        <v>2</v>
      </c>
      <c r="CO44" s="7" t="s">
        <v>46</v>
      </c>
      <c r="CP44" s="7" t="s">
        <v>3</v>
      </c>
      <c r="CQ44" s="7" t="s">
        <v>4</v>
      </c>
      <c r="CR44" s="7">
        <v>4.2775999999999996</v>
      </c>
      <c r="CS44" s="7" t="s">
        <v>5</v>
      </c>
      <c r="CT44" s="7">
        <v>0.7379</v>
      </c>
      <c r="CU44" s="7" t="s">
        <v>6</v>
      </c>
      <c r="CV44" s="7">
        <v>0.8</v>
      </c>
      <c r="CW44" s="7" t="s">
        <v>7</v>
      </c>
      <c r="CX44" s="7">
        <v>0.72050000000000003</v>
      </c>
      <c r="CY44" s="7" t="s">
        <v>8</v>
      </c>
      <c r="CZ44" s="7" t="s">
        <v>9</v>
      </c>
      <c r="DA44" s="7" t="s">
        <v>10</v>
      </c>
      <c r="DB44" s="7">
        <v>1.9699</v>
      </c>
      <c r="DC44" s="7" t="s">
        <v>5</v>
      </c>
      <c r="DD44" s="7">
        <v>0.57689999999999997</v>
      </c>
      <c r="DE44" s="7" t="s">
        <v>6</v>
      </c>
      <c r="DF44" s="7">
        <v>0.16669999999999999</v>
      </c>
      <c r="DG44" s="7" t="s">
        <v>7</v>
      </c>
      <c r="DH44" s="7">
        <v>0.7</v>
      </c>
      <c r="DI44" s="7" t="s">
        <v>11</v>
      </c>
      <c r="DJ44" s="7" t="s">
        <v>12</v>
      </c>
      <c r="DK44" s="7" t="s">
        <v>9</v>
      </c>
      <c r="DL44" s="7" t="s">
        <v>10</v>
      </c>
      <c r="DM44" s="7">
        <v>1.7097</v>
      </c>
      <c r="DN44" s="7" t="s">
        <v>5</v>
      </c>
      <c r="DO44" s="7">
        <v>0.69230000000000003</v>
      </c>
      <c r="DP44" s="7" t="s">
        <v>6</v>
      </c>
      <c r="DQ44" s="7">
        <v>0.64290000000000003</v>
      </c>
      <c r="DR44" s="7" t="s">
        <v>7</v>
      </c>
      <c r="DS44" s="7">
        <v>0.70589999999999997</v>
      </c>
      <c r="DT44" s="7" t="s">
        <v>13</v>
      </c>
      <c r="DU44" s="7">
        <v>9</v>
      </c>
      <c r="DV44" s="7" t="s">
        <v>14</v>
      </c>
      <c r="DW44" s="7">
        <v>15</v>
      </c>
      <c r="DX44" s="7" t="s">
        <v>15</v>
      </c>
      <c r="DY44" s="7">
        <v>5</v>
      </c>
      <c r="DZ44" s="7" t="s">
        <v>16</v>
      </c>
      <c r="EA44" s="7">
        <v>36</v>
      </c>
      <c r="EB44">
        <f t="shared" si="2"/>
        <v>0.47368421052631587</v>
      </c>
      <c r="ED44" s="10" t="s">
        <v>2</v>
      </c>
      <c r="EE44" s="10" t="s">
        <v>46</v>
      </c>
      <c r="EF44" s="10" t="s">
        <v>3</v>
      </c>
      <c r="EG44" s="10" t="s">
        <v>4</v>
      </c>
      <c r="EH44" s="10">
        <v>3.9293999999999998</v>
      </c>
      <c r="EI44" s="10" t="s">
        <v>5</v>
      </c>
      <c r="EJ44" s="10">
        <v>0.84060000000000001</v>
      </c>
      <c r="EK44" s="10" t="s">
        <v>6</v>
      </c>
      <c r="EL44" s="10">
        <v>0.71740000000000004</v>
      </c>
      <c r="EM44" s="10" t="s">
        <v>7</v>
      </c>
      <c r="EN44" s="10">
        <v>0.87580000000000002</v>
      </c>
      <c r="EO44" s="10" t="s">
        <v>8</v>
      </c>
      <c r="EP44" s="10" t="s">
        <v>9</v>
      </c>
      <c r="EQ44" s="10" t="s">
        <v>10</v>
      </c>
      <c r="ER44" s="10">
        <v>1.5693999999999999</v>
      </c>
      <c r="ES44" s="10" t="s">
        <v>5</v>
      </c>
      <c r="ET44" s="10">
        <v>0.80389999999999995</v>
      </c>
      <c r="EU44" s="10" t="s">
        <v>6</v>
      </c>
      <c r="EV44" s="10">
        <v>9.0899999999999995E-2</v>
      </c>
      <c r="EW44" s="10" t="s">
        <v>7</v>
      </c>
      <c r="EX44" s="10">
        <v>1</v>
      </c>
      <c r="EY44" s="10" t="s">
        <v>11</v>
      </c>
      <c r="EZ44" s="10" t="s">
        <v>12</v>
      </c>
      <c r="FA44" s="10" t="s">
        <v>9</v>
      </c>
      <c r="FB44" s="10" t="s">
        <v>10</v>
      </c>
      <c r="FC44" s="10">
        <v>1.8867</v>
      </c>
      <c r="FD44" s="10" t="s">
        <v>5</v>
      </c>
      <c r="FE44" s="10">
        <v>0.78459999999999996</v>
      </c>
      <c r="FF44" s="10" t="s">
        <v>6</v>
      </c>
      <c r="FG44" s="10">
        <v>7.1400000000000005E-2</v>
      </c>
      <c r="FH44" s="10" t="s">
        <v>7</v>
      </c>
      <c r="FI44" s="10">
        <v>0.98040000000000005</v>
      </c>
      <c r="FJ44" s="10" t="s">
        <v>13</v>
      </c>
      <c r="FK44" s="10">
        <v>1</v>
      </c>
      <c r="FL44" s="10" t="s">
        <v>14</v>
      </c>
      <c r="FM44" s="10">
        <v>1</v>
      </c>
      <c r="FN44" s="10" t="s">
        <v>15</v>
      </c>
      <c r="FO44" s="10">
        <v>13</v>
      </c>
      <c r="FP44" s="10" t="s">
        <v>16</v>
      </c>
      <c r="FQ44" s="10">
        <v>50</v>
      </c>
      <c r="FR44">
        <f t="shared" si="3"/>
        <v>0.125</v>
      </c>
      <c r="FT44" s="13" t="s">
        <v>2</v>
      </c>
      <c r="FU44" s="13" t="s">
        <v>46</v>
      </c>
      <c r="FV44" s="13" t="s">
        <v>3</v>
      </c>
      <c r="FW44" s="13" t="s">
        <v>4</v>
      </c>
      <c r="FX44" s="13">
        <v>3.9167000000000001</v>
      </c>
      <c r="FY44" s="13" t="s">
        <v>5</v>
      </c>
      <c r="FZ44" s="13">
        <v>0.81159999999999999</v>
      </c>
      <c r="GA44" s="13" t="s">
        <v>6</v>
      </c>
      <c r="GB44" s="13">
        <v>0.80430000000000001</v>
      </c>
      <c r="GC44" s="13" t="s">
        <v>7</v>
      </c>
      <c r="GD44" s="13">
        <v>0.81369999999999998</v>
      </c>
      <c r="GE44" s="13" t="s">
        <v>8</v>
      </c>
      <c r="GF44" s="13" t="s">
        <v>9</v>
      </c>
      <c r="GG44" s="13" t="s">
        <v>10</v>
      </c>
      <c r="GH44" s="13">
        <v>1.8219000000000001</v>
      </c>
      <c r="GI44" s="13" t="s">
        <v>5</v>
      </c>
      <c r="GJ44" s="13">
        <v>0.7843</v>
      </c>
      <c r="GK44" s="13" t="s">
        <v>6</v>
      </c>
      <c r="GL44" s="13">
        <v>9.0899999999999995E-2</v>
      </c>
      <c r="GM44" s="13" t="s">
        <v>7</v>
      </c>
      <c r="GN44" s="13">
        <v>0.97499999999999998</v>
      </c>
      <c r="GO44" s="13" t="s">
        <v>11</v>
      </c>
      <c r="GP44" s="13" t="s">
        <v>12</v>
      </c>
      <c r="GQ44" s="13" t="s">
        <v>9</v>
      </c>
      <c r="GR44" s="13" t="s">
        <v>10</v>
      </c>
      <c r="GS44" s="13">
        <v>1.8958999999999999</v>
      </c>
      <c r="GT44" s="13" t="s">
        <v>5</v>
      </c>
      <c r="GU44" s="13">
        <v>0.8</v>
      </c>
      <c r="GV44" s="13" t="s">
        <v>6</v>
      </c>
      <c r="GW44" s="13">
        <v>0.1429</v>
      </c>
      <c r="GX44" s="13" t="s">
        <v>7</v>
      </c>
      <c r="GY44" s="13">
        <v>0.98040000000000005</v>
      </c>
      <c r="GZ44" s="13" t="s">
        <v>13</v>
      </c>
      <c r="HA44" s="13">
        <v>2</v>
      </c>
      <c r="HB44" s="13" t="s">
        <v>14</v>
      </c>
      <c r="HC44" s="13">
        <v>1</v>
      </c>
      <c r="HD44" s="13" t="s">
        <v>15</v>
      </c>
      <c r="HE44" s="13">
        <v>12</v>
      </c>
      <c r="HF44" s="13" t="s">
        <v>16</v>
      </c>
      <c r="HG44" s="13">
        <v>50</v>
      </c>
      <c r="HH44">
        <f t="shared" si="4"/>
        <v>0.23529411764705882</v>
      </c>
    </row>
    <row r="45" spans="4:216" x14ac:dyDescent="0.3">
      <c r="D45" s="1" t="s">
        <v>2</v>
      </c>
      <c r="E45" s="1" t="s">
        <v>47</v>
      </c>
      <c r="F45" s="1" t="s">
        <v>3</v>
      </c>
      <c r="G45" s="1" t="s">
        <v>4</v>
      </c>
      <c r="H45" s="1">
        <v>5.1271000000000004</v>
      </c>
      <c r="I45" s="1" t="s">
        <v>5</v>
      </c>
      <c r="J45" s="1">
        <v>0.72330000000000005</v>
      </c>
      <c r="K45" s="1" t="s">
        <v>6</v>
      </c>
      <c r="L45" s="1">
        <v>0.69569999999999999</v>
      </c>
      <c r="M45" s="1" t="s">
        <v>7</v>
      </c>
      <c r="N45" s="1">
        <v>0.73119999999999996</v>
      </c>
      <c r="O45" s="1" t="s">
        <v>8</v>
      </c>
      <c r="P45" s="1" t="s">
        <v>9</v>
      </c>
      <c r="Q45" s="1" t="s">
        <v>10</v>
      </c>
      <c r="R45" s="1">
        <v>1.8517999999999999</v>
      </c>
      <c r="S45" s="1" t="s">
        <v>5</v>
      </c>
      <c r="T45" s="1">
        <v>0.76919999999999999</v>
      </c>
      <c r="U45" s="1" t="s">
        <v>6</v>
      </c>
      <c r="V45" s="1">
        <v>0</v>
      </c>
      <c r="W45" s="1" t="s">
        <v>7</v>
      </c>
      <c r="X45" s="1">
        <v>0.97560000000000002</v>
      </c>
      <c r="Y45" s="1" t="s">
        <v>11</v>
      </c>
      <c r="Z45" s="1" t="s">
        <v>12</v>
      </c>
      <c r="AA45" s="1" t="s">
        <v>9</v>
      </c>
      <c r="AB45" s="1" t="s">
        <v>10</v>
      </c>
      <c r="AC45" s="1">
        <v>1.8429</v>
      </c>
      <c r="AD45" s="1" t="s">
        <v>5</v>
      </c>
      <c r="AE45" s="1">
        <v>0.73850000000000005</v>
      </c>
      <c r="AF45" s="1" t="s">
        <v>6</v>
      </c>
      <c r="AG45" s="1">
        <v>7.1400000000000005E-2</v>
      </c>
      <c r="AH45" s="1" t="s">
        <v>7</v>
      </c>
      <c r="AI45" s="1">
        <v>0.92159999999999997</v>
      </c>
      <c r="AJ45" s="1" t="s">
        <v>13</v>
      </c>
      <c r="AK45" s="1">
        <v>1</v>
      </c>
      <c r="AL45" s="1" t="s">
        <v>14</v>
      </c>
      <c r="AM45" s="1">
        <v>4</v>
      </c>
      <c r="AN45" s="1" t="s">
        <v>15</v>
      </c>
      <c r="AO45" s="1">
        <v>13</v>
      </c>
      <c r="AP45" s="1" t="s">
        <v>16</v>
      </c>
      <c r="AQ45" s="1">
        <v>47</v>
      </c>
      <c r="AR45">
        <f t="shared" si="0"/>
        <v>0.10526315789473682</v>
      </c>
      <c r="AS45"/>
      <c r="AT45"/>
      <c r="AU45"/>
      <c r="AV45"/>
      <c r="AW45" s="4" t="s">
        <v>2</v>
      </c>
      <c r="AX45" s="4" t="s">
        <v>47</v>
      </c>
      <c r="AY45" s="4" t="s">
        <v>3</v>
      </c>
      <c r="AZ45" s="4" t="s">
        <v>4</v>
      </c>
      <c r="BA45" s="4">
        <v>4.7968000000000002</v>
      </c>
      <c r="BB45" s="4" t="s">
        <v>5</v>
      </c>
      <c r="BC45" s="4">
        <v>0.70389999999999997</v>
      </c>
      <c r="BD45" s="4" t="s">
        <v>6</v>
      </c>
      <c r="BE45" s="4">
        <v>0.8</v>
      </c>
      <c r="BF45" s="4" t="s">
        <v>7</v>
      </c>
      <c r="BG45" s="4">
        <v>0.67700000000000005</v>
      </c>
      <c r="BH45" s="4" t="s">
        <v>8</v>
      </c>
      <c r="BI45" s="4" t="s">
        <v>9</v>
      </c>
      <c r="BJ45" s="4" t="s">
        <v>10</v>
      </c>
      <c r="BK45" s="4">
        <v>1.5839000000000001</v>
      </c>
      <c r="BL45" s="4" t="s">
        <v>5</v>
      </c>
      <c r="BM45" s="4">
        <v>0.76919999999999999</v>
      </c>
      <c r="BN45" s="4" t="s">
        <v>6</v>
      </c>
      <c r="BO45" s="4">
        <v>0.41670000000000001</v>
      </c>
      <c r="BP45" s="4" t="s">
        <v>7</v>
      </c>
      <c r="BQ45" s="4">
        <v>0.875</v>
      </c>
      <c r="BR45" s="4" t="s">
        <v>11</v>
      </c>
      <c r="BS45" s="4" t="s">
        <v>12</v>
      </c>
      <c r="BT45" s="4" t="s">
        <v>9</v>
      </c>
      <c r="BU45" s="4" t="s">
        <v>10</v>
      </c>
      <c r="BV45" s="4">
        <v>1.6917</v>
      </c>
      <c r="BW45" s="4" t="s">
        <v>5</v>
      </c>
      <c r="BX45" s="4">
        <v>0.73850000000000005</v>
      </c>
      <c r="BY45" s="4" t="s">
        <v>6</v>
      </c>
      <c r="BZ45" s="4">
        <v>0.42859999999999998</v>
      </c>
      <c r="CA45" s="4" t="s">
        <v>7</v>
      </c>
      <c r="CB45" s="4">
        <v>0.82350000000000001</v>
      </c>
      <c r="CC45" s="4" t="s">
        <v>13</v>
      </c>
      <c r="CD45" s="4">
        <v>6</v>
      </c>
      <c r="CE45" s="4" t="s">
        <v>14</v>
      </c>
      <c r="CF45" s="4">
        <v>9</v>
      </c>
      <c r="CG45" s="4" t="s">
        <v>15</v>
      </c>
      <c r="CH45" s="4">
        <v>8</v>
      </c>
      <c r="CI45" s="4" t="s">
        <v>16</v>
      </c>
      <c r="CJ45" s="4">
        <v>42</v>
      </c>
      <c r="CK45">
        <f t="shared" si="1"/>
        <v>0.41379310344827591</v>
      </c>
      <c r="CN45" s="7" t="s">
        <v>2</v>
      </c>
      <c r="CO45" s="7" t="s">
        <v>47</v>
      </c>
      <c r="CP45" s="7" t="s">
        <v>3</v>
      </c>
      <c r="CQ45" s="7" t="s">
        <v>4</v>
      </c>
      <c r="CR45" s="7">
        <v>4.1536999999999997</v>
      </c>
      <c r="CS45" s="7" t="s">
        <v>5</v>
      </c>
      <c r="CT45" s="7">
        <v>0.82520000000000004</v>
      </c>
      <c r="CU45" s="7" t="s">
        <v>6</v>
      </c>
      <c r="CV45" s="7">
        <v>0.82220000000000004</v>
      </c>
      <c r="CW45" s="7" t="s">
        <v>7</v>
      </c>
      <c r="CX45" s="7">
        <v>0.82609999999999995</v>
      </c>
      <c r="CY45" s="7" t="s">
        <v>8</v>
      </c>
      <c r="CZ45" s="7" t="s">
        <v>9</v>
      </c>
      <c r="DA45" s="7" t="s">
        <v>10</v>
      </c>
      <c r="DB45" s="7">
        <v>1.9542999999999999</v>
      </c>
      <c r="DC45" s="7" t="s">
        <v>5</v>
      </c>
      <c r="DD45" s="7">
        <v>0.63460000000000005</v>
      </c>
      <c r="DE45" s="7" t="s">
        <v>6</v>
      </c>
      <c r="DF45" s="7">
        <v>8.3299999999999999E-2</v>
      </c>
      <c r="DG45" s="7" t="s">
        <v>7</v>
      </c>
      <c r="DH45" s="7">
        <v>0.8</v>
      </c>
      <c r="DI45" s="7" t="s">
        <v>11</v>
      </c>
      <c r="DJ45" s="7" t="s">
        <v>12</v>
      </c>
      <c r="DK45" s="7" t="s">
        <v>9</v>
      </c>
      <c r="DL45" s="7" t="s">
        <v>10</v>
      </c>
      <c r="DM45" s="7">
        <v>1.6948000000000001</v>
      </c>
      <c r="DN45" s="7" t="s">
        <v>5</v>
      </c>
      <c r="DO45" s="7">
        <v>0.72309999999999997</v>
      </c>
      <c r="DP45" s="7" t="s">
        <v>6</v>
      </c>
      <c r="DQ45" s="7">
        <v>0.5</v>
      </c>
      <c r="DR45" s="7" t="s">
        <v>7</v>
      </c>
      <c r="DS45" s="7">
        <v>0.7843</v>
      </c>
      <c r="DT45" s="7" t="s">
        <v>13</v>
      </c>
      <c r="DU45" s="7">
        <v>7</v>
      </c>
      <c r="DV45" s="7" t="s">
        <v>14</v>
      </c>
      <c r="DW45" s="7">
        <v>11</v>
      </c>
      <c r="DX45" s="7" t="s">
        <v>15</v>
      </c>
      <c r="DY45" s="7">
        <v>7</v>
      </c>
      <c r="DZ45" s="7" t="s">
        <v>16</v>
      </c>
      <c r="EA45" s="7">
        <v>40</v>
      </c>
      <c r="EB45">
        <f t="shared" si="2"/>
        <v>0.43750000000000006</v>
      </c>
      <c r="ED45" s="10" t="s">
        <v>2</v>
      </c>
      <c r="EE45" s="10" t="s">
        <v>47</v>
      </c>
      <c r="EF45" s="10" t="s">
        <v>3</v>
      </c>
      <c r="EG45" s="10" t="s">
        <v>4</v>
      </c>
      <c r="EH45" s="10">
        <v>3.9146999999999998</v>
      </c>
      <c r="EI45" s="10" t="s">
        <v>5</v>
      </c>
      <c r="EJ45" s="10">
        <v>0.84060000000000001</v>
      </c>
      <c r="EK45" s="10" t="s">
        <v>6</v>
      </c>
      <c r="EL45" s="10">
        <v>0.71740000000000004</v>
      </c>
      <c r="EM45" s="10" t="s">
        <v>7</v>
      </c>
      <c r="EN45" s="10">
        <v>0.87580000000000002</v>
      </c>
      <c r="EO45" s="10" t="s">
        <v>8</v>
      </c>
      <c r="EP45" s="10" t="s">
        <v>9</v>
      </c>
      <c r="EQ45" s="10" t="s">
        <v>10</v>
      </c>
      <c r="ER45" s="10">
        <v>1.5415000000000001</v>
      </c>
      <c r="ES45" s="10" t="s">
        <v>5</v>
      </c>
      <c r="ET45" s="10">
        <v>0.80389999999999995</v>
      </c>
      <c r="EU45" s="10" t="s">
        <v>6</v>
      </c>
      <c r="EV45" s="10">
        <v>9.0899999999999995E-2</v>
      </c>
      <c r="EW45" s="10" t="s">
        <v>7</v>
      </c>
      <c r="EX45" s="10">
        <v>1</v>
      </c>
      <c r="EY45" s="10" t="s">
        <v>11</v>
      </c>
      <c r="EZ45" s="10" t="s">
        <v>12</v>
      </c>
      <c r="FA45" s="10" t="s">
        <v>9</v>
      </c>
      <c r="FB45" s="10" t="s">
        <v>10</v>
      </c>
      <c r="FC45" s="10">
        <v>1.8402000000000001</v>
      </c>
      <c r="FD45" s="10" t="s">
        <v>5</v>
      </c>
      <c r="FE45" s="10">
        <v>0.78459999999999996</v>
      </c>
      <c r="FF45" s="10" t="s">
        <v>6</v>
      </c>
      <c r="FG45" s="10">
        <v>7.1400000000000005E-2</v>
      </c>
      <c r="FH45" s="10" t="s">
        <v>7</v>
      </c>
      <c r="FI45" s="10">
        <v>0.98040000000000005</v>
      </c>
      <c r="FJ45" s="10" t="s">
        <v>13</v>
      </c>
      <c r="FK45" s="10">
        <v>1</v>
      </c>
      <c r="FL45" s="10" t="s">
        <v>14</v>
      </c>
      <c r="FM45" s="10">
        <v>1</v>
      </c>
      <c r="FN45" s="10" t="s">
        <v>15</v>
      </c>
      <c r="FO45" s="10">
        <v>13</v>
      </c>
      <c r="FP45" s="10" t="s">
        <v>16</v>
      </c>
      <c r="FQ45" s="10">
        <v>50</v>
      </c>
      <c r="FR45">
        <f t="shared" si="3"/>
        <v>0.125</v>
      </c>
      <c r="FT45" s="13" t="s">
        <v>2</v>
      </c>
      <c r="FU45" s="13" t="s">
        <v>47</v>
      </c>
      <c r="FV45" s="13" t="s">
        <v>3</v>
      </c>
      <c r="FW45" s="13" t="s">
        <v>4</v>
      </c>
      <c r="FX45" s="13">
        <v>3.8338000000000001</v>
      </c>
      <c r="FY45" s="13" t="s">
        <v>5</v>
      </c>
      <c r="FZ45" s="13">
        <v>0.81640000000000001</v>
      </c>
      <c r="GA45" s="13" t="s">
        <v>6</v>
      </c>
      <c r="GB45" s="13">
        <v>0.8478</v>
      </c>
      <c r="GC45" s="13" t="s">
        <v>7</v>
      </c>
      <c r="GD45" s="13">
        <v>0.8075</v>
      </c>
      <c r="GE45" s="13" t="s">
        <v>8</v>
      </c>
      <c r="GF45" s="13" t="s">
        <v>9</v>
      </c>
      <c r="GG45" s="13" t="s">
        <v>10</v>
      </c>
      <c r="GH45" s="13">
        <v>1.8654999999999999</v>
      </c>
      <c r="GI45" s="13" t="s">
        <v>5</v>
      </c>
      <c r="GJ45" s="13">
        <v>0.7843</v>
      </c>
      <c r="GK45" s="13" t="s">
        <v>6</v>
      </c>
      <c r="GL45" s="13">
        <v>9.0899999999999995E-2</v>
      </c>
      <c r="GM45" s="13" t="s">
        <v>7</v>
      </c>
      <c r="GN45" s="13">
        <v>0.97499999999999998</v>
      </c>
      <c r="GO45" s="13" t="s">
        <v>11</v>
      </c>
      <c r="GP45" s="13" t="s">
        <v>12</v>
      </c>
      <c r="GQ45" s="13" t="s">
        <v>9</v>
      </c>
      <c r="GR45" s="13" t="s">
        <v>10</v>
      </c>
      <c r="GS45" s="13">
        <v>1.9401999999999999</v>
      </c>
      <c r="GT45" s="13" t="s">
        <v>5</v>
      </c>
      <c r="GU45" s="13">
        <v>0.78459999999999996</v>
      </c>
      <c r="GV45" s="13" t="s">
        <v>6</v>
      </c>
      <c r="GW45" s="13">
        <v>7.1400000000000005E-2</v>
      </c>
      <c r="GX45" s="13" t="s">
        <v>7</v>
      </c>
      <c r="GY45" s="13">
        <v>0.98040000000000005</v>
      </c>
      <c r="GZ45" s="13" t="s">
        <v>13</v>
      </c>
      <c r="HA45" s="13">
        <v>1</v>
      </c>
      <c r="HB45" s="13" t="s">
        <v>14</v>
      </c>
      <c r="HC45" s="13">
        <v>1</v>
      </c>
      <c r="HD45" s="13" t="s">
        <v>15</v>
      </c>
      <c r="HE45" s="13">
        <v>13</v>
      </c>
      <c r="HF45" s="13" t="s">
        <v>16</v>
      </c>
      <c r="HG45" s="13">
        <v>50</v>
      </c>
      <c r="HH45">
        <f t="shared" si="4"/>
        <v>0.125</v>
      </c>
    </row>
    <row r="46" spans="4:216" x14ac:dyDescent="0.3">
      <c r="D46" s="1" t="s">
        <v>2</v>
      </c>
      <c r="E46" s="1" t="s">
        <v>48</v>
      </c>
      <c r="F46" s="1" t="s">
        <v>3</v>
      </c>
      <c r="G46" s="1" t="s">
        <v>4</v>
      </c>
      <c r="H46" s="1">
        <v>5.3906999999999998</v>
      </c>
      <c r="I46" s="1" t="s">
        <v>5</v>
      </c>
      <c r="J46" s="1">
        <v>0.75239999999999996</v>
      </c>
      <c r="K46" s="1" t="s">
        <v>6</v>
      </c>
      <c r="L46" s="1">
        <v>0.63039999999999996</v>
      </c>
      <c r="M46" s="1" t="s">
        <v>7</v>
      </c>
      <c r="N46" s="1">
        <v>0.78749999999999998</v>
      </c>
      <c r="O46" s="1" t="s">
        <v>8</v>
      </c>
      <c r="P46" s="1" t="s">
        <v>9</v>
      </c>
      <c r="Q46" s="1" t="s">
        <v>10</v>
      </c>
      <c r="R46" s="1">
        <v>1.8714</v>
      </c>
      <c r="S46" s="1" t="s">
        <v>5</v>
      </c>
      <c r="T46" s="1">
        <v>0.78849999999999998</v>
      </c>
      <c r="U46" s="1" t="s">
        <v>6</v>
      </c>
      <c r="V46" s="1">
        <v>0</v>
      </c>
      <c r="W46" s="1" t="s">
        <v>7</v>
      </c>
      <c r="X46" s="1">
        <v>1</v>
      </c>
      <c r="Y46" s="1" t="s">
        <v>11</v>
      </c>
      <c r="Z46" s="1" t="s">
        <v>12</v>
      </c>
      <c r="AA46" s="1" t="s">
        <v>9</v>
      </c>
      <c r="AB46" s="1" t="s">
        <v>10</v>
      </c>
      <c r="AC46" s="1">
        <v>1.8486</v>
      </c>
      <c r="AD46" s="1" t="s">
        <v>5</v>
      </c>
      <c r="AE46" s="1">
        <v>0.76919999999999999</v>
      </c>
      <c r="AF46" s="1" t="s">
        <v>6</v>
      </c>
      <c r="AG46" s="1">
        <v>7.1400000000000005E-2</v>
      </c>
      <c r="AH46" s="1" t="s">
        <v>7</v>
      </c>
      <c r="AI46" s="1">
        <v>0.96079999999999999</v>
      </c>
      <c r="AJ46" s="1" t="s">
        <v>13</v>
      </c>
      <c r="AK46" s="1">
        <v>1</v>
      </c>
      <c r="AL46" s="1" t="s">
        <v>14</v>
      </c>
      <c r="AM46" s="1">
        <v>2</v>
      </c>
      <c r="AN46" s="1" t="s">
        <v>15</v>
      </c>
      <c r="AO46" s="1">
        <v>13</v>
      </c>
      <c r="AP46" s="1" t="s">
        <v>16</v>
      </c>
      <c r="AQ46" s="1">
        <v>49</v>
      </c>
      <c r="AR46">
        <f t="shared" si="0"/>
        <v>0.11764705882352941</v>
      </c>
      <c r="AS46"/>
      <c r="AT46"/>
      <c r="AU46"/>
      <c r="AV46"/>
      <c r="AW46" s="4" t="s">
        <v>2</v>
      </c>
      <c r="AX46" s="4" t="s">
        <v>48</v>
      </c>
      <c r="AY46" s="4" t="s">
        <v>3</v>
      </c>
      <c r="AZ46" s="4" t="s">
        <v>4</v>
      </c>
      <c r="BA46" s="4">
        <v>5.0824999999999996</v>
      </c>
      <c r="BB46" s="4" t="s">
        <v>5</v>
      </c>
      <c r="BC46" s="4">
        <v>0.78639999999999999</v>
      </c>
      <c r="BD46" s="4" t="s">
        <v>6</v>
      </c>
      <c r="BE46" s="4">
        <v>0.64439999999999997</v>
      </c>
      <c r="BF46" s="4" t="s">
        <v>7</v>
      </c>
      <c r="BG46" s="4">
        <v>0.82609999999999995</v>
      </c>
      <c r="BH46" s="4" t="s">
        <v>8</v>
      </c>
      <c r="BI46" s="4" t="s">
        <v>9</v>
      </c>
      <c r="BJ46" s="4" t="s">
        <v>10</v>
      </c>
      <c r="BK46" s="4">
        <v>1.5765</v>
      </c>
      <c r="BL46" s="4" t="s">
        <v>5</v>
      </c>
      <c r="BM46" s="4">
        <v>0.78849999999999998</v>
      </c>
      <c r="BN46" s="4" t="s">
        <v>6</v>
      </c>
      <c r="BO46" s="4">
        <v>0.25</v>
      </c>
      <c r="BP46" s="4" t="s">
        <v>7</v>
      </c>
      <c r="BQ46" s="4">
        <v>0.95</v>
      </c>
      <c r="BR46" s="4" t="s">
        <v>11</v>
      </c>
      <c r="BS46" s="4" t="s">
        <v>12</v>
      </c>
      <c r="BT46" s="4" t="s">
        <v>9</v>
      </c>
      <c r="BU46" s="4" t="s">
        <v>10</v>
      </c>
      <c r="BV46" s="4">
        <v>1.6704000000000001</v>
      </c>
      <c r="BW46" s="4" t="s">
        <v>5</v>
      </c>
      <c r="BX46" s="4">
        <v>0.76919999999999999</v>
      </c>
      <c r="BY46" s="4" t="s">
        <v>6</v>
      </c>
      <c r="BZ46" s="4">
        <v>0.21429999999999999</v>
      </c>
      <c r="CA46" s="4" t="s">
        <v>7</v>
      </c>
      <c r="CB46" s="4">
        <v>0.92159999999999997</v>
      </c>
      <c r="CC46" s="4" t="s">
        <v>13</v>
      </c>
      <c r="CD46" s="4">
        <v>3</v>
      </c>
      <c r="CE46" s="4" t="s">
        <v>14</v>
      </c>
      <c r="CF46" s="4">
        <v>4</v>
      </c>
      <c r="CG46" s="4" t="s">
        <v>15</v>
      </c>
      <c r="CH46" s="4">
        <v>11</v>
      </c>
      <c r="CI46" s="4" t="s">
        <v>16</v>
      </c>
      <c r="CJ46" s="4">
        <v>47</v>
      </c>
      <c r="CK46">
        <f t="shared" si="1"/>
        <v>0.2857142857142857</v>
      </c>
      <c r="CN46" s="7" t="s">
        <v>2</v>
      </c>
      <c r="CO46" s="7" t="s">
        <v>48</v>
      </c>
      <c r="CP46" s="7" t="s">
        <v>3</v>
      </c>
      <c r="CQ46" s="7" t="s">
        <v>4</v>
      </c>
      <c r="CR46" s="7">
        <v>4.1638999999999999</v>
      </c>
      <c r="CS46" s="7" t="s">
        <v>5</v>
      </c>
      <c r="CT46" s="7">
        <v>0.82040000000000002</v>
      </c>
      <c r="CU46" s="7" t="s">
        <v>6</v>
      </c>
      <c r="CV46" s="7">
        <v>0.77780000000000005</v>
      </c>
      <c r="CW46" s="7" t="s">
        <v>7</v>
      </c>
      <c r="CX46" s="7">
        <v>0.83230000000000004</v>
      </c>
      <c r="CY46" s="7" t="s">
        <v>8</v>
      </c>
      <c r="CZ46" s="7" t="s">
        <v>9</v>
      </c>
      <c r="DA46" s="7" t="s">
        <v>10</v>
      </c>
      <c r="DB46" s="7">
        <v>1.9488000000000001</v>
      </c>
      <c r="DC46" s="7" t="s">
        <v>5</v>
      </c>
      <c r="DD46" s="7">
        <v>0.63460000000000005</v>
      </c>
      <c r="DE46" s="7" t="s">
        <v>6</v>
      </c>
      <c r="DF46" s="7">
        <v>8.3299999999999999E-2</v>
      </c>
      <c r="DG46" s="7" t="s">
        <v>7</v>
      </c>
      <c r="DH46" s="7">
        <v>0.8</v>
      </c>
      <c r="DI46" s="7" t="s">
        <v>11</v>
      </c>
      <c r="DJ46" s="7" t="s">
        <v>12</v>
      </c>
      <c r="DK46" s="7" t="s">
        <v>9</v>
      </c>
      <c r="DL46" s="7" t="s">
        <v>10</v>
      </c>
      <c r="DM46" s="7">
        <v>1.6817</v>
      </c>
      <c r="DN46" s="7" t="s">
        <v>5</v>
      </c>
      <c r="DO46" s="7">
        <v>0.7077</v>
      </c>
      <c r="DP46" s="7" t="s">
        <v>6</v>
      </c>
      <c r="DQ46" s="7">
        <v>0.5</v>
      </c>
      <c r="DR46" s="7" t="s">
        <v>7</v>
      </c>
      <c r="DS46" s="7">
        <v>0.76470000000000005</v>
      </c>
      <c r="DT46" s="7" t="s">
        <v>13</v>
      </c>
      <c r="DU46" s="7">
        <v>7</v>
      </c>
      <c r="DV46" s="7" t="s">
        <v>14</v>
      </c>
      <c r="DW46" s="7">
        <v>12</v>
      </c>
      <c r="DX46" s="7" t="s">
        <v>15</v>
      </c>
      <c r="DY46" s="7">
        <v>7</v>
      </c>
      <c r="DZ46" s="7" t="s">
        <v>16</v>
      </c>
      <c r="EA46" s="7">
        <v>39</v>
      </c>
      <c r="EB46">
        <f t="shared" si="2"/>
        <v>0.4242424242424242</v>
      </c>
      <c r="ED46" s="10" t="s">
        <v>2</v>
      </c>
      <c r="EE46" s="10" t="s">
        <v>48</v>
      </c>
      <c r="EF46" s="10" t="s">
        <v>3</v>
      </c>
      <c r="EG46" s="10" t="s">
        <v>4</v>
      </c>
      <c r="EH46" s="10">
        <v>4.6132</v>
      </c>
      <c r="EI46" s="10" t="s">
        <v>5</v>
      </c>
      <c r="EJ46" s="10">
        <v>0.84060000000000001</v>
      </c>
      <c r="EK46" s="10" t="s">
        <v>6</v>
      </c>
      <c r="EL46" s="10">
        <v>0.60870000000000002</v>
      </c>
      <c r="EM46" s="10" t="s">
        <v>7</v>
      </c>
      <c r="EN46" s="10">
        <v>0.90680000000000005</v>
      </c>
      <c r="EO46" s="10" t="s">
        <v>8</v>
      </c>
      <c r="EP46" s="10" t="s">
        <v>9</v>
      </c>
      <c r="EQ46" s="10" t="s">
        <v>10</v>
      </c>
      <c r="ER46" s="10">
        <v>1.5839000000000001</v>
      </c>
      <c r="ES46" s="10" t="s">
        <v>5</v>
      </c>
      <c r="ET46" s="10">
        <v>0.80389999999999995</v>
      </c>
      <c r="EU46" s="10" t="s">
        <v>6</v>
      </c>
      <c r="EV46" s="10">
        <v>9.0899999999999995E-2</v>
      </c>
      <c r="EW46" s="10" t="s">
        <v>7</v>
      </c>
      <c r="EX46" s="10">
        <v>1</v>
      </c>
      <c r="EY46" s="10" t="s">
        <v>11</v>
      </c>
      <c r="EZ46" s="10" t="s">
        <v>12</v>
      </c>
      <c r="FA46" s="10" t="s">
        <v>9</v>
      </c>
      <c r="FB46" s="10" t="s">
        <v>10</v>
      </c>
      <c r="FC46" s="10">
        <v>1.8855</v>
      </c>
      <c r="FD46" s="10" t="s">
        <v>5</v>
      </c>
      <c r="FE46" s="10">
        <v>0.78459999999999996</v>
      </c>
      <c r="FF46" s="10" t="s">
        <v>6</v>
      </c>
      <c r="FG46" s="10">
        <v>7.1400000000000005E-2</v>
      </c>
      <c r="FH46" s="10" t="s">
        <v>7</v>
      </c>
      <c r="FI46" s="10">
        <v>0.98040000000000005</v>
      </c>
      <c r="FJ46" s="10" t="s">
        <v>13</v>
      </c>
      <c r="FK46" s="10">
        <v>1</v>
      </c>
      <c r="FL46" s="10" t="s">
        <v>14</v>
      </c>
      <c r="FM46" s="10">
        <v>1</v>
      </c>
      <c r="FN46" s="10" t="s">
        <v>15</v>
      </c>
      <c r="FO46" s="10">
        <v>13</v>
      </c>
      <c r="FP46" s="10" t="s">
        <v>16</v>
      </c>
      <c r="FQ46" s="10">
        <v>50</v>
      </c>
      <c r="FR46">
        <f t="shared" si="3"/>
        <v>0.125</v>
      </c>
      <c r="FT46" s="13" t="s">
        <v>2</v>
      </c>
      <c r="FU46" s="13" t="s">
        <v>48</v>
      </c>
      <c r="FV46" s="13" t="s">
        <v>3</v>
      </c>
      <c r="FW46" s="13" t="s">
        <v>4</v>
      </c>
      <c r="FX46" s="13">
        <v>3.5846</v>
      </c>
      <c r="FY46" s="13" t="s">
        <v>5</v>
      </c>
      <c r="FZ46" s="13">
        <v>0.82130000000000003</v>
      </c>
      <c r="GA46" s="13" t="s">
        <v>6</v>
      </c>
      <c r="GB46" s="13">
        <v>0.91300000000000003</v>
      </c>
      <c r="GC46" s="13" t="s">
        <v>7</v>
      </c>
      <c r="GD46" s="13">
        <v>0.79500000000000004</v>
      </c>
      <c r="GE46" s="13" t="s">
        <v>8</v>
      </c>
      <c r="GF46" s="13" t="s">
        <v>9</v>
      </c>
      <c r="GG46" s="13" t="s">
        <v>10</v>
      </c>
      <c r="GH46" s="13">
        <v>1.9067000000000001</v>
      </c>
      <c r="GI46" s="13" t="s">
        <v>5</v>
      </c>
      <c r="GJ46" s="13">
        <v>0.7843</v>
      </c>
      <c r="GK46" s="13" t="s">
        <v>6</v>
      </c>
      <c r="GL46" s="13">
        <v>9.0899999999999995E-2</v>
      </c>
      <c r="GM46" s="13" t="s">
        <v>7</v>
      </c>
      <c r="GN46" s="13">
        <v>0.97499999999999998</v>
      </c>
      <c r="GO46" s="13" t="s">
        <v>11</v>
      </c>
      <c r="GP46" s="13" t="s">
        <v>12</v>
      </c>
      <c r="GQ46" s="13" t="s">
        <v>9</v>
      </c>
      <c r="GR46" s="13" t="s">
        <v>10</v>
      </c>
      <c r="GS46" s="13">
        <v>1.9702999999999999</v>
      </c>
      <c r="GT46" s="13" t="s">
        <v>5</v>
      </c>
      <c r="GU46" s="13">
        <v>0.78459999999999996</v>
      </c>
      <c r="GV46" s="13" t="s">
        <v>6</v>
      </c>
      <c r="GW46" s="13">
        <v>7.1400000000000005E-2</v>
      </c>
      <c r="GX46" s="13" t="s">
        <v>7</v>
      </c>
      <c r="GY46" s="13">
        <v>0.98040000000000005</v>
      </c>
      <c r="GZ46" s="13" t="s">
        <v>13</v>
      </c>
      <c r="HA46" s="13">
        <v>1</v>
      </c>
      <c r="HB46" s="13" t="s">
        <v>14</v>
      </c>
      <c r="HC46" s="13">
        <v>1</v>
      </c>
      <c r="HD46" s="13" t="s">
        <v>15</v>
      </c>
      <c r="HE46" s="13">
        <v>13</v>
      </c>
      <c r="HF46" s="13" t="s">
        <v>16</v>
      </c>
      <c r="HG46" s="13">
        <v>50</v>
      </c>
      <c r="HH46">
        <f t="shared" si="4"/>
        <v>0.125</v>
      </c>
    </row>
    <row r="47" spans="4:216" x14ac:dyDescent="0.3">
      <c r="D47" s="1" t="s">
        <v>2</v>
      </c>
      <c r="E47" s="1" t="s">
        <v>49</v>
      </c>
      <c r="F47" s="1" t="s">
        <v>3</v>
      </c>
      <c r="G47" s="1" t="s">
        <v>4</v>
      </c>
      <c r="H47" s="1">
        <v>5.4781000000000004</v>
      </c>
      <c r="I47" s="1" t="s">
        <v>5</v>
      </c>
      <c r="J47" s="1">
        <v>0.8155</v>
      </c>
      <c r="K47" s="1" t="s">
        <v>6</v>
      </c>
      <c r="L47" s="1">
        <v>0.52170000000000005</v>
      </c>
      <c r="M47" s="1" t="s">
        <v>7</v>
      </c>
      <c r="N47" s="1">
        <v>0.9</v>
      </c>
      <c r="O47" s="1" t="s">
        <v>8</v>
      </c>
      <c r="P47" s="1" t="s">
        <v>9</v>
      </c>
      <c r="Q47" s="1" t="s">
        <v>10</v>
      </c>
      <c r="R47" s="1">
        <v>1.8865000000000001</v>
      </c>
      <c r="S47" s="1" t="s">
        <v>5</v>
      </c>
      <c r="T47" s="1">
        <v>0.78849999999999998</v>
      </c>
      <c r="U47" s="1" t="s">
        <v>6</v>
      </c>
      <c r="V47" s="1">
        <v>0</v>
      </c>
      <c r="W47" s="1" t="s">
        <v>7</v>
      </c>
      <c r="X47" s="1">
        <v>1</v>
      </c>
      <c r="Y47" s="1" t="s">
        <v>11</v>
      </c>
      <c r="Z47" s="1" t="s">
        <v>12</v>
      </c>
      <c r="AA47" s="1" t="s">
        <v>9</v>
      </c>
      <c r="AB47" s="1" t="s">
        <v>10</v>
      </c>
      <c r="AC47" s="1">
        <v>1.8480000000000001</v>
      </c>
      <c r="AD47" s="1" t="s">
        <v>5</v>
      </c>
      <c r="AE47" s="1">
        <v>0.8</v>
      </c>
      <c r="AF47" s="1" t="s">
        <v>6</v>
      </c>
      <c r="AG47" s="1">
        <v>7.1400000000000005E-2</v>
      </c>
      <c r="AH47" s="1" t="s">
        <v>7</v>
      </c>
      <c r="AI47" s="1">
        <v>1</v>
      </c>
      <c r="AJ47" s="1" t="s">
        <v>13</v>
      </c>
      <c r="AK47" s="1">
        <v>1</v>
      </c>
      <c r="AL47" s="1" t="s">
        <v>14</v>
      </c>
      <c r="AM47" s="1">
        <v>0</v>
      </c>
      <c r="AN47" s="1" t="s">
        <v>15</v>
      </c>
      <c r="AO47" s="1">
        <v>13</v>
      </c>
      <c r="AP47" s="1" t="s">
        <v>16</v>
      </c>
      <c r="AQ47" s="1">
        <v>51</v>
      </c>
      <c r="AR47">
        <f t="shared" si="0"/>
        <v>0.13333333333333333</v>
      </c>
      <c r="AS47"/>
      <c r="AT47"/>
      <c r="AU47"/>
      <c r="AV47"/>
      <c r="AW47" s="4" t="s">
        <v>2</v>
      </c>
      <c r="AX47" s="4" t="s">
        <v>49</v>
      </c>
      <c r="AY47" s="4" t="s">
        <v>3</v>
      </c>
      <c r="AZ47" s="4" t="s">
        <v>4</v>
      </c>
      <c r="BA47" s="4">
        <v>4.484</v>
      </c>
      <c r="BB47" s="4" t="s">
        <v>5</v>
      </c>
      <c r="BC47" s="4">
        <v>0.84950000000000003</v>
      </c>
      <c r="BD47" s="4" t="s">
        <v>6</v>
      </c>
      <c r="BE47" s="4">
        <v>0.5333</v>
      </c>
      <c r="BF47" s="4" t="s">
        <v>7</v>
      </c>
      <c r="BG47" s="4">
        <v>0.93789999999999996</v>
      </c>
      <c r="BH47" s="4" t="s">
        <v>8</v>
      </c>
      <c r="BI47" s="4" t="s">
        <v>9</v>
      </c>
      <c r="BJ47" s="4" t="s">
        <v>10</v>
      </c>
      <c r="BK47" s="4">
        <v>1.5637000000000001</v>
      </c>
      <c r="BL47" s="4" t="s">
        <v>5</v>
      </c>
      <c r="BM47" s="4">
        <v>0.76919999999999999</v>
      </c>
      <c r="BN47" s="4" t="s">
        <v>6</v>
      </c>
      <c r="BO47" s="4">
        <v>0</v>
      </c>
      <c r="BP47" s="4" t="s">
        <v>7</v>
      </c>
      <c r="BQ47" s="4">
        <v>1</v>
      </c>
      <c r="BR47" s="4" t="s">
        <v>11</v>
      </c>
      <c r="BS47" s="4" t="s">
        <v>12</v>
      </c>
      <c r="BT47" s="4" t="s">
        <v>9</v>
      </c>
      <c r="BU47" s="4" t="s">
        <v>10</v>
      </c>
      <c r="BV47" s="4">
        <v>1.6753</v>
      </c>
      <c r="BW47" s="4" t="s">
        <v>5</v>
      </c>
      <c r="BX47" s="4">
        <v>0.78459999999999996</v>
      </c>
      <c r="BY47" s="4" t="s">
        <v>6</v>
      </c>
      <c r="BZ47" s="4">
        <v>7.1400000000000005E-2</v>
      </c>
      <c r="CA47" s="4" t="s">
        <v>7</v>
      </c>
      <c r="CB47" s="4">
        <v>0.98040000000000005</v>
      </c>
      <c r="CC47" s="4" t="s">
        <v>13</v>
      </c>
      <c r="CD47" s="4">
        <v>1</v>
      </c>
      <c r="CE47" s="4" t="s">
        <v>14</v>
      </c>
      <c r="CF47" s="4">
        <v>1</v>
      </c>
      <c r="CG47" s="4" t="s">
        <v>15</v>
      </c>
      <c r="CH47" s="4">
        <v>13</v>
      </c>
      <c r="CI47" s="4" t="s">
        <v>16</v>
      </c>
      <c r="CJ47" s="4">
        <v>50</v>
      </c>
      <c r="CK47">
        <f t="shared" si="1"/>
        <v>0.125</v>
      </c>
      <c r="CN47" s="7" t="s">
        <v>2</v>
      </c>
      <c r="CO47" s="7" t="s">
        <v>49</v>
      </c>
      <c r="CP47" s="7" t="s">
        <v>3</v>
      </c>
      <c r="CQ47" s="7" t="s">
        <v>4</v>
      </c>
      <c r="CR47" s="7">
        <v>3.8292999999999999</v>
      </c>
      <c r="CS47" s="7" t="s">
        <v>5</v>
      </c>
      <c r="CT47" s="7">
        <v>0.75239999999999996</v>
      </c>
      <c r="CU47" s="7" t="s">
        <v>6</v>
      </c>
      <c r="CV47" s="7">
        <v>0.88890000000000002</v>
      </c>
      <c r="CW47" s="7" t="s">
        <v>7</v>
      </c>
      <c r="CX47" s="7">
        <v>0.71430000000000005</v>
      </c>
      <c r="CY47" s="7" t="s">
        <v>8</v>
      </c>
      <c r="CZ47" s="7" t="s">
        <v>9</v>
      </c>
      <c r="DA47" s="7" t="s">
        <v>10</v>
      </c>
      <c r="DB47" s="7">
        <v>1.9518</v>
      </c>
      <c r="DC47" s="7" t="s">
        <v>5</v>
      </c>
      <c r="DD47" s="7">
        <v>0.46150000000000002</v>
      </c>
      <c r="DE47" s="7" t="s">
        <v>6</v>
      </c>
      <c r="DF47" s="7">
        <v>0.16669999999999999</v>
      </c>
      <c r="DG47" s="7" t="s">
        <v>7</v>
      </c>
      <c r="DH47" s="7">
        <v>0.55000000000000004</v>
      </c>
      <c r="DI47" s="7" t="s">
        <v>11</v>
      </c>
      <c r="DJ47" s="7" t="s">
        <v>12</v>
      </c>
      <c r="DK47" s="7" t="s">
        <v>9</v>
      </c>
      <c r="DL47" s="7" t="s">
        <v>10</v>
      </c>
      <c r="DM47" s="7">
        <v>1.6758</v>
      </c>
      <c r="DN47" s="7" t="s">
        <v>5</v>
      </c>
      <c r="DO47" s="7">
        <v>0.66149999999999998</v>
      </c>
      <c r="DP47" s="7" t="s">
        <v>6</v>
      </c>
      <c r="DQ47" s="7">
        <v>0.64290000000000003</v>
      </c>
      <c r="DR47" s="7" t="s">
        <v>7</v>
      </c>
      <c r="DS47" s="7">
        <v>0.66669999999999996</v>
      </c>
      <c r="DT47" s="7" t="s">
        <v>13</v>
      </c>
      <c r="DU47" s="7">
        <v>9</v>
      </c>
      <c r="DV47" s="7" t="s">
        <v>14</v>
      </c>
      <c r="DW47" s="7">
        <v>17</v>
      </c>
      <c r="DX47" s="7" t="s">
        <v>15</v>
      </c>
      <c r="DY47" s="7">
        <v>5</v>
      </c>
      <c r="DZ47" s="7" t="s">
        <v>16</v>
      </c>
      <c r="EA47" s="7">
        <v>34</v>
      </c>
      <c r="EB47">
        <f t="shared" si="2"/>
        <v>0.45</v>
      </c>
      <c r="ED47" s="10" t="s">
        <v>2</v>
      </c>
      <c r="EE47" s="10" t="s">
        <v>49</v>
      </c>
      <c r="EF47" s="10" t="s">
        <v>3</v>
      </c>
      <c r="EG47" s="10" t="s">
        <v>4</v>
      </c>
      <c r="EH47" s="10">
        <v>3.8858000000000001</v>
      </c>
      <c r="EI47" s="10" t="s">
        <v>5</v>
      </c>
      <c r="EJ47" s="10">
        <v>0.80189999999999995</v>
      </c>
      <c r="EK47" s="10" t="s">
        <v>6</v>
      </c>
      <c r="EL47" s="10">
        <v>0.86960000000000004</v>
      </c>
      <c r="EM47" s="10" t="s">
        <v>7</v>
      </c>
      <c r="EN47" s="10">
        <v>0.78259999999999996</v>
      </c>
      <c r="EO47" s="10" t="s">
        <v>8</v>
      </c>
      <c r="EP47" s="10" t="s">
        <v>9</v>
      </c>
      <c r="EQ47" s="10" t="s">
        <v>10</v>
      </c>
      <c r="ER47" s="10">
        <v>1.5985</v>
      </c>
      <c r="ES47" s="10" t="s">
        <v>5</v>
      </c>
      <c r="ET47" s="10">
        <v>0.80389999999999995</v>
      </c>
      <c r="EU47" s="10" t="s">
        <v>6</v>
      </c>
      <c r="EV47" s="10">
        <v>9.0899999999999995E-2</v>
      </c>
      <c r="EW47" s="10" t="s">
        <v>7</v>
      </c>
      <c r="EX47" s="10">
        <v>1</v>
      </c>
      <c r="EY47" s="10" t="s">
        <v>11</v>
      </c>
      <c r="EZ47" s="10" t="s">
        <v>12</v>
      </c>
      <c r="FA47" s="10" t="s">
        <v>9</v>
      </c>
      <c r="FB47" s="10" t="s">
        <v>10</v>
      </c>
      <c r="FC47" s="10">
        <v>1.9093</v>
      </c>
      <c r="FD47" s="10" t="s">
        <v>5</v>
      </c>
      <c r="FE47" s="10">
        <v>0.78459999999999996</v>
      </c>
      <c r="FF47" s="10" t="s">
        <v>6</v>
      </c>
      <c r="FG47" s="10">
        <v>7.1400000000000005E-2</v>
      </c>
      <c r="FH47" s="10" t="s">
        <v>7</v>
      </c>
      <c r="FI47" s="10">
        <v>0.98040000000000005</v>
      </c>
      <c r="FJ47" s="10" t="s">
        <v>13</v>
      </c>
      <c r="FK47" s="10">
        <v>1</v>
      </c>
      <c r="FL47" s="10" t="s">
        <v>14</v>
      </c>
      <c r="FM47" s="10">
        <v>1</v>
      </c>
      <c r="FN47" s="10" t="s">
        <v>15</v>
      </c>
      <c r="FO47" s="10">
        <v>13</v>
      </c>
      <c r="FP47" s="10" t="s">
        <v>16</v>
      </c>
      <c r="FQ47" s="10">
        <v>50</v>
      </c>
      <c r="FR47">
        <f t="shared" si="3"/>
        <v>0.125</v>
      </c>
      <c r="FT47" s="13" t="s">
        <v>2</v>
      </c>
      <c r="FU47" s="13" t="s">
        <v>49</v>
      </c>
      <c r="FV47" s="13" t="s">
        <v>3</v>
      </c>
      <c r="FW47" s="13" t="s">
        <v>4</v>
      </c>
      <c r="FX47" s="13">
        <v>4.1868999999999996</v>
      </c>
      <c r="FY47" s="13" t="s">
        <v>5</v>
      </c>
      <c r="FZ47" s="13">
        <v>0.8357</v>
      </c>
      <c r="GA47" s="13" t="s">
        <v>6</v>
      </c>
      <c r="GB47" s="13">
        <v>0.76090000000000002</v>
      </c>
      <c r="GC47" s="13" t="s">
        <v>7</v>
      </c>
      <c r="GD47" s="13">
        <v>0.85709999999999997</v>
      </c>
      <c r="GE47" s="13" t="s">
        <v>8</v>
      </c>
      <c r="GF47" s="13" t="s">
        <v>9</v>
      </c>
      <c r="GG47" s="13" t="s">
        <v>10</v>
      </c>
      <c r="GH47" s="13">
        <v>1.9326000000000001</v>
      </c>
      <c r="GI47" s="13" t="s">
        <v>5</v>
      </c>
      <c r="GJ47" s="13">
        <v>0.7843</v>
      </c>
      <c r="GK47" s="13" t="s">
        <v>6</v>
      </c>
      <c r="GL47" s="13">
        <v>9.0899999999999995E-2</v>
      </c>
      <c r="GM47" s="13" t="s">
        <v>7</v>
      </c>
      <c r="GN47" s="13">
        <v>0.97499999999999998</v>
      </c>
      <c r="GO47" s="13" t="s">
        <v>11</v>
      </c>
      <c r="GP47" s="13" t="s">
        <v>12</v>
      </c>
      <c r="GQ47" s="13" t="s">
        <v>9</v>
      </c>
      <c r="GR47" s="13" t="s">
        <v>10</v>
      </c>
      <c r="GS47" s="13">
        <v>1.9883</v>
      </c>
      <c r="GT47" s="13" t="s">
        <v>5</v>
      </c>
      <c r="GU47" s="13">
        <v>0.78459999999999996</v>
      </c>
      <c r="GV47" s="13" t="s">
        <v>6</v>
      </c>
      <c r="GW47" s="13">
        <v>7.1400000000000005E-2</v>
      </c>
      <c r="GX47" s="13" t="s">
        <v>7</v>
      </c>
      <c r="GY47" s="13">
        <v>0.98040000000000005</v>
      </c>
      <c r="GZ47" s="13" t="s">
        <v>13</v>
      </c>
      <c r="HA47" s="13">
        <v>1</v>
      </c>
      <c r="HB47" s="13" t="s">
        <v>14</v>
      </c>
      <c r="HC47" s="13">
        <v>1</v>
      </c>
      <c r="HD47" s="13" t="s">
        <v>15</v>
      </c>
      <c r="HE47" s="13">
        <v>13</v>
      </c>
      <c r="HF47" s="13" t="s">
        <v>16</v>
      </c>
      <c r="HG47" s="13">
        <v>50</v>
      </c>
      <c r="HH47">
        <f t="shared" si="4"/>
        <v>0.125</v>
      </c>
    </row>
    <row r="48" spans="4:216" x14ac:dyDescent="0.3">
      <c r="D48" s="1" t="s">
        <v>2</v>
      </c>
      <c r="E48" s="1" t="s">
        <v>50</v>
      </c>
      <c r="F48" s="1" t="s">
        <v>3</v>
      </c>
      <c r="G48" s="1" t="s">
        <v>4</v>
      </c>
      <c r="H48" s="1">
        <v>5.0441000000000003</v>
      </c>
      <c r="I48" s="1" t="s">
        <v>5</v>
      </c>
      <c r="J48" s="1">
        <v>0.60189999999999999</v>
      </c>
      <c r="K48" s="1" t="s">
        <v>6</v>
      </c>
      <c r="L48" s="1">
        <v>0.80430000000000001</v>
      </c>
      <c r="M48" s="1" t="s">
        <v>7</v>
      </c>
      <c r="N48" s="1">
        <v>0.54369999999999996</v>
      </c>
      <c r="O48" s="1" t="s">
        <v>8</v>
      </c>
      <c r="P48" s="1" t="s">
        <v>9</v>
      </c>
      <c r="Q48" s="1" t="s">
        <v>10</v>
      </c>
      <c r="R48" s="1">
        <v>1.9144000000000001</v>
      </c>
      <c r="S48" s="1" t="s">
        <v>5</v>
      </c>
      <c r="T48" s="1">
        <v>0.75</v>
      </c>
      <c r="U48" s="1" t="s">
        <v>6</v>
      </c>
      <c r="V48" s="1">
        <v>0</v>
      </c>
      <c r="W48" s="1" t="s">
        <v>7</v>
      </c>
      <c r="X48" s="1">
        <v>0.95120000000000005</v>
      </c>
      <c r="Y48" s="1" t="s">
        <v>11</v>
      </c>
      <c r="Z48" s="1" t="s">
        <v>12</v>
      </c>
      <c r="AA48" s="1" t="s">
        <v>9</v>
      </c>
      <c r="AB48" s="1" t="s">
        <v>10</v>
      </c>
      <c r="AC48" s="1">
        <v>1.8553999999999999</v>
      </c>
      <c r="AD48" s="1" t="s">
        <v>5</v>
      </c>
      <c r="AE48" s="1">
        <v>0.73850000000000005</v>
      </c>
      <c r="AF48" s="1" t="s">
        <v>6</v>
      </c>
      <c r="AG48" s="1">
        <v>7.1400000000000005E-2</v>
      </c>
      <c r="AH48" s="1" t="s">
        <v>7</v>
      </c>
      <c r="AI48" s="1">
        <v>0.92159999999999997</v>
      </c>
      <c r="AJ48" s="1" t="s">
        <v>13</v>
      </c>
      <c r="AK48" s="1">
        <v>1</v>
      </c>
      <c r="AL48" s="1" t="s">
        <v>14</v>
      </c>
      <c r="AM48" s="1">
        <v>4</v>
      </c>
      <c r="AN48" s="1" t="s">
        <v>15</v>
      </c>
      <c r="AO48" s="1">
        <v>13</v>
      </c>
      <c r="AP48" s="1" t="s">
        <v>16</v>
      </c>
      <c r="AQ48" s="1">
        <v>47</v>
      </c>
      <c r="AR48">
        <f t="shared" si="0"/>
        <v>0.10526315789473682</v>
      </c>
      <c r="AS48"/>
      <c r="AT48"/>
      <c r="AU48"/>
      <c r="AV48"/>
      <c r="AW48" s="4" t="s">
        <v>2</v>
      </c>
      <c r="AX48" s="4" t="s">
        <v>50</v>
      </c>
      <c r="AY48" s="4" t="s">
        <v>3</v>
      </c>
      <c r="AZ48" s="4" t="s">
        <v>4</v>
      </c>
      <c r="BA48" s="4">
        <v>4.7736999999999998</v>
      </c>
      <c r="BB48" s="4" t="s">
        <v>5</v>
      </c>
      <c r="BC48" s="4">
        <v>0.67479999999999996</v>
      </c>
      <c r="BD48" s="4" t="s">
        <v>6</v>
      </c>
      <c r="BE48" s="4">
        <v>0.8</v>
      </c>
      <c r="BF48" s="4" t="s">
        <v>7</v>
      </c>
      <c r="BG48" s="4">
        <v>0.63980000000000004</v>
      </c>
      <c r="BH48" s="4" t="s">
        <v>8</v>
      </c>
      <c r="BI48" s="4" t="s">
        <v>9</v>
      </c>
      <c r="BJ48" s="4" t="s">
        <v>10</v>
      </c>
      <c r="BK48" s="4">
        <v>1.5862000000000001</v>
      </c>
      <c r="BL48" s="4" t="s">
        <v>5</v>
      </c>
      <c r="BM48" s="4">
        <v>0.75</v>
      </c>
      <c r="BN48" s="4" t="s">
        <v>6</v>
      </c>
      <c r="BO48" s="4">
        <v>0.5</v>
      </c>
      <c r="BP48" s="4" t="s">
        <v>7</v>
      </c>
      <c r="BQ48" s="4">
        <v>0.82499999999999996</v>
      </c>
      <c r="BR48" s="4" t="s">
        <v>11</v>
      </c>
      <c r="BS48" s="4" t="s">
        <v>12</v>
      </c>
      <c r="BT48" s="4" t="s">
        <v>9</v>
      </c>
      <c r="BU48" s="4" t="s">
        <v>10</v>
      </c>
      <c r="BV48" s="4">
        <v>1.6655</v>
      </c>
      <c r="BW48" s="4" t="s">
        <v>5</v>
      </c>
      <c r="BX48" s="4">
        <v>0.72309999999999997</v>
      </c>
      <c r="BY48" s="4" t="s">
        <v>6</v>
      </c>
      <c r="BZ48" s="4">
        <v>0.5</v>
      </c>
      <c r="CA48" s="4" t="s">
        <v>7</v>
      </c>
      <c r="CB48" s="4">
        <v>0.7843</v>
      </c>
      <c r="CC48" s="4" t="s">
        <v>13</v>
      </c>
      <c r="CD48" s="4">
        <v>7</v>
      </c>
      <c r="CE48" s="4" t="s">
        <v>14</v>
      </c>
      <c r="CF48" s="4">
        <v>11</v>
      </c>
      <c r="CG48" s="4" t="s">
        <v>15</v>
      </c>
      <c r="CH48" s="4">
        <v>7</v>
      </c>
      <c r="CI48" s="4" t="s">
        <v>16</v>
      </c>
      <c r="CJ48" s="4">
        <v>40</v>
      </c>
      <c r="CK48">
        <f t="shared" si="1"/>
        <v>0.43750000000000006</v>
      </c>
      <c r="CN48" s="7" t="s">
        <v>2</v>
      </c>
      <c r="CO48" s="7" t="s">
        <v>50</v>
      </c>
      <c r="CP48" s="7" t="s">
        <v>3</v>
      </c>
      <c r="CQ48" s="7" t="s">
        <v>4</v>
      </c>
      <c r="CR48" s="7">
        <v>4.1295999999999999</v>
      </c>
      <c r="CS48" s="7" t="s">
        <v>5</v>
      </c>
      <c r="CT48" s="7">
        <v>0.73299999999999998</v>
      </c>
      <c r="CU48" s="7" t="s">
        <v>6</v>
      </c>
      <c r="CV48" s="7">
        <v>0.93330000000000002</v>
      </c>
      <c r="CW48" s="7" t="s">
        <v>7</v>
      </c>
      <c r="CX48" s="7">
        <v>0.67700000000000005</v>
      </c>
      <c r="CY48" s="7" t="s">
        <v>8</v>
      </c>
      <c r="CZ48" s="7" t="s">
        <v>9</v>
      </c>
      <c r="DA48" s="7" t="s">
        <v>10</v>
      </c>
      <c r="DB48" s="7">
        <v>1.9417</v>
      </c>
      <c r="DC48" s="7" t="s">
        <v>5</v>
      </c>
      <c r="DD48" s="7">
        <v>0.44230000000000003</v>
      </c>
      <c r="DE48" s="7" t="s">
        <v>6</v>
      </c>
      <c r="DF48" s="7">
        <v>0.33329999999999999</v>
      </c>
      <c r="DG48" s="7" t="s">
        <v>7</v>
      </c>
      <c r="DH48" s="7">
        <v>0.47499999999999998</v>
      </c>
      <c r="DI48" s="7" t="s">
        <v>11</v>
      </c>
      <c r="DJ48" s="7" t="s">
        <v>12</v>
      </c>
      <c r="DK48" s="7" t="s">
        <v>9</v>
      </c>
      <c r="DL48" s="7" t="s">
        <v>10</v>
      </c>
      <c r="DM48" s="7">
        <v>1.6682999999999999</v>
      </c>
      <c r="DN48" s="7" t="s">
        <v>5</v>
      </c>
      <c r="DO48" s="7">
        <v>0.61539999999999995</v>
      </c>
      <c r="DP48" s="7" t="s">
        <v>6</v>
      </c>
      <c r="DQ48" s="7">
        <v>0.71430000000000005</v>
      </c>
      <c r="DR48" s="7" t="s">
        <v>7</v>
      </c>
      <c r="DS48" s="7">
        <v>0.58819999999999995</v>
      </c>
      <c r="DT48" s="7" t="s">
        <v>13</v>
      </c>
      <c r="DU48" s="7">
        <v>10</v>
      </c>
      <c r="DV48" s="7" t="s">
        <v>14</v>
      </c>
      <c r="DW48" s="7">
        <v>21</v>
      </c>
      <c r="DX48" s="7" t="s">
        <v>15</v>
      </c>
      <c r="DY48" s="7">
        <v>4</v>
      </c>
      <c r="DZ48" s="7" t="s">
        <v>16</v>
      </c>
      <c r="EA48" s="7">
        <v>30</v>
      </c>
      <c r="EB48">
        <f t="shared" si="2"/>
        <v>0.44444444444444442</v>
      </c>
      <c r="ED48" s="10" t="s">
        <v>2</v>
      </c>
      <c r="EE48" s="10" t="s">
        <v>50</v>
      </c>
      <c r="EF48" s="10" t="s">
        <v>3</v>
      </c>
      <c r="EG48" s="10" t="s">
        <v>4</v>
      </c>
      <c r="EH48" s="10">
        <v>4.1664000000000003</v>
      </c>
      <c r="EI48" s="10" t="s">
        <v>5</v>
      </c>
      <c r="EJ48" s="10">
        <v>0.67630000000000001</v>
      </c>
      <c r="EK48" s="10" t="s">
        <v>6</v>
      </c>
      <c r="EL48" s="10">
        <v>0.97829999999999995</v>
      </c>
      <c r="EM48" s="10" t="s">
        <v>7</v>
      </c>
      <c r="EN48" s="10">
        <v>0.59009999999999996</v>
      </c>
      <c r="EO48" s="10" t="s">
        <v>8</v>
      </c>
      <c r="EP48" s="10" t="s">
        <v>9</v>
      </c>
      <c r="EQ48" s="10" t="s">
        <v>10</v>
      </c>
      <c r="ER48" s="10">
        <v>1.6086</v>
      </c>
      <c r="ES48" s="10" t="s">
        <v>5</v>
      </c>
      <c r="ET48" s="10">
        <v>0.82350000000000001</v>
      </c>
      <c r="EU48" s="10" t="s">
        <v>6</v>
      </c>
      <c r="EV48" s="10">
        <v>0.36359999999999998</v>
      </c>
      <c r="EW48" s="10" t="s">
        <v>7</v>
      </c>
      <c r="EX48" s="10">
        <v>0.95</v>
      </c>
      <c r="EY48" s="10" t="s">
        <v>11</v>
      </c>
      <c r="EZ48" s="10" t="s">
        <v>12</v>
      </c>
      <c r="FA48" s="10" t="s">
        <v>9</v>
      </c>
      <c r="FB48" s="10" t="s">
        <v>10</v>
      </c>
      <c r="FC48" s="10">
        <v>1.9235</v>
      </c>
      <c r="FD48" s="10" t="s">
        <v>5</v>
      </c>
      <c r="FE48" s="10">
        <v>0.78459999999999996</v>
      </c>
      <c r="FF48" s="10" t="s">
        <v>6</v>
      </c>
      <c r="FG48" s="10">
        <v>0.35709999999999997</v>
      </c>
      <c r="FH48" s="10" t="s">
        <v>7</v>
      </c>
      <c r="FI48" s="10">
        <v>0.90200000000000002</v>
      </c>
      <c r="FJ48" s="10" t="s">
        <v>13</v>
      </c>
      <c r="FK48" s="10">
        <v>5</v>
      </c>
      <c r="FL48" s="10" t="s">
        <v>14</v>
      </c>
      <c r="FM48" s="10">
        <v>5</v>
      </c>
      <c r="FN48" s="10" t="s">
        <v>15</v>
      </c>
      <c r="FO48" s="10">
        <v>9</v>
      </c>
      <c r="FP48" s="10" t="s">
        <v>16</v>
      </c>
      <c r="FQ48" s="10">
        <v>46</v>
      </c>
      <c r="FR48">
        <f t="shared" si="3"/>
        <v>0.41666666666666663</v>
      </c>
      <c r="FT48" s="13" t="s">
        <v>2</v>
      </c>
      <c r="FU48" s="13" t="s">
        <v>50</v>
      </c>
      <c r="FV48" s="13" t="s">
        <v>3</v>
      </c>
      <c r="FW48" s="13" t="s">
        <v>4</v>
      </c>
      <c r="FX48" s="13">
        <v>3.5310999999999999</v>
      </c>
      <c r="FY48" s="13" t="s">
        <v>5</v>
      </c>
      <c r="FZ48" s="13">
        <v>0.83089999999999997</v>
      </c>
      <c r="GA48" s="13" t="s">
        <v>6</v>
      </c>
      <c r="GB48" s="13">
        <v>0.8478</v>
      </c>
      <c r="GC48" s="13" t="s">
        <v>7</v>
      </c>
      <c r="GD48" s="13">
        <v>0.82609999999999995</v>
      </c>
      <c r="GE48" s="13" t="s">
        <v>8</v>
      </c>
      <c r="GF48" s="13" t="s">
        <v>9</v>
      </c>
      <c r="GG48" s="13" t="s">
        <v>10</v>
      </c>
      <c r="GH48" s="13">
        <v>1.9894000000000001</v>
      </c>
      <c r="GI48" s="13" t="s">
        <v>5</v>
      </c>
      <c r="GJ48" s="13">
        <v>0.76470000000000005</v>
      </c>
      <c r="GK48" s="13" t="s">
        <v>6</v>
      </c>
      <c r="GL48" s="13">
        <v>0</v>
      </c>
      <c r="GM48" s="13" t="s">
        <v>7</v>
      </c>
      <c r="GN48" s="13">
        <v>0.97499999999999998</v>
      </c>
      <c r="GO48" s="13" t="s">
        <v>11</v>
      </c>
      <c r="GP48" s="13" t="s">
        <v>12</v>
      </c>
      <c r="GQ48" s="13" t="s">
        <v>9</v>
      </c>
      <c r="GR48" s="13" t="s">
        <v>10</v>
      </c>
      <c r="GS48" s="13">
        <v>2.0423</v>
      </c>
      <c r="GT48" s="13" t="s">
        <v>5</v>
      </c>
      <c r="GU48" s="13">
        <v>0.78459999999999996</v>
      </c>
      <c r="GV48" s="13" t="s">
        <v>6</v>
      </c>
      <c r="GW48" s="13">
        <v>7.1400000000000005E-2</v>
      </c>
      <c r="GX48" s="13" t="s">
        <v>7</v>
      </c>
      <c r="GY48" s="13">
        <v>0.98040000000000005</v>
      </c>
      <c r="GZ48" s="13" t="s">
        <v>13</v>
      </c>
      <c r="HA48" s="13">
        <v>1</v>
      </c>
      <c r="HB48" s="13" t="s">
        <v>14</v>
      </c>
      <c r="HC48" s="13">
        <v>1</v>
      </c>
      <c r="HD48" s="13" t="s">
        <v>15</v>
      </c>
      <c r="HE48" s="13">
        <v>13</v>
      </c>
      <c r="HF48" s="13" t="s">
        <v>16</v>
      </c>
      <c r="HG48" s="13">
        <v>50</v>
      </c>
      <c r="HH48">
        <f t="shared" si="4"/>
        <v>0.125</v>
      </c>
    </row>
    <row r="49" spans="4:216" x14ac:dyDescent="0.3">
      <c r="D49" s="1" t="s">
        <v>2</v>
      </c>
      <c r="E49" s="1" t="s">
        <v>51</v>
      </c>
      <c r="F49" s="1" t="s">
        <v>3</v>
      </c>
      <c r="G49" s="1" t="s">
        <v>4</v>
      </c>
      <c r="H49" s="1">
        <v>5.1592000000000002</v>
      </c>
      <c r="I49" s="1" t="s">
        <v>5</v>
      </c>
      <c r="J49" s="1">
        <v>0.7379</v>
      </c>
      <c r="K49" s="1" t="s">
        <v>6</v>
      </c>
      <c r="L49" s="1">
        <v>0.60870000000000002</v>
      </c>
      <c r="M49" s="1" t="s">
        <v>7</v>
      </c>
      <c r="N49" s="1">
        <v>0.77500000000000002</v>
      </c>
      <c r="O49" s="1" t="s">
        <v>8</v>
      </c>
      <c r="P49" s="1" t="s">
        <v>9</v>
      </c>
      <c r="Q49" s="1" t="s">
        <v>10</v>
      </c>
      <c r="R49" s="1">
        <v>1.9076</v>
      </c>
      <c r="S49" s="1" t="s">
        <v>5</v>
      </c>
      <c r="T49" s="1">
        <v>0.78849999999999998</v>
      </c>
      <c r="U49" s="1" t="s">
        <v>6</v>
      </c>
      <c r="V49" s="1">
        <v>0</v>
      </c>
      <c r="W49" s="1" t="s">
        <v>7</v>
      </c>
      <c r="X49" s="1">
        <v>1</v>
      </c>
      <c r="Y49" s="1" t="s">
        <v>11</v>
      </c>
      <c r="Z49" s="1" t="s">
        <v>12</v>
      </c>
      <c r="AA49" s="1" t="s">
        <v>9</v>
      </c>
      <c r="AB49" s="1" t="s">
        <v>10</v>
      </c>
      <c r="AC49" s="1">
        <v>1.847</v>
      </c>
      <c r="AD49" s="1" t="s">
        <v>5</v>
      </c>
      <c r="AE49" s="1">
        <v>0.76919999999999999</v>
      </c>
      <c r="AF49" s="1" t="s">
        <v>6</v>
      </c>
      <c r="AG49" s="1">
        <v>7.1400000000000005E-2</v>
      </c>
      <c r="AH49" s="1" t="s">
        <v>7</v>
      </c>
      <c r="AI49" s="1">
        <v>0.96079999999999999</v>
      </c>
      <c r="AJ49" s="1" t="s">
        <v>13</v>
      </c>
      <c r="AK49" s="1">
        <v>1</v>
      </c>
      <c r="AL49" s="1" t="s">
        <v>14</v>
      </c>
      <c r="AM49" s="1">
        <v>2</v>
      </c>
      <c r="AN49" s="1" t="s">
        <v>15</v>
      </c>
      <c r="AO49" s="1">
        <v>13</v>
      </c>
      <c r="AP49" s="1" t="s">
        <v>16</v>
      </c>
      <c r="AQ49" s="1">
        <v>49</v>
      </c>
      <c r="AR49">
        <f t="shared" si="0"/>
        <v>0.11764705882352941</v>
      </c>
      <c r="AS49"/>
      <c r="AT49"/>
      <c r="AU49"/>
      <c r="AV49"/>
      <c r="AW49" s="4" t="s">
        <v>2</v>
      </c>
      <c r="AX49" s="4" t="s">
        <v>51</v>
      </c>
      <c r="AY49" s="4" t="s">
        <v>3</v>
      </c>
      <c r="AZ49" s="4" t="s">
        <v>4</v>
      </c>
      <c r="BA49" s="4">
        <v>5.0530999999999997</v>
      </c>
      <c r="BB49" s="4" t="s">
        <v>5</v>
      </c>
      <c r="BC49" s="4">
        <v>0.72330000000000005</v>
      </c>
      <c r="BD49" s="4" t="s">
        <v>6</v>
      </c>
      <c r="BE49" s="4">
        <v>0.66669999999999996</v>
      </c>
      <c r="BF49" s="4" t="s">
        <v>7</v>
      </c>
      <c r="BG49" s="4">
        <v>0.73909999999999998</v>
      </c>
      <c r="BH49" s="4" t="s">
        <v>8</v>
      </c>
      <c r="BI49" s="4" t="s">
        <v>9</v>
      </c>
      <c r="BJ49" s="4" t="s">
        <v>10</v>
      </c>
      <c r="BK49" s="4">
        <v>1.5978000000000001</v>
      </c>
      <c r="BL49" s="4" t="s">
        <v>5</v>
      </c>
      <c r="BM49" s="4">
        <v>0.75</v>
      </c>
      <c r="BN49" s="4" t="s">
        <v>6</v>
      </c>
      <c r="BO49" s="4">
        <v>0.25</v>
      </c>
      <c r="BP49" s="4" t="s">
        <v>7</v>
      </c>
      <c r="BQ49" s="4">
        <v>0.9</v>
      </c>
      <c r="BR49" s="4" t="s">
        <v>11</v>
      </c>
      <c r="BS49" s="4" t="s">
        <v>12</v>
      </c>
      <c r="BT49" s="4" t="s">
        <v>9</v>
      </c>
      <c r="BU49" s="4" t="s">
        <v>10</v>
      </c>
      <c r="BV49" s="4">
        <v>1.6589</v>
      </c>
      <c r="BW49" s="4" t="s">
        <v>5</v>
      </c>
      <c r="BX49" s="4">
        <v>0.73850000000000005</v>
      </c>
      <c r="BY49" s="4" t="s">
        <v>6</v>
      </c>
      <c r="BZ49" s="4">
        <v>0.21429999999999999</v>
      </c>
      <c r="CA49" s="4" t="s">
        <v>7</v>
      </c>
      <c r="CB49" s="4">
        <v>0.88239999999999996</v>
      </c>
      <c r="CC49" s="4" t="s">
        <v>13</v>
      </c>
      <c r="CD49" s="4">
        <v>3</v>
      </c>
      <c r="CE49" s="4" t="s">
        <v>14</v>
      </c>
      <c r="CF49" s="4">
        <v>6</v>
      </c>
      <c r="CG49" s="4" t="s">
        <v>15</v>
      </c>
      <c r="CH49" s="4">
        <v>11</v>
      </c>
      <c r="CI49" s="4" t="s">
        <v>16</v>
      </c>
      <c r="CJ49" s="4">
        <v>45</v>
      </c>
      <c r="CK49">
        <f t="shared" si="1"/>
        <v>0.2608695652173913</v>
      </c>
      <c r="CN49" s="7" t="s">
        <v>2</v>
      </c>
      <c r="CO49" s="7" t="s">
        <v>51</v>
      </c>
      <c r="CP49" s="7" t="s">
        <v>3</v>
      </c>
      <c r="CQ49" s="7" t="s">
        <v>4</v>
      </c>
      <c r="CR49" s="7">
        <v>4.1119000000000003</v>
      </c>
      <c r="CS49" s="7" t="s">
        <v>5</v>
      </c>
      <c r="CT49" s="7">
        <v>0.7913</v>
      </c>
      <c r="CU49" s="7" t="s">
        <v>6</v>
      </c>
      <c r="CV49" s="7">
        <v>0.84440000000000004</v>
      </c>
      <c r="CW49" s="7" t="s">
        <v>7</v>
      </c>
      <c r="CX49" s="7">
        <v>0.77639999999999998</v>
      </c>
      <c r="CY49" s="7" t="s">
        <v>8</v>
      </c>
      <c r="CZ49" s="7" t="s">
        <v>9</v>
      </c>
      <c r="DA49" s="7" t="s">
        <v>10</v>
      </c>
      <c r="DB49" s="7">
        <v>1.9650000000000001</v>
      </c>
      <c r="DC49" s="7" t="s">
        <v>5</v>
      </c>
      <c r="DD49" s="7">
        <v>0.51919999999999999</v>
      </c>
      <c r="DE49" s="7" t="s">
        <v>6</v>
      </c>
      <c r="DF49" s="7">
        <v>8.3299999999999999E-2</v>
      </c>
      <c r="DG49" s="7" t="s">
        <v>7</v>
      </c>
      <c r="DH49" s="7">
        <v>0.65</v>
      </c>
      <c r="DI49" s="7" t="s">
        <v>11</v>
      </c>
      <c r="DJ49" s="7" t="s">
        <v>12</v>
      </c>
      <c r="DK49" s="7" t="s">
        <v>9</v>
      </c>
      <c r="DL49" s="7" t="s">
        <v>10</v>
      </c>
      <c r="DM49" s="7">
        <v>1.6737</v>
      </c>
      <c r="DN49" s="7" t="s">
        <v>5</v>
      </c>
      <c r="DO49" s="7">
        <v>0.7077</v>
      </c>
      <c r="DP49" s="7" t="s">
        <v>6</v>
      </c>
      <c r="DQ49" s="7">
        <v>0.64290000000000003</v>
      </c>
      <c r="DR49" s="7" t="s">
        <v>7</v>
      </c>
      <c r="DS49" s="7">
        <v>0.72550000000000003</v>
      </c>
      <c r="DT49" s="7" t="s">
        <v>13</v>
      </c>
      <c r="DU49" s="7">
        <v>9</v>
      </c>
      <c r="DV49" s="7" t="s">
        <v>14</v>
      </c>
      <c r="DW49" s="7">
        <v>14</v>
      </c>
      <c r="DX49" s="7" t="s">
        <v>15</v>
      </c>
      <c r="DY49" s="7">
        <v>5</v>
      </c>
      <c r="DZ49" s="7" t="s">
        <v>16</v>
      </c>
      <c r="EA49" s="7">
        <v>37</v>
      </c>
      <c r="EB49">
        <f t="shared" si="2"/>
        <v>0.48648648648648651</v>
      </c>
      <c r="ED49" s="10" t="s">
        <v>2</v>
      </c>
      <c r="EE49" s="10" t="s">
        <v>51</v>
      </c>
      <c r="EF49" s="10" t="s">
        <v>3</v>
      </c>
      <c r="EG49" s="10" t="s">
        <v>4</v>
      </c>
      <c r="EH49" s="10">
        <v>3.96</v>
      </c>
      <c r="EI49" s="10" t="s">
        <v>5</v>
      </c>
      <c r="EJ49" s="10">
        <v>0.79710000000000003</v>
      </c>
      <c r="EK49" s="10" t="s">
        <v>6</v>
      </c>
      <c r="EL49" s="10">
        <v>0.86960000000000004</v>
      </c>
      <c r="EM49" s="10" t="s">
        <v>7</v>
      </c>
      <c r="EN49" s="10">
        <v>0.77639999999999998</v>
      </c>
      <c r="EO49" s="10" t="s">
        <v>8</v>
      </c>
      <c r="EP49" s="10" t="s">
        <v>9</v>
      </c>
      <c r="EQ49" s="10" t="s">
        <v>10</v>
      </c>
      <c r="ER49" s="10">
        <v>1.6574</v>
      </c>
      <c r="ES49" s="10" t="s">
        <v>5</v>
      </c>
      <c r="ET49" s="10">
        <v>0.80389999999999995</v>
      </c>
      <c r="EU49" s="10" t="s">
        <v>6</v>
      </c>
      <c r="EV49" s="10">
        <v>9.0899999999999995E-2</v>
      </c>
      <c r="EW49" s="10" t="s">
        <v>7</v>
      </c>
      <c r="EX49" s="10">
        <v>1</v>
      </c>
      <c r="EY49" s="10" t="s">
        <v>11</v>
      </c>
      <c r="EZ49" s="10" t="s">
        <v>12</v>
      </c>
      <c r="FA49" s="10" t="s">
        <v>9</v>
      </c>
      <c r="FB49" s="10" t="s">
        <v>10</v>
      </c>
      <c r="FC49" s="10">
        <v>1.9844999999999999</v>
      </c>
      <c r="FD49" s="10" t="s">
        <v>5</v>
      </c>
      <c r="FE49" s="10">
        <v>0.78459999999999996</v>
      </c>
      <c r="FF49" s="10" t="s">
        <v>6</v>
      </c>
      <c r="FG49" s="10">
        <v>7.1400000000000005E-2</v>
      </c>
      <c r="FH49" s="10" t="s">
        <v>7</v>
      </c>
      <c r="FI49" s="10">
        <v>0.98040000000000005</v>
      </c>
      <c r="FJ49" s="10" t="s">
        <v>13</v>
      </c>
      <c r="FK49" s="10">
        <v>1</v>
      </c>
      <c r="FL49" s="10" t="s">
        <v>14</v>
      </c>
      <c r="FM49" s="10">
        <v>1</v>
      </c>
      <c r="FN49" s="10" t="s">
        <v>15</v>
      </c>
      <c r="FO49" s="10">
        <v>13</v>
      </c>
      <c r="FP49" s="10" t="s">
        <v>16</v>
      </c>
      <c r="FQ49" s="10">
        <v>50</v>
      </c>
      <c r="FR49">
        <f t="shared" si="3"/>
        <v>0.125</v>
      </c>
      <c r="FT49" s="13" t="s">
        <v>2</v>
      </c>
      <c r="FU49" s="13" t="s">
        <v>51</v>
      </c>
      <c r="FV49" s="13" t="s">
        <v>3</v>
      </c>
      <c r="FW49" s="13" t="s">
        <v>4</v>
      </c>
      <c r="FX49" s="13">
        <v>3.8008000000000002</v>
      </c>
      <c r="FY49" s="13" t="s">
        <v>5</v>
      </c>
      <c r="FZ49" s="13">
        <v>0.75849999999999995</v>
      </c>
      <c r="GA49" s="13" t="s">
        <v>6</v>
      </c>
      <c r="GB49" s="13">
        <v>0.91300000000000003</v>
      </c>
      <c r="GC49" s="13" t="s">
        <v>7</v>
      </c>
      <c r="GD49" s="13">
        <v>0.71430000000000005</v>
      </c>
      <c r="GE49" s="13" t="s">
        <v>8</v>
      </c>
      <c r="GF49" s="13" t="s">
        <v>9</v>
      </c>
      <c r="GG49" s="13" t="s">
        <v>10</v>
      </c>
      <c r="GH49" s="13">
        <v>2.0575999999999999</v>
      </c>
      <c r="GI49" s="13" t="s">
        <v>5</v>
      </c>
      <c r="GJ49" s="13">
        <v>0.7843</v>
      </c>
      <c r="GK49" s="13" t="s">
        <v>6</v>
      </c>
      <c r="GL49" s="13">
        <v>9.0899999999999995E-2</v>
      </c>
      <c r="GM49" s="13" t="s">
        <v>7</v>
      </c>
      <c r="GN49" s="13">
        <v>0.97499999999999998</v>
      </c>
      <c r="GO49" s="13" t="s">
        <v>11</v>
      </c>
      <c r="GP49" s="13" t="s">
        <v>12</v>
      </c>
      <c r="GQ49" s="13" t="s">
        <v>9</v>
      </c>
      <c r="GR49" s="13" t="s">
        <v>10</v>
      </c>
      <c r="GS49" s="13">
        <v>2.1030000000000002</v>
      </c>
      <c r="GT49" s="13" t="s">
        <v>5</v>
      </c>
      <c r="GU49" s="13">
        <v>0.8</v>
      </c>
      <c r="GV49" s="13" t="s">
        <v>6</v>
      </c>
      <c r="GW49" s="13">
        <v>0.1429</v>
      </c>
      <c r="GX49" s="13" t="s">
        <v>7</v>
      </c>
      <c r="GY49" s="13">
        <v>0.98040000000000005</v>
      </c>
      <c r="GZ49" s="13" t="s">
        <v>13</v>
      </c>
      <c r="HA49" s="13">
        <v>2</v>
      </c>
      <c r="HB49" s="13" t="s">
        <v>14</v>
      </c>
      <c r="HC49" s="13">
        <v>1</v>
      </c>
      <c r="HD49" s="13" t="s">
        <v>15</v>
      </c>
      <c r="HE49" s="13">
        <v>12</v>
      </c>
      <c r="HF49" s="13" t="s">
        <v>16</v>
      </c>
      <c r="HG49" s="13">
        <v>50</v>
      </c>
      <c r="HH49">
        <f t="shared" si="4"/>
        <v>0.23529411764705882</v>
      </c>
    </row>
    <row r="50" spans="4:216" x14ac:dyDescent="0.3">
      <c r="D50" s="1" t="s">
        <v>2</v>
      </c>
      <c r="E50" s="1" t="s">
        <v>52</v>
      </c>
      <c r="F50" s="1" t="s">
        <v>3</v>
      </c>
      <c r="G50" s="1" t="s">
        <v>4</v>
      </c>
      <c r="H50" s="1">
        <v>4.9084000000000003</v>
      </c>
      <c r="I50" s="1" t="s">
        <v>5</v>
      </c>
      <c r="J50" s="1">
        <v>0.75239999999999996</v>
      </c>
      <c r="K50" s="1" t="s">
        <v>6</v>
      </c>
      <c r="L50" s="1">
        <v>0.71740000000000004</v>
      </c>
      <c r="M50" s="1" t="s">
        <v>7</v>
      </c>
      <c r="N50" s="1">
        <v>0.76249999999999996</v>
      </c>
      <c r="O50" s="1" t="s">
        <v>8</v>
      </c>
      <c r="P50" s="1" t="s">
        <v>9</v>
      </c>
      <c r="Q50" s="1" t="s">
        <v>10</v>
      </c>
      <c r="R50" s="1">
        <v>1.9127000000000001</v>
      </c>
      <c r="S50" s="1" t="s">
        <v>5</v>
      </c>
      <c r="T50" s="1">
        <v>0.78849999999999998</v>
      </c>
      <c r="U50" s="1" t="s">
        <v>6</v>
      </c>
      <c r="V50" s="1">
        <v>0</v>
      </c>
      <c r="W50" s="1" t="s">
        <v>7</v>
      </c>
      <c r="X50" s="1">
        <v>1</v>
      </c>
      <c r="Y50" s="1" t="s">
        <v>11</v>
      </c>
      <c r="Z50" s="1" t="s">
        <v>12</v>
      </c>
      <c r="AA50" s="1" t="s">
        <v>9</v>
      </c>
      <c r="AB50" s="1" t="s">
        <v>10</v>
      </c>
      <c r="AC50" s="1">
        <v>1.8638999999999999</v>
      </c>
      <c r="AD50" s="1" t="s">
        <v>5</v>
      </c>
      <c r="AE50" s="1">
        <v>0.76919999999999999</v>
      </c>
      <c r="AF50" s="1" t="s">
        <v>6</v>
      </c>
      <c r="AG50" s="1">
        <v>7.1400000000000005E-2</v>
      </c>
      <c r="AH50" s="1" t="s">
        <v>7</v>
      </c>
      <c r="AI50" s="1">
        <v>0.96079999999999999</v>
      </c>
      <c r="AJ50" s="1" t="s">
        <v>13</v>
      </c>
      <c r="AK50" s="1">
        <v>1</v>
      </c>
      <c r="AL50" s="1" t="s">
        <v>14</v>
      </c>
      <c r="AM50" s="1">
        <v>2</v>
      </c>
      <c r="AN50" s="1" t="s">
        <v>15</v>
      </c>
      <c r="AO50" s="1">
        <v>13</v>
      </c>
      <c r="AP50" s="1" t="s">
        <v>16</v>
      </c>
      <c r="AQ50" s="1">
        <v>49</v>
      </c>
      <c r="AR50">
        <f t="shared" si="0"/>
        <v>0.11764705882352941</v>
      </c>
      <c r="AS50"/>
      <c r="AT50"/>
      <c r="AU50"/>
      <c r="AV50"/>
      <c r="AW50" s="4" t="s">
        <v>2</v>
      </c>
      <c r="AX50" s="4" t="s">
        <v>52</v>
      </c>
      <c r="AY50" s="4" t="s">
        <v>3</v>
      </c>
      <c r="AZ50" s="4" t="s">
        <v>4</v>
      </c>
      <c r="BA50" s="4">
        <v>5.0000999999999998</v>
      </c>
      <c r="BB50" s="4" t="s">
        <v>5</v>
      </c>
      <c r="BC50" s="4">
        <v>0.69420000000000004</v>
      </c>
      <c r="BD50" s="4" t="s">
        <v>6</v>
      </c>
      <c r="BE50" s="4">
        <v>0.73329999999999995</v>
      </c>
      <c r="BF50" s="4" t="s">
        <v>7</v>
      </c>
      <c r="BG50" s="4">
        <v>0.68320000000000003</v>
      </c>
      <c r="BH50" s="4" t="s">
        <v>8</v>
      </c>
      <c r="BI50" s="4" t="s">
        <v>9</v>
      </c>
      <c r="BJ50" s="4" t="s">
        <v>10</v>
      </c>
      <c r="BK50" s="4">
        <v>1.5962000000000001</v>
      </c>
      <c r="BL50" s="4" t="s">
        <v>5</v>
      </c>
      <c r="BM50" s="4">
        <v>0.76919999999999999</v>
      </c>
      <c r="BN50" s="4" t="s">
        <v>6</v>
      </c>
      <c r="BO50" s="4">
        <v>0.41670000000000001</v>
      </c>
      <c r="BP50" s="4" t="s">
        <v>7</v>
      </c>
      <c r="BQ50" s="4">
        <v>0.875</v>
      </c>
      <c r="BR50" s="4" t="s">
        <v>11</v>
      </c>
      <c r="BS50" s="4" t="s">
        <v>12</v>
      </c>
      <c r="BT50" s="4" t="s">
        <v>9</v>
      </c>
      <c r="BU50" s="4" t="s">
        <v>10</v>
      </c>
      <c r="BV50" s="4">
        <v>1.6389</v>
      </c>
      <c r="BW50" s="4" t="s">
        <v>5</v>
      </c>
      <c r="BX50" s="4">
        <v>0.75380000000000003</v>
      </c>
      <c r="BY50" s="4" t="s">
        <v>6</v>
      </c>
      <c r="BZ50" s="4">
        <v>0.5</v>
      </c>
      <c r="CA50" s="4" t="s">
        <v>7</v>
      </c>
      <c r="CB50" s="4">
        <v>0.82350000000000001</v>
      </c>
      <c r="CC50" s="4" t="s">
        <v>13</v>
      </c>
      <c r="CD50" s="4">
        <v>7</v>
      </c>
      <c r="CE50" s="4" t="s">
        <v>14</v>
      </c>
      <c r="CF50" s="4">
        <v>9</v>
      </c>
      <c r="CG50" s="4" t="s">
        <v>15</v>
      </c>
      <c r="CH50" s="4">
        <v>7</v>
      </c>
      <c r="CI50" s="4" t="s">
        <v>16</v>
      </c>
      <c r="CJ50" s="4">
        <v>42</v>
      </c>
      <c r="CK50">
        <f t="shared" si="1"/>
        <v>0.46666666666666667</v>
      </c>
      <c r="CN50" s="7" t="s">
        <v>2</v>
      </c>
      <c r="CO50" s="7" t="s">
        <v>52</v>
      </c>
      <c r="CP50" s="7" t="s">
        <v>3</v>
      </c>
      <c r="CQ50" s="7" t="s">
        <v>4</v>
      </c>
      <c r="CR50" s="7">
        <v>3.7968000000000002</v>
      </c>
      <c r="CS50" s="7" t="s">
        <v>5</v>
      </c>
      <c r="CT50" s="7">
        <v>0.83979999999999999</v>
      </c>
      <c r="CU50" s="7" t="s">
        <v>6</v>
      </c>
      <c r="CV50" s="7">
        <v>0.8</v>
      </c>
      <c r="CW50" s="7" t="s">
        <v>7</v>
      </c>
      <c r="CX50" s="7">
        <v>0.85089999999999999</v>
      </c>
      <c r="CY50" s="7" t="s">
        <v>8</v>
      </c>
      <c r="CZ50" s="7" t="s">
        <v>9</v>
      </c>
      <c r="DA50" s="7" t="s">
        <v>10</v>
      </c>
      <c r="DB50" s="7">
        <v>1.9714</v>
      </c>
      <c r="DC50" s="7" t="s">
        <v>5</v>
      </c>
      <c r="DD50" s="7">
        <v>0.67310000000000003</v>
      </c>
      <c r="DE50" s="7" t="s">
        <v>6</v>
      </c>
      <c r="DF50" s="7">
        <v>8.3299999999999999E-2</v>
      </c>
      <c r="DG50" s="7" t="s">
        <v>7</v>
      </c>
      <c r="DH50" s="7">
        <v>0.85</v>
      </c>
      <c r="DI50" s="7" t="s">
        <v>11</v>
      </c>
      <c r="DJ50" s="7" t="s">
        <v>12</v>
      </c>
      <c r="DK50" s="7" t="s">
        <v>9</v>
      </c>
      <c r="DL50" s="7" t="s">
        <v>10</v>
      </c>
      <c r="DM50" s="7">
        <v>1.659</v>
      </c>
      <c r="DN50" s="7" t="s">
        <v>5</v>
      </c>
      <c r="DO50" s="7">
        <v>0.73850000000000005</v>
      </c>
      <c r="DP50" s="7" t="s">
        <v>6</v>
      </c>
      <c r="DQ50" s="7">
        <v>0.28570000000000001</v>
      </c>
      <c r="DR50" s="7" t="s">
        <v>7</v>
      </c>
      <c r="DS50" s="7">
        <v>0.86270000000000002</v>
      </c>
      <c r="DT50" s="7" t="s">
        <v>13</v>
      </c>
      <c r="DU50" s="7">
        <v>4</v>
      </c>
      <c r="DV50" s="7" t="s">
        <v>14</v>
      </c>
      <c r="DW50" s="7">
        <v>7</v>
      </c>
      <c r="DX50" s="7" t="s">
        <v>15</v>
      </c>
      <c r="DY50" s="7">
        <v>10</v>
      </c>
      <c r="DZ50" s="7" t="s">
        <v>16</v>
      </c>
      <c r="EA50" s="7">
        <v>44</v>
      </c>
      <c r="EB50">
        <f t="shared" si="2"/>
        <v>0.32</v>
      </c>
      <c r="ED50" s="10" t="s">
        <v>2</v>
      </c>
      <c r="EE50" s="10" t="s">
        <v>52</v>
      </c>
      <c r="EF50" s="10" t="s">
        <v>3</v>
      </c>
      <c r="EG50" s="10" t="s">
        <v>4</v>
      </c>
      <c r="EH50" s="10">
        <v>4.0452000000000004</v>
      </c>
      <c r="EI50" s="10" t="s">
        <v>5</v>
      </c>
      <c r="EJ50" s="10">
        <v>0.78739999999999999</v>
      </c>
      <c r="EK50" s="10" t="s">
        <v>6</v>
      </c>
      <c r="EL50" s="10">
        <v>0.89129999999999998</v>
      </c>
      <c r="EM50" s="10" t="s">
        <v>7</v>
      </c>
      <c r="EN50" s="10">
        <v>0.75780000000000003</v>
      </c>
      <c r="EO50" s="10" t="s">
        <v>8</v>
      </c>
      <c r="EP50" s="10" t="s">
        <v>9</v>
      </c>
      <c r="EQ50" s="10" t="s">
        <v>10</v>
      </c>
      <c r="ER50" s="10">
        <v>1.6674</v>
      </c>
      <c r="ES50" s="10" t="s">
        <v>5</v>
      </c>
      <c r="ET50" s="10">
        <v>0.80389999999999995</v>
      </c>
      <c r="EU50" s="10" t="s">
        <v>6</v>
      </c>
      <c r="EV50" s="10">
        <v>9.0899999999999995E-2</v>
      </c>
      <c r="EW50" s="10" t="s">
        <v>7</v>
      </c>
      <c r="EX50" s="10">
        <v>1</v>
      </c>
      <c r="EY50" s="10" t="s">
        <v>11</v>
      </c>
      <c r="EZ50" s="10" t="s">
        <v>12</v>
      </c>
      <c r="FA50" s="10" t="s">
        <v>9</v>
      </c>
      <c r="FB50" s="10" t="s">
        <v>10</v>
      </c>
      <c r="FC50" s="10">
        <v>1.9782999999999999</v>
      </c>
      <c r="FD50" s="10" t="s">
        <v>5</v>
      </c>
      <c r="FE50" s="10">
        <v>0.78459999999999996</v>
      </c>
      <c r="FF50" s="10" t="s">
        <v>6</v>
      </c>
      <c r="FG50" s="10">
        <v>7.1400000000000005E-2</v>
      </c>
      <c r="FH50" s="10" t="s">
        <v>7</v>
      </c>
      <c r="FI50" s="10">
        <v>0.98040000000000005</v>
      </c>
      <c r="FJ50" s="10" t="s">
        <v>13</v>
      </c>
      <c r="FK50" s="10">
        <v>1</v>
      </c>
      <c r="FL50" s="10" t="s">
        <v>14</v>
      </c>
      <c r="FM50" s="10">
        <v>1</v>
      </c>
      <c r="FN50" s="10" t="s">
        <v>15</v>
      </c>
      <c r="FO50" s="10">
        <v>13</v>
      </c>
      <c r="FP50" s="10" t="s">
        <v>16</v>
      </c>
      <c r="FQ50" s="10">
        <v>50</v>
      </c>
      <c r="FR50">
        <f t="shared" si="3"/>
        <v>0.125</v>
      </c>
      <c r="FT50" s="13" t="s">
        <v>2</v>
      </c>
      <c r="FU50" s="13" t="s">
        <v>52</v>
      </c>
      <c r="FV50" s="13" t="s">
        <v>3</v>
      </c>
      <c r="FW50" s="13" t="s">
        <v>4</v>
      </c>
      <c r="FX50" s="13">
        <v>3.9167999999999998</v>
      </c>
      <c r="FY50" s="13" t="s">
        <v>5</v>
      </c>
      <c r="FZ50" s="13">
        <v>0.82609999999999995</v>
      </c>
      <c r="GA50" s="13" t="s">
        <v>6</v>
      </c>
      <c r="GB50" s="13">
        <v>0.82609999999999995</v>
      </c>
      <c r="GC50" s="13" t="s">
        <v>7</v>
      </c>
      <c r="GD50" s="13">
        <v>0.82609999999999995</v>
      </c>
      <c r="GE50" s="13" t="s">
        <v>8</v>
      </c>
      <c r="GF50" s="13" t="s">
        <v>9</v>
      </c>
      <c r="GG50" s="13" t="s">
        <v>10</v>
      </c>
      <c r="GH50" s="13">
        <v>2.1204000000000001</v>
      </c>
      <c r="GI50" s="13" t="s">
        <v>5</v>
      </c>
      <c r="GJ50" s="13">
        <v>0.76470000000000005</v>
      </c>
      <c r="GK50" s="13" t="s">
        <v>6</v>
      </c>
      <c r="GL50" s="13">
        <v>0</v>
      </c>
      <c r="GM50" s="13" t="s">
        <v>7</v>
      </c>
      <c r="GN50" s="13">
        <v>0.97499999999999998</v>
      </c>
      <c r="GO50" s="13" t="s">
        <v>11</v>
      </c>
      <c r="GP50" s="13" t="s">
        <v>12</v>
      </c>
      <c r="GQ50" s="13" t="s">
        <v>9</v>
      </c>
      <c r="GR50" s="13" t="s">
        <v>10</v>
      </c>
      <c r="GS50" s="13">
        <v>2.1692999999999998</v>
      </c>
      <c r="GT50" s="13" t="s">
        <v>5</v>
      </c>
      <c r="GU50" s="13">
        <v>0.78459999999999996</v>
      </c>
      <c r="GV50" s="13" t="s">
        <v>6</v>
      </c>
      <c r="GW50" s="13">
        <v>7.1400000000000005E-2</v>
      </c>
      <c r="GX50" s="13" t="s">
        <v>7</v>
      </c>
      <c r="GY50" s="13">
        <v>0.98040000000000005</v>
      </c>
      <c r="GZ50" s="13" t="s">
        <v>13</v>
      </c>
      <c r="HA50" s="13">
        <v>1</v>
      </c>
      <c r="HB50" s="13" t="s">
        <v>14</v>
      </c>
      <c r="HC50" s="13">
        <v>1</v>
      </c>
      <c r="HD50" s="13" t="s">
        <v>15</v>
      </c>
      <c r="HE50" s="13">
        <v>13</v>
      </c>
      <c r="HF50" s="13" t="s">
        <v>16</v>
      </c>
      <c r="HG50" s="13">
        <v>50</v>
      </c>
      <c r="HH50">
        <f t="shared" si="4"/>
        <v>0.125</v>
      </c>
    </row>
    <row r="51" spans="4:216" x14ac:dyDescent="0.3">
      <c r="D51" s="1" t="s">
        <v>2</v>
      </c>
      <c r="E51" s="1" t="s">
        <v>53</v>
      </c>
      <c r="F51" s="1" t="s">
        <v>3</v>
      </c>
      <c r="G51" s="1" t="s">
        <v>4</v>
      </c>
      <c r="H51" s="1">
        <v>5.2911999999999999</v>
      </c>
      <c r="I51" s="1" t="s">
        <v>5</v>
      </c>
      <c r="J51" s="1">
        <v>0.80579999999999996</v>
      </c>
      <c r="K51" s="1" t="s">
        <v>6</v>
      </c>
      <c r="L51" s="1">
        <v>0.4783</v>
      </c>
      <c r="M51" s="1" t="s">
        <v>7</v>
      </c>
      <c r="N51" s="1">
        <v>0.9</v>
      </c>
      <c r="O51" s="1" t="s">
        <v>8</v>
      </c>
      <c r="P51" s="1" t="s">
        <v>9</v>
      </c>
      <c r="Q51" s="1" t="s">
        <v>10</v>
      </c>
      <c r="R51" s="1">
        <v>1.8987000000000001</v>
      </c>
      <c r="S51" s="1" t="s">
        <v>5</v>
      </c>
      <c r="T51" s="1">
        <v>0.78849999999999998</v>
      </c>
      <c r="U51" s="1" t="s">
        <v>6</v>
      </c>
      <c r="V51" s="1">
        <v>0</v>
      </c>
      <c r="W51" s="1" t="s">
        <v>7</v>
      </c>
      <c r="X51" s="1">
        <v>1</v>
      </c>
      <c r="Y51" s="1" t="s">
        <v>11</v>
      </c>
      <c r="Z51" s="1" t="s">
        <v>12</v>
      </c>
      <c r="AA51" s="1" t="s">
        <v>9</v>
      </c>
      <c r="AB51" s="1" t="s">
        <v>10</v>
      </c>
      <c r="AC51" s="1">
        <v>1.8573</v>
      </c>
      <c r="AD51" s="1" t="s">
        <v>5</v>
      </c>
      <c r="AE51" s="1">
        <v>0.8</v>
      </c>
      <c r="AF51" s="1" t="s">
        <v>6</v>
      </c>
      <c r="AG51" s="1">
        <v>7.1400000000000005E-2</v>
      </c>
      <c r="AH51" s="1" t="s">
        <v>7</v>
      </c>
      <c r="AI51" s="1">
        <v>1</v>
      </c>
      <c r="AJ51" s="1" t="s">
        <v>13</v>
      </c>
      <c r="AK51" s="1">
        <v>1</v>
      </c>
      <c r="AL51" s="1" t="s">
        <v>14</v>
      </c>
      <c r="AM51" s="1">
        <v>0</v>
      </c>
      <c r="AN51" s="1" t="s">
        <v>15</v>
      </c>
      <c r="AO51" s="1">
        <v>13</v>
      </c>
      <c r="AP51" s="1" t="s">
        <v>16</v>
      </c>
      <c r="AQ51" s="1">
        <v>51</v>
      </c>
      <c r="AR51">
        <f t="shared" si="0"/>
        <v>0.13333333333333333</v>
      </c>
      <c r="AS51"/>
      <c r="AT51"/>
      <c r="AU51"/>
      <c r="AV51"/>
      <c r="AW51" s="4" t="s">
        <v>2</v>
      </c>
      <c r="AX51" s="4" t="s">
        <v>53</v>
      </c>
      <c r="AY51" s="4" t="s">
        <v>3</v>
      </c>
      <c r="AZ51" s="4" t="s">
        <v>4</v>
      </c>
      <c r="BA51" s="4">
        <v>5.0366</v>
      </c>
      <c r="BB51" s="4" t="s">
        <v>5</v>
      </c>
      <c r="BC51" s="4">
        <v>0.79610000000000003</v>
      </c>
      <c r="BD51" s="4" t="s">
        <v>6</v>
      </c>
      <c r="BE51" s="4">
        <v>0.62219999999999998</v>
      </c>
      <c r="BF51" s="4" t="s">
        <v>7</v>
      </c>
      <c r="BG51" s="4">
        <v>0.84470000000000001</v>
      </c>
      <c r="BH51" s="4" t="s">
        <v>8</v>
      </c>
      <c r="BI51" s="4" t="s">
        <v>9</v>
      </c>
      <c r="BJ51" s="4" t="s">
        <v>10</v>
      </c>
      <c r="BK51" s="4">
        <v>1.6052999999999999</v>
      </c>
      <c r="BL51" s="4" t="s">
        <v>5</v>
      </c>
      <c r="BM51" s="4">
        <v>0.73080000000000001</v>
      </c>
      <c r="BN51" s="4" t="s">
        <v>6</v>
      </c>
      <c r="BO51" s="4">
        <v>0.16669999999999999</v>
      </c>
      <c r="BP51" s="4" t="s">
        <v>7</v>
      </c>
      <c r="BQ51" s="4">
        <v>0.9</v>
      </c>
      <c r="BR51" s="4" t="s">
        <v>11</v>
      </c>
      <c r="BS51" s="4" t="s">
        <v>12</v>
      </c>
      <c r="BT51" s="4" t="s">
        <v>9</v>
      </c>
      <c r="BU51" s="4" t="s">
        <v>10</v>
      </c>
      <c r="BV51" s="4">
        <v>1.631</v>
      </c>
      <c r="BW51" s="4" t="s">
        <v>5</v>
      </c>
      <c r="BX51" s="4">
        <v>0.76919999999999999</v>
      </c>
      <c r="BY51" s="4" t="s">
        <v>6</v>
      </c>
      <c r="BZ51" s="4">
        <v>0.1429</v>
      </c>
      <c r="CA51" s="4" t="s">
        <v>7</v>
      </c>
      <c r="CB51" s="4">
        <v>0.94120000000000004</v>
      </c>
      <c r="CC51" s="4" t="s">
        <v>13</v>
      </c>
      <c r="CD51" s="4">
        <v>2</v>
      </c>
      <c r="CE51" s="4" t="s">
        <v>14</v>
      </c>
      <c r="CF51" s="4">
        <v>3</v>
      </c>
      <c r="CG51" s="4" t="s">
        <v>15</v>
      </c>
      <c r="CH51" s="4">
        <v>12</v>
      </c>
      <c r="CI51" s="4" t="s">
        <v>16</v>
      </c>
      <c r="CJ51" s="4">
        <v>48</v>
      </c>
      <c r="CK51">
        <f t="shared" si="1"/>
        <v>0.21052631578947364</v>
      </c>
      <c r="CN51" s="7" t="s">
        <v>2</v>
      </c>
      <c r="CO51" s="7" t="s">
        <v>53</v>
      </c>
      <c r="CP51" s="7" t="s">
        <v>3</v>
      </c>
      <c r="CQ51" s="7" t="s">
        <v>4</v>
      </c>
      <c r="CR51" s="7">
        <v>3.8117999999999999</v>
      </c>
      <c r="CS51" s="7" t="s">
        <v>5</v>
      </c>
      <c r="CT51" s="7">
        <v>0.79610000000000003</v>
      </c>
      <c r="CU51" s="7" t="s">
        <v>6</v>
      </c>
      <c r="CV51" s="7">
        <v>0.9556</v>
      </c>
      <c r="CW51" s="7" t="s">
        <v>7</v>
      </c>
      <c r="CX51" s="7">
        <v>0.75160000000000005</v>
      </c>
      <c r="CY51" s="7" t="s">
        <v>8</v>
      </c>
      <c r="CZ51" s="7" t="s">
        <v>9</v>
      </c>
      <c r="DA51" s="7" t="s">
        <v>10</v>
      </c>
      <c r="DB51" s="7">
        <v>1.9778</v>
      </c>
      <c r="DC51" s="7" t="s">
        <v>5</v>
      </c>
      <c r="DD51" s="7">
        <v>0.48080000000000001</v>
      </c>
      <c r="DE51" s="7" t="s">
        <v>6</v>
      </c>
      <c r="DF51" s="7">
        <v>0.25</v>
      </c>
      <c r="DG51" s="7" t="s">
        <v>7</v>
      </c>
      <c r="DH51" s="7">
        <v>0.55000000000000004</v>
      </c>
      <c r="DI51" s="7" t="s">
        <v>11</v>
      </c>
      <c r="DJ51" s="7" t="s">
        <v>12</v>
      </c>
      <c r="DK51" s="7" t="s">
        <v>9</v>
      </c>
      <c r="DL51" s="7" t="s">
        <v>10</v>
      </c>
      <c r="DM51" s="7">
        <v>1.6547000000000001</v>
      </c>
      <c r="DN51" s="7" t="s">
        <v>5</v>
      </c>
      <c r="DO51" s="7">
        <v>0.6462</v>
      </c>
      <c r="DP51" s="7" t="s">
        <v>6</v>
      </c>
      <c r="DQ51" s="7">
        <v>0.71430000000000005</v>
      </c>
      <c r="DR51" s="7" t="s">
        <v>7</v>
      </c>
      <c r="DS51" s="7">
        <v>0.62749999999999995</v>
      </c>
      <c r="DT51" s="7" t="s">
        <v>13</v>
      </c>
      <c r="DU51" s="7">
        <v>10</v>
      </c>
      <c r="DV51" s="7" t="s">
        <v>14</v>
      </c>
      <c r="DW51" s="7">
        <v>19</v>
      </c>
      <c r="DX51" s="7" t="s">
        <v>15</v>
      </c>
      <c r="DY51" s="7">
        <v>4</v>
      </c>
      <c r="DZ51" s="7" t="s">
        <v>16</v>
      </c>
      <c r="EA51" s="7">
        <v>32</v>
      </c>
      <c r="EB51">
        <f t="shared" si="2"/>
        <v>0.46511627906976755</v>
      </c>
      <c r="ED51" s="10" t="s">
        <v>2</v>
      </c>
      <c r="EE51" s="10" t="s">
        <v>53</v>
      </c>
      <c r="EF51" s="10" t="s">
        <v>3</v>
      </c>
      <c r="EG51" s="10" t="s">
        <v>4</v>
      </c>
      <c r="EH51" s="10">
        <v>4.4576000000000002</v>
      </c>
      <c r="EI51" s="10" t="s">
        <v>5</v>
      </c>
      <c r="EJ51" s="10">
        <v>0.70050000000000001</v>
      </c>
      <c r="EK51" s="10" t="s">
        <v>6</v>
      </c>
      <c r="EL51" s="10">
        <v>0.82609999999999995</v>
      </c>
      <c r="EM51" s="10" t="s">
        <v>7</v>
      </c>
      <c r="EN51" s="10">
        <v>0.66459999999999997</v>
      </c>
      <c r="EO51" s="10" t="s">
        <v>8</v>
      </c>
      <c r="EP51" s="10" t="s">
        <v>9</v>
      </c>
      <c r="EQ51" s="10" t="s">
        <v>10</v>
      </c>
      <c r="ER51" s="10">
        <v>1.6628000000000001</v>
      </c>
      <c r="ES51" s="10" t="s">
        <v>5</v>
      </c>
      <c r="ET51" s="10">
        <v>0.80389999999999995</v>
      </c>
      <c r="EU51" s="10" t="s">
        <v>6</v>
      </c>
      <c r="EV51" s="10">
        <v>9.0899999999999995E-2</v>
      </c>
      <c r="EW51" s="10" t="s">
        <v>7</v>
      </c>
      <c r="EX51" s="10">
        <v>1</v>
      </c>
      <c r="EY51" s="10" t="s">
        <v>11</v>
      </c>
      <c r="EZ51" s="10" t="s">
        <v>12</v>
      </c>
      <c r="FA51" s="10" t="s">
        <v>9</v>
      </c>
      <c r="FB51" s="10" t="s">
        <v>10</v>
      </c>
      <c r="FC51" s="10">
        <v>1.9623999999999999</v>
      </c>
      <c r="FD51" s="10" t="s">
        <v>5</v>
      </c>
      <c r="FE51" s="10">
        <v>0.78459999999999996</v>
      </c>
      <c r="FF51" s="10" t="s">
        <v>6</v>
      </c>
      <c r="FG51" s="10">
        <v>7.1400000000000005E-2</v>
      </c>
      <c r="FH51" s="10" t="s">
        <v>7</v>
      </c>
      <c r="FI51" s="10">
        <v>0.98040000000000005</v>
      </c>
      <c r="FJ51" s="10" t="s">
        <v>13</v>
      </c>
      <c r="FK51" s="10">
        <v>1</v>
      </c>
      <c r="FL51" s="10" t="s">
        <v>14</v>
      </c>
      <c r="FM51" s="10">
        <v>1</v>
      </c>
      <c r="FN51" s="10" t="s">
        <v>15</v>
      </c>
      <c r="FO51" s="10">
        <v>13</v>
      </c>
      <c r="FP51" s="10" t="s">
        <v>16</v>
      </c>
      <c r="FQ51" s="10">
        <v>50</v>
      </c>
      <c r="FR51">
        <f t="shared" si="3"/>
        <v>0.125</v>
      </c>
      <c r="FT51" s="13" t="s">
        <v>2</v>
      </c>
      <c r="FU51" s="13" t="s">
        <v>53</v>
      </c>
      <c r="FV51" s="13" t="s">
        <v>3</v>
      </c>
      <c r="FW51" s="13" t="s">
        <v>4</v>
      </c>
      <c r="FX51" s="13">
        <v>4.5541</v>
      </c>
      <c r="FY51" s="13" t="s">
        <v>5</v>
      </c>
      <c r="FZ51" s="13">
        <v>0.81640000000000001</v>
      </c>
      <c r="GA51" s="13" t="s">
        <v>6</v>
      </c>
      <c r="GB51" s="13">
        <v>0.67390000000000005</v>
      </c>
      <c r="GC51" s="13" t="s">
        <v>7</v>
      </c>
      <c r="GD51" s="13">
        <v>0.85709999999999997</v>
      </c>
      <c r="GE51" s="13" t="s">
        <v>8</v>
      </c>
      <c r="GF51" s="13" t="s">
        <v>9</v>
      </c>
      <c r="GG51" s="13" t="s">
        <v>10</v>
      </c>
      <c r="GH51" s="13">
        <v>2.2669999999999999</v>
      </c>
      <c r="GI51" s="13" t="s">
        <v>5</v>
      </c>
      <c r="GJ51" s="13">
        <v>0.7843</v>
      </c>
      <c r="GK51" s="13" t="s">
        <v>6</v>
      </c>
      <c r="GL51" s="13">
        <v>0</v>
      </c>
      <c r="GM51" s="13" t="s">
        <v>7</v>
      </c>
      <c r="GN51" s="13">
        <v>1</v>
      </c>
      <c r="GO51" s="13" t="s">
        <v>11</v>
      </c>
      <c r="GP51" s="13" t="s">
        <v>12</v>
      </c>
      <c r="GQ51" s="13" t="s">
        <v>9</v>
      </c>
      <c r="GR51" s="13" t="s">
        <v>10</v>
      </c>
      <c r="GS51" s="13">
        <v>2.3136000000000001</v>
      </c>
      <c r="GT51" s="13" t="s">
        <v>5</v>
      </c>
      <c r="GU51" s="13">
        <v>0.78459999999999996</v>
      </c>
      <c r="GV51" s="13" t="s">
        <v>6</v>
      </c>
      <c r="GW51" s="13">
        <v>7.1400000000000005E-2</v>
      </c>
      <c r="GX51" s="13" t="s">
        <v>7</v>
      </c>
      <c r="GY51" s="13">
        <v>0.98040000000000005</v>
      </c>
      <c r="GZ51" s="13" t="s">
        <v>13</v>
      </c>
      <c r="HA51" s="13">
        <v>1</v>
      </c>
      <c r="HB51" s="13" t="s">
        <v>14</v>
      </c>
      <c r="HC51" s="13">
        <v>1</v>
      </c>
      <c r="HD51" s="13" t="s">
        <v>15</v>
      </c>
      <c r="HE51" s="13">
        <v>13</v>
      </c>
      <c r="HF51" s="13" t="s">
        <v>16</v>
      </c>
      <c r="HG51" s="13">
        <v>50</v>
      </c>
      <c r="HH51">
        <f t="shared" si="4"/>
        <v>0.125</v>
      </c>
    </row>
    <row r="52" spans="4:216" x14ac:dyDescent="0.3">
      <c r="D52" s="1" t="s">
        <v>2</v>
      </c>
      <c r="E52" s="1" t="s">
        <v>54</v>
      </c>
      <c r="F52" s="1" t="s">
        <v>3</v>
      </c>
      <c r="G52" s="1" t="s">
        <v>4</v>
      </c>
      <c r="H52" s="1">
        <v>5.5913000000000004</v>
      </c>
      <c r="I52" s="1" t="s">
        <v>5</v>
      </c>
      <c r="J52" s="1">
        <v>0.78159999999999996</v>
      </c>
      <c r="K52" s="1" t="s">
        <v>6</v>
      </c>
      <c r="L52" s="1">
        <v>0.56520000000000004</v>
      </c>
      <c r="M52" s="1" t="s">
        <v>7</v>
      </c>
      <c r="N52" s="1">
        <v>0.84379999999999999</v>
      </c>
      <c r="O52" s="1" t="s">
        <v>8</v>
      </c>
      <c r="P52" s="1" t="s">
        <v>9</v>
      </c>
      <c r="Q52" s="1" t="s">
        <v>10</v>
      </c>
      <c r="R52" s="1">
        <v>1.8905000000000001</v>
      </c>
      <c r="S52" s="1" t="s">
        <v>5</v>
      </c>
      <c r="T52" s="1">
        <v>0.78849999999999998</v>
      </c>
      <c r="U52" s="1" t="s">
        <v>6</v>
      </c>
      <c r="V52" s="1">
        <v>0</v>
      </c>
      <c r="W52" s="1" t="s">
        <v>7</v>
      </c>
      <c r="X52" s="1">
        <v>1</v>
      </c>
      <c r="Y52" s="1" t="s">
        <v>11</v>
      </c>
      <c r="Z52" s="1" t="s">
        <v>12</v>
      </c>
      <c r="AA52" s="1" t="s">
        <v>9</v>
      </c>
      <c r="AB52" s="1" t="s">
        <v>10</v>
      </c>
      <c r="AC52" s="1">
        <v>1.8589</v>
      </c>
      <c r="AD52" s="1" t="s">
        <v>5</v>
      </c>
      <c r="AE52" s="1">
        <v>0.76919999999999999</v>
      </c>
      <c r="AF52" s="1" t="s">
        <v>6</v>
      </c>
      <c r="AG52" s="1">
        <v>7.1400000000000005E-2</v>
      </c>
      <c r="AH52" s="1" t="s">
        <v>7</v>
      </c>
      <c r="AI52" s="1">
        <v>0.96079999999999999</v>
      </c>
      <c r="AJ52" s="1" t="s">
        <v>13</v>
      </c>
      <c r="AK52" s="1">
        <v>1</v>
      </c>
      <c r="AL52" s="1" t="s">
        <v>14</v>
      </c>
      <c r="AM52" s="1">
        <v>2</v>
      </c>
      <c r="AN52" s="1" t="s">
        <v>15</v>
      </c>
      <c r="AO52" s="1">
        <v>13</v>
      </c>
      <c r="AP52" s="1" t="s">
        <v>16</v>
      </c>
      <c r="AQ52" s="1">
        <v>49</v>
      </c>
      <c r="AR52">
        <f t="shared" si="0"/>
        <v>0.11764705882352941</v>
      </c>
      <c r="AS52"/>
      <c r="AT52"/>
      <c r="AU52"/>
      <c r="AV52"/>
      <c r="AW52" s="4" t="s">
        <v>2</v>
      </c>
      <c r="AX52" s="4" t="s">
        <v>54</v>
      </c>
      <c r="AY52" s="4" t="s">
        <v>3</v>
      </c>
      <c r="AZ52" s="4" t="s">
        <v>4</v>
      </c>
      <c r="BA52" s="4">
        <v>4.9828000000000001</v>
      </c>
      <c r="BB52" s="4" t="s">
        <v>5</v>
      </c>
      <c r="BC52" s="4">
        <v>0.72819999999999996</v>
      </c>
      <c r="BD52" s="4" t="s">
        <v>6</v>
      </c>
      <c r="BE52" s="4">
        <v>0.66669999999999996</v>
      </c>
      <c r="BF52" s="4" t="s">
        <v>7</v>
      </c>
      <c r="BG52" s="4">
        <v>0.74529999999999996</v>
      </c>
      <c r="BH52" s="4" t="s">
        <v>8</v>
      </c>
      <c r="BI52" s="4" t="s">
        <v>9</v>
      </c>
      <c r="BJ52" s="4" t="s">
        <v>10</v>
      </c>
      <c r="BK52" s="4">
        <v>1.6161000000000001</v>
      </c>
      <c r="BL52" s="4" t="s">
        <v>5</v>
      </c>
      <c r="BM52" s="4">
        <v>0.75</v>
      </c>
      <c r="BN52" s="4" t="s">
        <v>6</v>
      </c>
      <c r="BO52" s="4">
        <v>0.25</v>
      </c>
      <c r="BP52" s="4" t="s">
        <v>7</v>
      </c>
      <c r="BQ52" s="4">
        <v>0.9</v>
      </c>
      <c r="BR52" s="4" t="s">
        <v>11</v>
      </c>
      <c r="BS52" s="4" t="s">
        <v>12</v>
      </c>
      <c r="BT52" s="4" t="s">
        <v>9</v>
      </c>
      <c r="BU52" s="4" t="s">
        <v>10</v>
      </c>
      <c r="BV52" s="4">
        <v>1.6333</v>
      </c>
      <c r="BW52" s="4" t="s">
        <v>5</v>
      </c>
      <c r="BX52" s="4">
        <v>0.72309999999999997</v>
      </c>
      <c r="BY52" s="4" t="s">
        <v>6</v>
      </c>
      <c r="BZ52" s="4">
        <v>0.21429999999999999</v>
      </c>
      <c r="CA52" s="4" t="s">
        <v>7</v>
      </c>
      <c r="CB52" s="4">
        <v>0.86270000000000002</v>
      </c>
      <c r="CC52" s="4" t="s">
        <v>13</v>
      </c>
      <c r="CD52" s="4">
        <v>3</v>
      </c>
      <c r="CE52" s="4" t="s">
        <v>14</v>
      </c>
      <c r="CF52" s="4">
        <v>7</v>
      </c>
      <c r="CG52" s="4" t="s">
        <v>15</v>
      </c>
      <c r="CH52" s="4">
        <v>11</v>
      </c>
      <c r="CI52" s="4" t="s">
        <v>16</v>
      </c>
      <c r="CJ52" s="4">
        <v>44</v>
      </c>
      <c r="CK52">
        <f t="shared" si="1"/>
        <v>0.25</v>
      </c>
      <c r="CN52" s="7" t="s">
        <v>2</v>
      </c>
      <c r="CO52" s="7" t="s">
        <v>54</v>
      </c>
      <c r="CP52" s="7" t="s">
        <v>3</v>
      </c>
      <c r="CQ52" s="7" t="s">
        <v>4</v>
      </c>
      <c r="CR52" s="7">
        <v>3.8940000000000001</v>
      </c>
      <c r="CS52" s="7" t="s">
        <v>5</v>
      </c>
      <c r="CT52" s="7">
        <v>0.83499999999999996</v>
      </c>
      <c r="CU52" s="7" t="s">
        <v>6</v>
      </c>
      <c r="CV52" s="7">
        <v>0.75560000000000005</v>
      </c>
      <c r="CW52" s="7" t="s">
        <v>7</v>
      </c>
      <c r="CX52" s="7">
        <v>0.85709999999999997</v>
      </c>
      <c r="CY52" s="7" t="s">
        <v>8</v>
      </c>
      <c r="CZ52" s="7" t="s">
        <v>9</v>
      </c>
      <c r="DA52" s="7" t="s">
        <v>10</v>
      </c>
      <c r="DB52" s="7">
        <v>1.9764999999999999</v>
      </c>
      <c r="DC52" s="7" t="s">
        <v>5</v>
      </c>
      <c r="DD52" s="7">
        <v>0.67310000000000003</v>
      </c>
      <c r="DE52" s="7" t="s">
        <v>6</v>
      </c>
      <c r="DF52" s="7">
        <v>8.3299999999999999E-2</v>
      </c>
      <c r="DG52" s="7" t="s">
        <v>7</v>
      </c>
      <c r="DH52" s="7">
        <v>0.85</v>
      </c>
      <c r="DI52" s="7" t="s">
        <v>11</v>
      </c>
      <c r="DJ52" s="7" t="s">
        <v>12</v>
      </c>
      <c r="DK52" s="7" t="s">
        <v>9</v>
      </c>
      <c r="DL52" s="7" t="s">
        <v>10</v>
      </c>
      <c r="DM52" s="7">
        <v>1.6776</v>
      </c>
      <c r="DN52" s="7" t="s">
        <v>5</v>
      </c>
      <c r="DO52" s="7">
        <v>0.8</v>
      </c>
      <c r="DP52" s="7" t="s">
        <v>6</v>
      </c>
      <c r="DQ52" s="7">
        <v>0.28570000000000001</v>
      </c>
      <c r="DR52" s="7" t="s">
        <v>7</v>
      </c>
      <c r="DS52" s="7">
        <v>0.94120000000000004</v>
      </c>
      <c r="DT52" s="7" t="s">
        <v>13</v>
      </c>
      <c r="DU52" s="7">
        <v>4</v>
      </c>
      <c r="DV52" s="7" t="s">
        <v>14</v>
      </c>
      <c r="DW52" s="7">
        <v>3</v>
      </c>
      <c r="DX52" s="7" t="s">
        <v>15</v>
      </c>
      <c r="DY52" s="7">
        <v>10</v>
      </c>
      <c r="DZ52" s="7" t="s">
        <v>16</v>
      </c>
      <c r="EA52" s="7">
        <v>48</v>
      </c>
      <c r="EB52">
        <f t="shared" si="2"/>
        <v>0.38095238095238093</v>
      </c>
      <c r="ED52" s="10" t="s">
        <v>2</v>
      </c>
      <c r="EE52" s="10" t="s">
        <v>54</v>
      </c>
      <c r="EF52" s="10" t="s">
        <v>3</v>
      </c>
      <c r="EG52" s="10" t="s">
        <v>4</v>
      </c>
      <c r="EH52" s="10">
        <v>3.8696000000000002</v>
      </c>
      <c r="EI52" s="10" t="s">
        <v>5</v>
      </c>
      <c r="EJ52" s="10">
        <v>0.84540000000000004</v>
      </c>
      <c r="EK52" s="10" t="s">
        <v>6</v>
      </c>
      <c r="EL52" s="10">
        <v>0.76090000000000002</v>
      </c>
      <c r="EM52" s="10" t="s">
        <v>7</v>
      </c>
      <c r="EN52" s="10">
        <v>0.86960000000000004</v>
      </c>
      <c r="EO52" s="10" t="s">
        <v>8</v>
      </c>
      <c r="EP52" s="10" t="s">
        <v>9</v>
      </c>
      <c r="EQ52" s="10" t="s">
        <v>10</v>
      </c>
      <c r="ER52" s="10">
        <v>1.6315</v>
      </c>
      <c r="ES52" s="10" t="s">
        <v>5</v>
      </c>
      <c r="ET52" s="10">
        <v>0.80389999999999995</v>
      </c>
      <c r="EU52" s="10" t="s">
        <v>6</v>
      </c>
      <c r="EV52" s="10">
        <v>9.0899999999999995E-2</v>
      </c>
      <c r="EW52" s="10" t="s">
        <v>7</v>
      </c>
      <c r="EX52" s="10">
        <v>1</v>
      </c>
      <c r="EY52" s="10" t="s">
        <v>11</v>
      </c>
      <c r="EZ52" s="10" t="s">
        <v>12</v>
      </c>
      <c r="FA52" s="10" t="s">
        <v>9</v>
      </c>
      <c r="FB52" s="10" t="s">
        <v>10</v>
      </c>
      <c r="FC52" s="10">
        <v>1.9343999999999999</v>
      </c>
      <c r="FD52" s="10" t="s">
        <v>5</v>
      </c>
      <c r="FE52" s="10">
        <v>0.78459999999999996</v>
      </c>
      <c r="FF52" s="10" t="s">
        <v>6</v>
      </c>
      <c r="FG52" s="10">
        <v>7.1400000000000005E-2</v>
      </c>
      <c r="FH52" s="10" t="s">
        <v>7</v>
      </c>
      <c r="FI52" s="10">
        <v>0.98040000000000005</v>
      </c>
      <c r="FJ52" s="10" t="s">
        <v>13</v>
      </c>
      <c r="FK52" s="10">
        <v>1</v>
      </c>
      <c r="FL52" s="10" t="s">
        <v>14</v>
      </c>
      <c r="FM52" s="10">
        <v>1</v>
      </c>
      <c r="FN52" s="10" t="s">
        <v>15</v>
      </c>
      <c r="FO52" s="10">
        <v>13</v>
      </c>
      <c r="FP52" s="10" t="s">
        <v>16</v>
      </c>
      <c r="FQ52" s="10">
        <v>50</v>
      </c>
      <c r="FR52">
        <f t="shared" si="3"/>
        <v>0.125</v>
      </c>
      <c r="FT52" s="13" t="s">
        <v>2</v>
      </c>
      <c r="FU52" s="13" t="s">
        <v>54</v>
      </c>
      <c r="FV52" s="13" t="s">
        <v>3</v>
      </c>
      <c r="FW52" s="13" t="s">
        <v>4</v>
      </c>
      <c r="FX52" s="13">
        <v>3.3795999999999999</v>
      </c>
      <c r="FY52" s="13" t="s">
        <v>5</v>
      </c>
      <c r="FZ52" s="13">
        <v>0.86470000000000002</v>
      </c>
      <c r="GA52" s="13" t="s">
        <v>6</v>
      </c>
      <c r="GB52" s="13">
        <v>0.8478</v>
      </c>
      <c r="GC52" s="13" t="s">
        <v>7</v>
      </c>
      <c r="GD52" s="13">
        <v>0.86960000000000004</v>
      </c>
      <c r="GE52" s="13" t="s">
        <v>8</v>
      </c>
      <c r="GF52" s="13" t="s">
        <v>9</v>
      </c>
      <c r="GG52" s="13" t="s">
        <v>10</v>
      </c>
      <c r="GH52" s="13">
        <v>2.2511999999999999</v>
      </c>
      <c r="GI52" s="13" t="s">
        <v>5</v>
      </c>
      <c r="GJ52" s="13">
        <v>0.76470000000000005</v>
      </c>
      <c r="GK52" s="13" t="s">
        <v>6</v>
      </c>
      <c r="GL52" s="13">
        <v>0</v>
      </c>
      <c r="GM52" s="13" t="s">
        <v>7</v>
      </c>
      <c r="GN52" s="13">
        <v>0.97499999999999998</v>
      </c>
      <c r="GO52" s="13" t="s">
        <v>11</v>
      </c>
      <c r="GP52" s="13" t="s">
        <v>12</v>
      </c>
      <c r="GQ52" s="13" t="s">
        <v>9</v>
      </c>
      <c r="GR52" s="13" t="s">
        <v>10</v>
      </c>
      <c r="GS52" s="13">
        <v>2.2982999999999998</v>
      </c>
      <c r="GT52" s="13" t="s">
        <v>5</v>
      </c>
      <c r="GU52" s="13">
        <v>0.78459999999999996</v>
      </c>
      <c r="GV52" s="13" t="s">
        <v>6</v>
      </c>
      <c r="GW52" s="13">
        <v>7.1400000000000005E-2</v>
      </c>
      <c r="GX52" s="13" t="s">
        <v>7</v>
      </c>
      <c r="GY52" s="13">
        <v>0.98040000000000005</v>
      </c>
      <c r="GZ52" s="13" t="s">
        <v>13</v>
      </c>
      <c r="HA52" s="13">
        <v>1</v>
      </c>
      <c r="HB52" s="13" t="s">
        <v>14</v>
      </c>
      <c r="HC52" s="13">
        <v>1</v>
      </c>
      <c r="HD52" s="13" t="s">
        <v>15</v>
      </c>
      <c r="HE52" s="13">
        <v>13</v>
      </c>
      <c r="HF52" s="13" t="s">
        <v>16</v>
      </c>
      <c r="HG52" s="13">
        <v>50</v>
      </c>
      <c r="HH52">
        <f t="shared" si="4"/>
        <v>0.125</v>
      </c>
    </row>
    <row r="53" spans="4:216" x14ac:dyDescent="0.3">
      <c r="D53"/>
      <c r="E53"/>
      <c r="G53" s="1" t="s">
        <v>74</v>
      </c>
      <c r="H53">
        <f>MAX(H3:H52)</f>
        <v>6.4379999999999997</v>
      </c>
      <c r="I53" t="s">
        <v>71</v>
      </c>
      <c r="J53">
        <f>MAX(J3:J52)</f>
        <v>0.8155</v>
      </c>
      <c r="K53" t="s">
        <v>72</v>
      </c>
      <c r="L53">
        <f>MAX(L3:L52)</f>
        <v>0.89129999999999998</v>
      </c>
      <c r="M53" t="s">
        <v>73</v>
      </c>
      <c r="N53">
        <f>MAX(N3:N52)</f>
        <v>0.98119999999999996</v>
      </c>
      <c r="O53"/>
      <c r="Q53" s="1" t="s">
        <v>75</v>
      </c>
      <c r="R53">
        <f>MAX(R3:R52)</f>
        <v>1.9144000000000001</v>
      </c>
      <c r="S53" t="s">
        <v>76</v>
      </c>
      <c r="T53">
        <f>MAX(T3:T52)</f>
        <v>0.78849999999999998</v>
      </c>
      <c r="U53" t="s">
        <v>77</v>
      </c>
      <c r="V53" s="1">
        <f>MAX(V3:V52)</f>
        <v>0.90910000000000002</v>
      </c>
      <c r="W53" t="s">
        <v>78</v>
      </c>
      <c r="X53">
        <f>MAX(X3:X52)</f>
        <v>1</v>
      </c>
      <c r="AB53" s="1" t="s">
        <v>79</v>
      </c>
      <c r="AC53">
        <f>MAX(AC3:AC52)</f>
        <v>2.2616000000000001</v>
      </c>
      <c r="AD53" s="1" t="s">
        <v>80</v>
      </c>
      <c r="AE53">
        <f>MAX(AE3:AE52)</f>
        <v>0.8</v>
      </c>
      <c r="AF53" t="s">
        <v>81</v>
      </c>
      <c r="AG53">
        <f>MAX(AG3:AG52)</f>
        <v>0.92859999999999998</v>
      </c>
      <c r="AH53" t="s">
        <v>82</v>
      </c>
      <c r="AI53">
        <f>MAX(AI3:AI52)</f>
        <v>1</v>
      </c>
      <c r="AJ53" s="1" t="s">
        <v>95</v>
      </c>
      <c r="AK53">
        <f>MAX(AR3:AR52)</f>
        <v>0.44444444444444442</v>
      </c>
      <c r="AL53"/>
      <c r="AM53"/>
      <c r="AN53"/>
      <c r="AO53"/>
      <c r="AP53"/>
      <c r="AQ53"/>
      <c r="AR53"/>
      <c r="AS53"/>
      <c r="AT53"/>
      <c r="AU53"/>
      <c r="AV53"/>
      <c r="AW53"/>
      <c r="AX53"/>
      <c r="AZ53" s="4" t="s">
        <v>74</v>
      </c>
      <c r="BA53">
        <f>MAX(BA3:BA52)</f>
        <v>5.9469000000000003</v>
      </c>
      <c r="BB53" t="s">
        <v>71</v>
      </c>
      <c r="BC53">
        <f>MAX(BC3:BC52)</f>
        <v>0.84950000000000003</v>
      </c>
      <c r="BD53" t="s">
        <v>72</v>
      </c>
      <c r="BE53">
        <f>MAX(BE3:BE52)</f>
        <v>0.88890000000000002</v>
      </c>
      <c r="BF53" t="s">
        <v>73</v>
      </c>
      <c r="BG53">
        <f>MAX(BG3:BG52)</f>
        <v>0.93789999999999996</v>
      </c>
      <c r="BJ53" s="4" t="s">
        <v>75</v>
      </c>
      <c r="BK53">
        <f>MAX(BK3:BK52)</f>
        <v>1.6161000000000001</v>
      </c>
      <c r="BL53" t="s">
        <v>76</v>
      </c>
      <c r="BM53">
        <f>MAX(BM3:BM52)</f>
        <v>0.82689999999999997</v>
      </c>
      <c r="BN53" t="s">
        <v>77</v>
      </c>
      <c r="BO53">
        <f>MAX(BO3:BO52)</f>
        <v>1</v>
      </c>
      <c r="BP53" t="s">
        <v>78</v>
      </c>
      <c r="BQ53">
        <f>MAX(BQ3:BQ52)</f>
        <v>1</v>
      </c>
      <c r="BT53"/>
      <c r="BU53" s="4" t="s">
        <v>79</v>
      </c>
      <c r="BV53">
        <f>MAX(BV3:BV52)</f>
        <v>1.8563000000000001</v>
      </c>
      <c r="BW53" s="4" t="s">
        <v>80</v>
      </c>
      <c r="BX53">
        <f>MAX(BX3:BX52)</f>
        <v>0.78459999999999996</v>
      </c>
      <c r="BY53" t="s">
        <v>81</v>
      </c>
      <c r="BZ53">
        <f>MAX(BZ3:BZ52)</f>
        <v>0.92859999999999998</v>
      </c>
      <c r="CA53" t="s">
        <v>82</v>
      </c>
      <c r="CB53">
        <f>MAX(CB3:CB52)</f>
        <v>0.98040000000000005</v>
      </c>
      <c r="CC53" s="4" t="s">
        <v>95</v>
      </c>
      <c r="CD53">
        <f>MAX(CK3:CK52)</f>
        <v>0.5714285714285714</v>
      </c>
      <c r="CE53"/>
      <c r="CF53"/>
      <c r="CG53"/>
      <c r="CH53"/>
      <c r="CI53"/>
      <c r="CJ53"/>
      <c r="CN53"/>
      <c r="CO53"/>
      <c r="CQ53" s="7" t="s">
        <v>74</v>
      </c>
      <c r="CR53">
        <f>MAX(CR3:CR52)</f>
        <v>4.9854000000000003</v>
      </c>
      <c r="CS53" t="s">
        <v>71</v>
      </c>
      <c r="CT53">
        <f>MAX(CT3:CT52)</f>
        <v>0.85440000000000005</v>
      </c>
      <c r="CU53" t="s">
        <v>72</v>
      </c>
      <c r="CV53">
        <f>MAX(CV3:CV52)</f>
        <v>0.9556</v>
      </c>
      <c r="CW53" t="s">
        <v>73</v>
      </c>
      <c r="CX53">
        <f>MAX(CX3:CX52)</f>
        <v>0.87580000000000002</v>
      </c>
      <c r="DA53" s="7" t="s">
        <v>75</v>
      </c>
      <c r="DB53">
        <f>MAX(DB3:DB52)</f>
        <v>2.0516000000000001</v>
      </c>
      <c r="DC53" s="7" t="s">
        <v>76</v>
      </c>
      <c r="DD53">
        <f>MAX(DD3:DD52)</f>
        <v>0.76919999999999999</v>
      </c>
      <c r="DE53" s="7" t="s">
        <v>77</v>
      </c>
      <c r="DF53">
        <f>MAX(DF3:DF52)</f>
        <v>0.5</v>
      </c>
      <c r="DG53" s="7" t="s">
        <v>78</v>
      </c>
      <c r="DH53">
        <f>MAX(DH3:DH52)</f>
        <v>1</v>
      </c>
      <c r="DI53"/>
      <c r="DL53" s="7" t="s">
        <v>79</v>
      </c>
      <c r="DM53">
        <f>MAX(DM3:DM52)</f>
        <v>1.7295</v>
      </c>
      <c r="DN53" s="7" t="s">
        <v>80</v>
      </c>
      <c r="DO53">
        <f>MAX(DO3:DO52)</f>
        <v>0.8</v>
      </c>
      <c r="DP53" s="7" t="s">
        <v>81</v>
      </c>
      <c r="DQ53">
        <f>MAX(DQ3:DQ52)</f>
        <v>0.85709999999999997</v>
      </c>
      <c r="DR53" s="7" t="s">
        <v>82</v>
      </c>
      <c r="DS53">
        <f>MAX(DS3:DS52)</f>
        <v>0.98040000000000005</v>
      </c>
      <c r="DT53" s="7" t="s">
        <v>95</v>
      </c>
      <c r="DU53">
        <f>MAX(EB3:EB52)</f>
        <v>0.52631578947368418</v>
      </c>
      <c r="DV53"/>
      <c r="DW53"/>
      <c r="DX53"/>
      <c r="DY53"/>
      <c r="DZ53"/>
      <c r="EA53"/>
      <c r="ED53" s="16"/>
      <c r="EE53" s="16"/>
      <c r="EG53" s="16" t="s">
        <v>74</v>
      </c>
      <c r="EH53" s="16">
        <f>MAX(EH3:EH52)</f>
        <v>4.9542000000000002</v>
      </c>
      <c r="EI53" s="16" t="s">
        <v>71</v>
      </c>
      <c r="EJ53" s="16">
        <f>MAX(EJ3:EJ52)</f>
        <v>0.87439999999999996</v>
      </c>
      <c r="EK53" s="16" t="s">
        <v>72</v>
      </c>
      <c r="EL53" s="16">
        <f>MAX(EL3:EL52)</f>
        <v>0.97829999999999995</v>
      </c>
      <c r="EM53" s="16" t="s">
        <v>73</v>
      </c>
      <c r="EN53" s="16">
        <f>MAX(EN3:EN52)</f>
        <v>0.90680000000000005</v>
      </c>
      <c r="EO53" s="16"/>
      <c r="EQ53" s="16" t="s">
        <v>75</v>
      </c>
      <c r="ER53" s="16">
        <f>MAX(ER3:ER52)</f>
        <v>1.6674</v>
      </c>
      <c r="ES53" s="16" t="s">
        <v>76</v>
      </c>
      <c r="ET53" s="16">
        <f>MAX(ET3:ET52)</f>
        <v>0.88239999999999996</v>
      </c>
      <c r="EU53" s="16" t="s">
        <v>77</v>
      </c>
      <c r="EV53" s="16">
        <f>MAX(EV3:EV52)</f>
        <v>0.81820000000000004</v>
      </c>
      <c r="EW53" s="16" t="s">
        <v>78</v>
      </c>
      <c r="EX53" s="16">
        <f>MAX(EX3:EX52)</f>
        <v>1</v>
      </c>
      <c r="EY53" s="16"/>
      <c r="EZ53" s="16"/>
      <c r="FA53" s="16"/>
      <c r="FB53" s="16" t="s">
        <v>79</v>
      </c>
      <c r="FC53" s="16">
        <f>MAX(FC3:FC52)</f>
        <v>1.9844999999999999</v>
      </c>
      <c r="FD53" s="16" t="s">
        <v>80</v>
      </c>
      <c r="FE53" s="16">
        <f>MAX(FE3:FE52)</f>
        <v>0.81540000000000001</v>
      </c>
      <c r="FF53" s="16" t="s">
        <v>81</v>
      </c>
      <c r="FG53" s="16">
        <f>MAX(FG3:FG52)</f>
        <v>0.71430000000000005</v>
      </c>
      <c r="FH53" s="16" t="s">
        <v>82</v>
      </c>
      <c r="FI53" s="16">
        <f>MAX(FI3:FI52)</f>
        <v>0.98040000000000005</v>
      </c>
      <c r="FJ53" s="16" t="s">
        <v>95</v>
      </c>
      <c r="FK53" s="16">
        <f>MAX(FR3:FR52)</f>
        <v>0.52631578947368418</v>
      </c>
      <c r="FL53" s="16"/>
      <c r="FM53" s="16"/>
      <c r="FN53" s="16"/>
      <c r="FO53" s="16"/>
      <c r="FP53" s="16"/>
      <c r="FQ53" s="16"/>
      <c r="FT53"/>
      <c r="FU53"/>
      <c r="FV53"/>
      <c r="FW53" s="13" t="s">
        <v>74</v>
      </c>
      <c r="FX53">
        <f>MAX(FX3:FX52)</f>
        <v>4.6421000000000001</v>
      </c>
      <c r="FY53" s="13" t="s">
        <v>71</v>
      </c>
      <c r="FZ53">
        <f>MAX(FZ3:FZ52)</f>
        <v>0.86470000000000002</v>
      </c>
      <c r="GA53" s="13" t="s">
        <v>72</v>
      </c>
      <c r="GB53">
        <f>MAX(GB3:GB52)</f>
        <v>0.93479999999999996</v>
      </c>
      <c r="GC53" s="13" t="s">
        <v>73</v>
      </c>
      <c r="GD53">
        <f>MAX(GD3:GD52)</f>
        <v>0.87580000000000002</v>
      </c>
      <c r="GE53"/>
      <c r="GF53"/>
      <c r="GG53" s="13" t="s">
        <v>75</v>
      </c>
      <c r="GH53">
        <f>MAX(GH3:GH52)</f>
        <v>2.2669999999999999</v>
      </c>
      <c r="GI53" s="13" t="s">
        <v>76</v>
      </c>
      <c r="GJ53">
        <f>MAX(GJ3:GJ52)</f>
        <v>0.84309999999999996</v>
      </c>
      <c r="GK53" s="13" t="s">
        <v>77</v>
      </c>
      <c r="GL53">
        <f>MAX(GL3:GL52)</f>
        <v>0.36359999999999998</v>
      </c>
      <c r="GM53" s="13" t="s">
        <v>78</v>
      </c>
      <c r="GN53">
        <f>MAX(GN3:GN52)</f>
        <v>1</v>
      </c>
      <c r="GO53"/>
      <c r="GP53"/>
      <c r="GQ53"/>
      <c r="GR53" s="13" t="s">
        <v>79</v>
      </c>
      <c r="GS53">
        <f>MAX(GS3:GS52)</f>
        <v>2.3136000000000001</v>
      </c>
      <c r="GT53" s="13" t="s">
        <v>80</v>
      </c>
      <c r="GU53">
        <f>MAX(GU3:GU52)</f>
        <v>0.83079999999999998</v>
      </c>
      <c r="GV53" s="13" t="s">
        <v>81</v>
      </c>
      <c r="GW53">
        <f>MAX(GW3:GW52)</f>
        <v>0.5</v>
      </c>
      <c r="GX53" s="13" t="s">
        <v>82</v>
      </c>
      <c r="GY53">
        <f>MAX(GY3:GY52)</f>
        <v>0.98040000000000005</v>
      </c>
      <c r="GZ53" s="13" t="s">
        <v>95</v>
      </c>
      <c r="HA53">
        <f>MAX(HH3:HH52)</f>
        <v>0.5</v>
      </c>
    </row>
    <row r="54" spans="4:216" x14ac:dyDescent="0.3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 s="1" t="s">
        <v>98</v>
      </c>
      <c r="AC54">
        <f>MAX(AK2:AK52)</f>
        <v>13</v>
      </c>
      <c r="AD54" s="1" t="s">
        <v>99</v>
      </c>
      <c r="AE54">
        <f>MAX(AM2:AM52)</f>
        <v>48</v>
      </c>
      <c r="AF54" s="1" t="s">
        <v>100</v>
      </c>
      <c r="AG54">
        <f>MAX(AO2:AO52)</f>
        <v>14</v>
      </c>
      <c r="AH54" s="1" t="s">
        <v>101</v>
      </c>
      <c r="AI54">
        <f>MAX(AQ2:AQ52)</f>
        <v>51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 s="1" t="s">
        <v>98</v>
      </c>
      <c r="BV54">
        <f>MAX(CD2:CD52)</f>
        <v>13</v>
      </c>
      <c r="BW54" s="1" t="s">
        <v>99</v>
      </c>
      <c r="BX54">
        <f>MAX(CF2:CF52)</f>
        <v>32</v>
      </c>
      <c r="BY54" s="1" t="s">
        <v>100</v>
      </c>
      <c r="BZ54">
        <f>MAX(CH2:CH52)</f>
        <v>13</v>
      </c>
      <c r="CA54" s="1" t="s">
        <v>101</v>
      </c>
      <c r="CB54">
        <f>MAX(CJ2:CJ52)</f>
        <v>50</v>
      </c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 s="1" t="s">
        <v>98</v>
      </c>
      <c r="DM54">
        <f>MAX(DU2:DU52)</f>
        <v>12</v>
      </c>
      <c r="DN54" s="1" t="s">
        <v>99</v>
      </c>
      <c r="DO54">
        <f>MAX(DW2:DW52)</f>
        <v>25</v>
      </c>
      <c r="DP54" s="1" t="s">
        <v>100</v>
      </c>
      <c r="DQ54">
        <f>MAX(DY2:DY52)</f>
        <v>13</v>
      </c>
      <c r="DR54" s="1" t="s">
        <v>101</v>
      </c>
      <c r="DS54">
        <f>MAX(EA2:EA52)</f>
        <v>50</v>
      </c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" t="s">
        <v>98</v>
      </c>
      <c r="FC54">
        <f>MAX(FK2:FK52)</f>
        <v>10</v>
      </c>
      <c r="FD54" s="1" t="s">
        <v>99</v>
      </c>
      <c r="FE54">
        <f>MAX(FM2:FM52)</f>
        <v>17</v>
      </c>
      <c r="FF54" s="1" t="s">
        <v>100</v>
      </c>
      <c r="FG54">
        <f>MAX(FO2:FO52)</f>
        <v>13</v>
      </c>
      <c r="FH54" s="1" t="s">
        <v>101</v>
      </c>
      <c r="FI54">
        <f>MAX(FQ2:FQ52)</f>
        <v>50</v>
      </c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 s="1" t="s">
        <v>98</v>
      </c>
      <c r="GS54">
        <f>MAX(HA2:HA52)</f>
        <v>7</v>
      </c>
      <c r="GT54" s="1" t="s">
        <v>99</v>
      </c>
      <c r="GU54">
        <f>MAX(HC2:HC52)</f>
        <v>9</v>
      </c>
      <c r="GV54" s="1" t="s">
        <v>100</v>
      </c>
      <c r="GW54">
        <f>MAX(HE2:HE52)</f>
        <v>13</v>
      </c>
      <c r="GX54" s="1" t="s">
        <v>101</v>
      </c>
      <c r="GY54">
        <f>MAX(HG2:HG52)</f>
        <v>50</v>
      </c>
    </row>
    <row r="55" spans="4:216" x14ac:dyDescent="0.3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</row>
    <row r="56" spans="4:216" x14ac:dyDescent="0.3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T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</row>
    <row r="57" spans="4:216" x14ac:dyDescent="0.3">
      <c r="D57"/>
      <c r="E57"/>
      <c r="F57" t="s">
        <v>74</v>
      </c>
      <c r="G57" t="s">
        <v>71</v>
      </c>
      <c r="H57" t="s">
        <v>72</v>
      </c>
      <c r="I57" t="s">
        <v>73</v>
      </c>
      <c r="J57" t="s">
        <v>75</v>
      </c>
      <c r="K57" t="s">
        <v>76</v>
      </c>
      <c r="L57" t="s">
        <v>77</v>
      </c>
      <c r="M57" t="s">
        <v>78</v>
      </c>
      <c r="N57" t="s">
        <v>79</v>
      </c>
      <c r="O57" t="s">
        <v>80</v>
      </c>
      <c r="P57" t="s">
        <v>81</v>
      </c>
      <c r="Q57" t="s">
        <v>82</v>
      </c>
      <c r="R57" t="s">
        <v>95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</row>
    <row r="58" spans="4:216" x14ac:dyDescent="0.3">
      <c r="D58"/>
      <c r="E58" t="s">
        <v>83</v>
      </c>
      <c r="F58">
        <f>H53</f>
        <v>6.4379999999999997</v>
      </c>
      <c r="G58">
        <f>J53</f>
        <v>0.8155</v>
      </c>
      <c r="H58">
        <f>L53</f>
        <v>0.89129999999999998</v>
      </c>
      <c r="I58">
        <f>N53</f>
        <v>0.98119999999999996</v>
      </c>
      <c r="J58">
        <f>R53</f>
        <v>1.9144000000000001</v>
      </c>
      <c r="K58">
        <f>T53</f>
        <v>0.78849999999999998</v>
      </c>
      <c r="L58">
        <f>V53</f>
        <v>0.90910000000000002</v>
      </c>
      <c r="M58">
        <f>X53</f>
        <v>1</v>
      </c>
      <c r="N58">
        <f>AC53</f>
        <v>2.2616000000000001</v>
      </c>
      <c r="O58">
        <f>AE53</f>
        <v>0.8</v>
      </c>
      <c r="P58">
        <f>AG53</f>
        <v>0.92859999999999998</v>
      </c>
      <c r="Q58">
        <f>AI53</f>
        <v>1</v>
      </c>
      <c r="R58">
        <f>AK53</f>
        <v>0.44444444444444442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</row>
    <row r="59" spans="4:216" x14ac:dyDescent="0.3">
      <c r="D59"/>
      <c r="E59" t="s">
        <v>84</v>
      </c>
      <c r="F59">
        <f>BA53</f>
        <v>5.9469000000000003</v>
      </c>
      <c r="G59">
        <f>BC53</f>
        <v>0.84950000000000003</v>
      </c>
      <c r="H59">
        <f>BE53</f>
        <v>0.88890000000000002</v>
      </c>
      <c r="I59">
        <f>BG53</f>
        <v>0.93789999999999996</v>
      </c>
      <c r="J59">
        <f>BK53</f>
        <v>1.6161000000000001</v>
      </c>
      <c r="K59">
        <f>BM53</f>
        <v>0.82689999999999997</v>
      </c>
      <c r="L59">
        <f>BO53</f>
        <v>1</v>
      </c>
      <c r="M59">
        <f>BQ53</f>
        <v>1</v>
      </c>
      <c r="N59">
        <f>BV53</f>
        <v>1.8563000000000001</v>
      </c>
      <c r="O59">
        <f>BX53</f>
        <v>0.78459999999999996</v>
      </c>
      <c r="P59">
        <f>BZ53</f>
        <v>0.92859999999999998</v>
      </c>
      <c r="Q59">
        <f>CB53</f>
        <v>0.98040000000000005</v>
      </c>
      <c r="R59">
        <f>CD53</f>
        <v>0.5714285714285714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</row>
    <row r="60" spans="4:216" x14ac:dyDescent="0.3">
      <c r="D60"/>
      <c r="E60" t="s">
        <v>85</v>
      </c>
      <c r="F60">
        <f>CR53</f>
        <v>4.9854000000000003</v>
      </c>
      <c r="G60">
        <f>CT53</f>
        <v>0.85440000000000005</v>
      </c>
      <c r="H60">
        <f>CV53</f>
        <v>0.9556</v>
      </c>
      <c r="I60">
        <f>CX53</f>
        <v>0.87580000000000002</v>
      </c>
      <c r="J60">
        <f>DB53</f>
        <v>2.0516000000000001</v>
      </c>
      <c r="K60">
        <f>DD53</f>
        <v>0.76919999999999999</v>
      </c>
      <c r="L60">
        <f>DF53</f>
        <v>0.5</v>
      </c>
      <c r="M60">
        <f>DH53</f>
        <v>1</v>
      </c>
      <c r="N60">
        <f>DM53</f>
        <v>1.7295</v>
      </c>
      <c r="O60">
        <f>DO53</f>
        <v>0.8</v>
      </c>
      <c r="P60">
        <f>DQ53</f>
        <v>0.85709999999999997</v>
      </c>
      <c r="Q60">
        <f>DS53</f>
        <v>0.98040000000000005</v>
      </c>
      <c r="R60">
        <f>DU53</f>
        <v>0.52631578947368418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</row>
    <row r="61" spans="4:216" x14ac:dyDescent="0.3">
      <c r="D61"/>
      <c r="E61" t="s">
        <v>86</v>
      </c>
      <c r="F61" s="16">
        <f>EH53</f>
        <v>4.9542000000000002</v>
      </c>
      <c r="G61" s="16">
        <f>EJ53</f>
        <v>0.87439999999999996</v>
      </c>
      <c r="H61" s="16">
        <f>EL53</f>
        <v>0.97829999999999995</v>
      </c>
      <c r="I61" s="16">
        <f>EN53</f>
        <v>0.90680000000000005</v>
      </c>
      <c r="J61" s="16">
        <f>ER53</f>
        <v>1.6674</v>
      </c>
      <c r="K61" s="16">
        <f>ET53</f>
        <v>0.88239999999999996</v>
      </c>
      <c r="L61" s="16">
        <f>EV53</f>
        <v>0.81820000000000004</v>
      </c>
      <c r="M61" s="16">
        <f>EX53</f>
        <v>1</v>
      </c>
      <c r="N61" s="16">
        <f>FC53</f>
        <v>1.9844999999999999</v>
      </c>
      <c r="O61" s="16">
        <f>FE53</f>
        <v>0.81540000000000001</v>
      </c>
      <c r="P61" s="16">
        <f>FG53</f>
        <v>0.71430000000000005</v>
      </c>
      <c r="Q61" s="16">
        <f>FI53</f>
        <v>0.98040000000000005</v>
      </c>
      <c r="R61">
        <f>FK53</f>
        <v>0.52631578947368418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</row>
    <row r="62" spans="4:216" x14ac:dyDescent="0.3">
      <c r="D62"/>
      <c r="E62" t="s">
        <v>87</v>
      </c>
      <c r="F62">
        <f>FX53</f>
        <v>4.6421000000000001</v>
      </c>
      <c r="G62">
        <f>FZ53</f>
        <v>0.86470000000000002</v>
      </c>
      <c r="H62">
        <f>GB53</f>
        <v>0.93479999999999996</v>
      </c>
      <c r="I62">
        <f>GD53</f>
        <v>0.87580000000000002</v>
      </c>
      <c r="J62">
        <f>GH53</f>
        <v>2.2669999999999999</v>
      </c>
      <c r="K62">
        <f>GJ53</f>
        <v>0.84309999999999996</v>
      </c>
      <c r="L62">
        <f>GL53</f>
        <v>0.36359999999999998</v>
      </c>
      <c r="M62">
        <f>GN53</f>
        <v>1</v>
      </c>
      <c r="N62">
        <f>GS53</f>
        <v>2.3136000000000001</v>
      </c>
      <c r="O62">
        <f>GU53</f>
        <v>0.83079999999999998</v>
      </c>
      <c r="P62">
        <f>GW53</f>
        <v>0.5</v>
      </c>
      <c r="Q62">
        <f>GY53</f>
        <v>0.98040000000000005</v>
      </c>
      <c r="R62">
        <f>HA53</f>
        <v>0.5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</row>
    <row r="63" spans="4:216" x14ac:dyDescent="0.3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</row>
    <row r="64" spans="4:216" x14ac:dyDescent="0.3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</row>
    <row r="65" spans="124:163" customFormat="1" x14ac:dyDescent="0.3"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</row>
    <row r="66" spans="124:163" customFormat="1" x14ac:dyDescent="0.3"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</row>
    <row r="67" spans="124:163" customFormat="1" x14ac:dyDescent="0.3"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</row>
    <row r="68" spans="124:163" customFormat="1" x14ac:dyDescent="0.3"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</row>
    <row r="69" spans="124:163" customFormat="1" x14ac:dyDescent="0.3"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</row>
    <row r="70" spans="124:163" customFormat="1" x14ac:dyDescent="0.3"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</row>
    <row r="71" spans="124:163" customFormat="1" x14ac:dyDescent="0.3"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</row>
    <row r="72" spans="124:163" customFormat="1" x14ac:dyDescent="0.3"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</row>
    <row r="73" spans="124:163" customFormat="1" x14ac:dyDescent="0.3"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</row>
    <row r="74" spans="124:163" customFormat="1" x14ac:dyDescent="0.3"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</row>
    <row r="75" spans="124:163" customFormat="1" x14ac:dyDescent="0.3"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</row>
    <row r="76" spans="124:163" customFormat="1" x14ac:dyDescent="0.3"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</row>
    <row r="77" spans="124:163" customFormat="1" x14ac:dyDescent="0.3"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</row>
    <row r="78" spans="124:163" customFormat="1" x14ac:dyDescent="0.3"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</row>
    <row r="79" spans="124:163" customFormat="1" x14ac:dyDescent="0.3"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</row>
    <row r="80" spans="124:163" customFormat="1" x14ac:dyDescent="0.3"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</row>
    <row r="81" spans="124:163" customFormat="1" x14ac:dyDescent="0.3"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</row>
    <row r="82" spans="124:163" customFormat="1" x14ac:dyDescent="0.3"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</row>
    <row r="83" spans="124:163" customFormat="1" x14ac:dyDescent="0.3"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</row>
    <row r="84" spans="124:163" customFormat="1" x14ac:dyDescent="0.3"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</row>
    <row r="85" spans="124:163" customFormat="1" x14ac:dyDescent="0.3"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</row>
    <row r="86" spans="124:163" customFormat="1" x14ac:dyDescent="0.3"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</row>
    <row r="87" spans="124:163" customFormat="1" x14ac:dyDescent="0.3"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</row>
    <row r="88" spans="124:163" customFormat="1" x14ac:dyDescent="0.3"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</row>
    <row r="89" spans="124:163" customFormat="1" x14ac:dyDescent="0.3"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</row>
    <row r="90" spans="124:163" customFormat="1" x14ac:dyDescent="0.3"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</row>
    <row r="91" spans="124:163" customFormat="1" x14ac:dyDescent="0.3"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</row>
    <row r="92" spans="124:163" customFormat="1" x14ac:dyDescent="0.3"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</row>
    <row r="93" spans="124:163" customFormat="1" x14ac:dyDescent="0.3"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</row>
    <row r="94" spans="124:163" customFormat="1" x14ac:dyDescent="0.3"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</row>
    <row r="95" spans="124:163" customFormat="1" x14ac:dyDescent="0.3"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</row>
    <row r="96" spans="124:163" customFormat="1" x14ac:dyDescent="0.3"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</row>
    <row r="97" spans="124:163" customFormat="1" x14ac:dyDescent="0.3"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</row>
    <row r="98" spans="124:163" customFormat="1" x14ac:dyDescent="0.3"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</row>
    <row r="99" spans="124:163" customFormat="1" x14ac:dyDescent="0.3"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</row>
    <row r="100" spans="124:163" customFormat="1" x14ac:dyDescent="0.3"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</row>
    <row r="101" spans="124:163" customFormat="1" x14ac:dyDescent="0.3"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</row>
    <row r="102" spans="124:163" customFormat="1" x14ac:dyDescent="0.3"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</row>
    <row r="103" spans="124:163" customFormat="1" x14ac:dyDescent="0.3"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</row>
    <row r="104" spans="124:163" customFormat="1" x14ac:dyDescent="0.3"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</row>
    <row r="105" spans="124:163" customFormat="1" x14ac:dyDescent="0.3"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</row>
    <row r="106" spans="124:163" customFormat="1" x14ac:dyDescent="0.3"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</row>
    <row r="107" spans="124:163" customFormat="1" x14ac:dyDescent="0.3"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</row>
    <row r="108" spans="124:163" customFormat="1" x14ac:dyDescent="0.3"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</row>
    <row r="109" spans="124:163" customFormat="1" x14ac:dyDescent="0.3"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</row>
    <row r="110" spans="124:163" customFormat="1" x14ac:dyDescent="0.3"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</row>
    <row r="111" spans="124:163" customFormat="1" x14ac:dyDescent="0.3"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</row>
    <row r="112" spans="124:163" customFormat="1" x14ac:dyDescent="0.3"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</row>
    <row r="113" spans="124:163" customFormat="1" x14ac:dyDescent="0.3"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</row>
    <row r="114" spans="124:163" customFormat="1" x14ac:dyDescent="0.3"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</row>
    <row r="115" spans="124:163" customFormat="1" x14ac:dyDescent="0.3"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</row>
    <row r="116" spans="124:163" customFormat="1" x14ac:dyDescent="0.3"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</row>
    <row r="117" spans="124:163" customFormat="1" x14ac:dyDescent="0.3"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</row>
    <row r="118" spans="124:163" customFormat="1" x14ac:dyDescent="0.3"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</row>
    <row r="119" spans="124:163" customFormat="1" x14ac:dyDescent="0.3"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</row>
    <row r="120" spans="124:163" customFormat="1" x14ac:dyDescent="0.3"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</row>
    <row r="121" spans="124:163" customFormat="1" x14ac:dyDescent="0.3"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</row>
    <row r="122" spans="124:163" customFormat="1" x14ac:dyDescent="0.3"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</row>
    <row r="123" spans="124:163" customFormat="1" x14ac:dyDescent="0.3"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</row>
    <row r="124" spans="124:163" customFormat="1" x14ac:dyDescent="0.3"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</row>
    <row r="125" spans="124:163" customFormat="1" x14ac:dyDescent="0.3"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</row>
    <row r="126" spans="124:163" customFormat="1" x14ac:dyDescent="0.3"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</row>
    <row r="127" spans="124:163" customFormat="1" x14ac:dyDescent="0.3"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</row>
    <row r="128" spans="124:163" customFormat="1" x14ac:dyDescent="0.3"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</row>
    <row r="129" spans="124:163" customFormat="1" x14ac:dyDescent="0.3"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</row>
    <row r="130" spans="124:163" customFormat="1" x14ac:dyDescent="0.3"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</row>
    <row r="131" spans="124:163" customFormat="1" x14ac:dyDescent="0.3"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</row>
    <row r="132" spans="124:163" customFormat="1" x14ac:dyDescent="0.3"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</row>
    <row r="133" spans="124:163" customFormat="1" x14ac:dyDescent="0.3"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</row>
    <row r="134" spans="124:163" customFormat="1" x14ac:dyDescent="0.3"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</row>
    <row r="135" spans="124:163" customFormat="1" x14ac:dyDescent="0.3"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</row>
    <row r="136" spans="124:163" customFormat="1" x14ac:dyDescent="0.3"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</row>
    <row r="137" spans="124:163" customFormat="1" x14ac:dyDescent="0.3"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</row>
    <row r="138" spans="124:163" customFormat="1" x14ac:dyDescent="0.3"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</row>
    <row r="139" spans="124:163" customFormat="1" x14ac:dyDescent="0.3"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</row>
    <row r="140" spans="124:163" customFormat="1" x14ac:dyDescent="0.3"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</row>
    <row r="141" spans="124:163" customFormat="1" x14ac:dyDescent="0.3"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</row>
    <row r="142" spans="124:163" customFormat="1" x14ac:dyDescent="0.3"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</row>
    <row r="143" spans="124:163" customFormat="1" x14ac:dyDescent="0.3"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</row>
    <row r="144" spans="124:163" customFormat="1" x14ac:dyDescent="0.3"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</row>
    <row r="145" spans="124:163" customFormat="1" x14ac:dyDescent="0.3"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</row>
    <row r="146" spans="124:163" customFormat="1" x14ac:dyDescent="0.3"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</row>
    <row r="147" spans="124:163" customFormat="1" x14ac:dyDescent="0.3"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</row>
    <row r="148" spans="124:163" customFormat="1" x14ac:dyDescent="0.3"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</row>
    <row r="149" spans="124:163" customFormat="1" x14ac:dyDescent="0.3"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</row>
    <row r="150" spans="124:163" customFormat="1" x14ac:dyDescent="0.3"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</row>
    <row r="151" spans="124:163" customFormat="1" x14ac:dyDescent="0.3"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</row>
    <row r="152" spans="124:163" customFormat="1" x14ac:dyDescent="0.3"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</row>
    <row r="153" spans="124:163" customFormat="1" x14ac:dyDescent="0.3"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</row>
    <row r="154" spans="124:163" customFormat="1" x14ac:dyDescent="0.3"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</row>
    <row r="155" spans="124:163" customFormat="1" x14ac:dyDescent="0.3"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</row>
    <row r="156" spans="124:163" customFormat="1" x14ac:dyDescent="0.3"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</row>
    <row r="157" spans="124:163" customFormat="1" x14ac:dyDescent="0.3"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</row>
    <row r="158" spans="124:163" customFormat="1" x14ac:dyDescent="0.3"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</row>
    <row r="159" spans="124:163" customFormat="1" x14ac:dyDescent="0.3"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</row>
    <row r="160" spans="124:163" customFormat="1" x14ac:dyDescent="0.3"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</row>
    <row r="161" spans="124:163" customFormat="1" x14ac:dyDescent="0.3"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</row>
    <row r="162" spans="124:163" customFormat="1" x14ac:dyDescent="0.3"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</row>
    <row r="163" spans="124:163" customFormat="1" x14ac:dyDescent="0.3"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</row>
    <row r="164" spans="124:163" customFormat="1" x14ac:dyDescent="0.3"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</row>
    <row r="165" spans="124:163" customFormat="1" x14ac:dyDescent="0.3"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</row>
    <row r="166" spans="124:163" customFormat="1" x14ac:dyDescent="0.3"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</row>
    <row r="167" spans="124:163" customFormat="1" x14ac:dyDescent="0.3"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</row>
    <row r="168" spans="124:163" customFormat="1" x14ac:dyDescent="0.3"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</row>
    <row r="169" spans="124:163" customFormat="1" x14ac:dyDescent="0.3"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</row>
    <row r="170" spans="124:163" customFormat="1" x14ac:dyDescent="0.3"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</row>
    <row r="171" spans="124:163" customFormat="1" x14ac:dyDescent="0.3"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</row>
    <row r="172" spans="124:163" customFormat="1" x14ac:dyDescent="0.3"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</row>
    <row r="173" spans="124:163" customFormat="1" x14ac:dyDescent="0.3"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</row>
    <row r="174" spans="124:163" customFormat="1" x14ac:dyDescent="0.3"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</row>
    <row r="175" spans="124:163" customFormat="1" x14ac:dyDescent="0.3"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</row>
    <row r="176" spans="124:163" customFormat="1" x14ac:dyDescent="0.3"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</row>
    <row r="177" spans="124:163" customFormat="1" x14ac:dyDescent="0.3"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</row>
    <row r="178" spans="124:163" customFormat="1" x14ac:dyDescent="0.3"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</row>
    <row r="179" spans="124:163" customFormat="1" x14ac:dyDescent="0.3"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</row>
    <row r="180" spans="124:163" customFormat="1" x14ac:dyDescent="0.3"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</row>
    <row r="181" spans="124:163" customFormat="1" x14ac:dyDescent="0.3"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</row>
    <row r="182" spans="124:163" customFormat="1" x14ac:dyDescent="0.3"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</row>
    <row r="183" spans="124:163" customFormat="1" x14ac:dyDescent="0.3"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</row>
    <row r="184" spans="124:163" customFormat="1" x14ac:dyDescent="0.3"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</row>
    <row r="185" spans="124:163" customFormat="1" x14ac:dyDescent="0.3"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</row>
    <row r="186" spans="124:163" customFormat="1" x14ac:dyDescent="0.3"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</row>
    <row r="187" spans="124:163" customFormat="1" x14ac:dyDescent="0.3"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</row>
    <row r="188" spans="124:163" customFormat="1" x14ac:dyDescent="0.3"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</row>
    <row r="189" spans="124:163" customFormat="1" x14ac:dyDescent="0.3"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</row>
    <row r="190" spans="124:163" customFormat="1" x14ac:dyDescent="0.3"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</row>
    <row r="191" spans="124:163" customFormat="1" x14ac:dyDescent="0.3"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</row>
    <row r="192" spans="124:163" customFormat="1" x14ac:dyDescent="0.3"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</row>
    <row r="193" spans="124:163" customFormat="1" x14ac:dyDescent="0.3"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</row>
    <row r="194" spans="124:163" customFormat="1" x14ac:dyDescent="0.3"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</row>
    <row r="195" spans="124:163" customFormat="1" x14ac:dyDescent="0.3"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</row>
    <row r="196" spans="124:163" customFormat="1" x14ac:dyDescent="0.3"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</row>
    <row r="197" spans="124:163" customFormat="1" x14ac:dyDescent="0.3"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</row>
    <row r="198" spans="124:163" customFormat="1" x14ac:dyDescent="0.3"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</row>
    <row r="199" spans="124:163" customFormat="1" x14ac:dyDescent="0.3"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</row>
    <row r="200" spans="124:163" customFormat="1" x14ac:dyDescent="0.3"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</row>
    <row r="201" spans="124:163" customFormat="1" x14ac:dyDescent="0.3"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</row>
    <row r="202" spans="124:163" customFormat="1" x14ac:dyDescent="0.3"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</row>
    <row r="203" spans="124:163" customFormat="1" x14ac:dyDescent="0.3"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</row>
    <row r="204" spans="124:163" customFormat="1" x14ac:dyDescent="0.3"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</row>
    <row r="205" spans="124:163" customFormat="1" x14ac:dyDescent="0.3"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</row>
    <row r="206" spans="124:163" customFormat="1" x14ac:dyDescent="0.3"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</row>
    <row r="207" spans="124:163" customFormat="1" x14ac:dyDescent="0.3"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</row>
    <row r="208" spans="124:163" customFormat="1" x14ac:dyDescent="0.3"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</row>
    <row r="209" spans="124:163" customFormat="1" x14ac:dyDescent="0.3"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</row>
    <row r="210" spans="124:163" customFormat="1" x14ac:dyDescent="0.3"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</row>
    <row r="211" spans="124:163" customFormat="1" x14ac:dyDescent="0.3"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</row>
    <row r="212" spans="124:163" customFormat="1" x14ac:dyDescent="0.3"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</row>
    <row r="213" spans="124:163" customFormat="1" x14ac:dyDescent="0.3"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</row>
    <row r="214" spans="124:163" customFormat="1" x14ac:dyDescent="0.3"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</row>
    <row r="215" spans="124:163" customFormat="1" x14ac:dyDescent="0.3"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</row>
    <row r="216" spans="124:163" customFormat="1" x14ac:dyDescent="0.3"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</row>
    <row r="217" spans="124:163" customFormat="1" x14ac:dyDescent="0.3"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</row>
    <row r="218" spans="124:163" customFormat="1" x14ac:dyDescent="0.3"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</row>
    <row r="219" spans="124:163" customFormat="1" x14ac:dyDescent="0.3"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</row>
    <row r="220" spans="124:163" customFormat="1" x14ac:dyDescent="0.3"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</row>
    <row r="221" spans="124:163" customFormat="1" x14ac:dyDescent="0.3"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</row>
    <row r="222" spans="124:163" customFormat="1" x14ac:dyDescent="0.3"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</row>
    <row r="223" spans="124:163" customFormat="1" x14ac:dyDescent="0.3"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</row>
    <row r="224" spans="124:163" customFormat="1" x14ac:dyDescent="0.3"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</row>
    <row r="225" spans="124:163" customFormat="1" x14ac:dyDescent="0.3"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</row>
    <row r="226" spans="124:163" customFormat="1" x14ac:dyDescent="0.3"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</row>
    <row r="227" spans="124:163" customFormat="1" x14ac:dyDescent="0.3"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</row>
    <row r="228" spans="124:163" customFormat="1" x14ac:dyDescent="0.3"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</row>
    <row r="229" spans="124:163" customFormat="1" x14ac:dyDescent="0.3"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</row>
    <row r="230" spans="124:163" customFormat="1" x14ac:dyDescent="0.3"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</row>
    <row r="231" spans="124:163" customFormat="1" x14ac:dyDescent="0.3"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</row>
    <row r="232" spans="124:163" customFormat="1" x14ac:dyDescent="0.3"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</row>
    <row r="233" spans="124:163" customFormat="1" x14ac:dyDescent="0.3"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</row>
    <row r="234" spans="124:163" customFormat="1" x14ac:dyDescent="0.3"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</row>
    <row r="235" spans="124:163" customFormat="1" x14ac:dyDescent="0.3"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</row>
    <row r="236" spans="124:163" customFormat="1" x14ac:dyDescent="0.3"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</row>
    <row r="237" spans="124:163" customFormat="1" x14ac:dyDescent="0.3"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</row>
    <row r="238" spans="124:163" customFormat="1" x14ac:dyDescent="0.3"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</row>
    <row r="239" spans="124:163" customFormat="1" x14ac:dyDescent="0.3"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</row>
    <row r="240" spans="124:163" customFormat="1" x14ac:dyDescent="0.3"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</row>
    <row r="241" spans="124:163" customFormat="1" x14ac:dyDescent="0.3"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</row>
    <row r="242" spans="124:163" customFormat="1" x14ac:dyDescent="0.3"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</row>
    <row r="243" spans="124:163" customFormat="1" x14ac:dyDescent="0.3"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</row>
    <row r="244" spans="124:163" customFormat="1" x14ac:dyDescent="0.3"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</row>
    <row r="245" spans="124:163" customFormat="1" x14ac:dyDescent="0.3"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</row>
    <row r="246" spans="124:163" customFormat="1" x14ac:dyDescent="0.3"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</row>
    <row r="247" spans="124:163" customFormat="1" x14ac:dyDescent="0.3"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</row>
    <row r="248" spans="124:163" customFormat="1" x14ac:dyDescent="0.3"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</row>
    <row r="249" spans="124:163" customFormat="1" x14ac:dyDescent="0.3"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</row>
    <row r="250" spans="124:163" customFormat="1" x14ac:dyDescent="0.3"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</row>
    <row r="251" spans="124:163" customFormat="1" x14ac:dyDescent="0.3"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</row>
    <row r="252" spans="124:163" customFormat="1" x14ac:dyDescent="0.3"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</row>
    <row r="253" spans="124:163" customFormat="1" x14ac:dyDescent="0.3"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</row>
    <row r="254" spans="124:163" customFormat="1" x14ac:dyDescent="0.3"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</row>
    <row r="255" spans="124:163" customFormat="1" x14ac:dyDescent="0.3"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</row>
    <row r="256" spans="124:163" customFormat="1" x14ac:dyDescent="0.3"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</row>
    <row r="257" spans="124:163" customFormat="1" x14ac:dyDescent="0.3"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</row>
    <row r="258" spans="124:163" customFormat="1" x14ac:dyDescent="0.3"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</row>
    <row r="259" spans="124:163" customFormat="1" x14ac:dyDescent="0.3"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</row>
    <row r="260" spans="124:163" customFormat="1" x14ac:dyDescent="0.3"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</row>
    <row r="261" spans="124:163" customFormat="1" x14ac:dyDescent="0.3"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</row>
    <row r="262" spans="124:163" customFormat="1" x14ac:dyDescent="0.3"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</row>
    <row r="263" spans="124:163" customFormat="1" x14ac:dyDescent="0.3"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</row>
    <row r="264" spans="124:163" customFormat="1" x14ac:dyDescent="0.3"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</row>
    <row r="265" spans="124:163" customFormat="1" x14ac:dyDescent="0.3"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</row>
    <row r="266" spans="124:163" customFormat="1" x14ac:dyDescent="0.3"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</row>
    <row r="267" spans="124:163" customFormat="1" x14ac:dyDescent="0.3"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</row>
    <row r="268" spans="124:163" customFormat="1" x14ac:dyDescent="0.3"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</row>
    <row r="269" spans="124:163" customFormat="1" x14ac:dyDescent="0.3"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</row>
    <row r="270" spans="124:163" customFormat="1" x14ac:dyDescent="0.3"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</row>
    <row r="271" spans="124:163" customFormat="1" x14ac:dyDescent="0.3"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</row>
    <row r="272" spans="124:163" customFormat="1" x14ac:dyDescent="0.3"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</row>
    <row r="273" spans="124:163" customFormat="1" x14ac:dyDescent="0.3"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</row>
    <row r="274" spans="124:163" customFormat="1" x14ac:dyDescent="0.3"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</row>
    <row r="275" spans="124:163" customFormat="1" x14ac:dyDescent="0.3"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</row>
    <row r="276" spans="124:163" customFormat="1" x14ac:dyDescent="0.3"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</row>
    <row r="277" spans="124:163" customFormat="1" x14ac:dyDescent="0.3"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</row>
    <row r="278" spans="124:163" customFormat="1" x14ac:dyDescent="0.3"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</row>
    <row r="279" spans="124:163" customFormat="1" x14ac:dyDescent="0.3"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</row>
    <row r="280" spans="124:163" customFormat="1" x14ac:dyDescent="0.3"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</row>
    <row r="281" spans="124:163" customFormat="1" x14ac:dyDescent="0.3"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</row>
    <row r="282" spans="124:163" customFormat="1" x14ac:dyDescent="0.3"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</row>
    <row r="283" spans="124:163" customFormat="1" x14ac:dyDescent="0.3"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</row>
    <row r="284" spans="124:163" customFormat="1" x14ac:dyDescent="0.3"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</row>
    <row r="285" spans="124:163" customFormat="1" x14ac:dyDescent="0.3"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</row>
    <row r="286" spans="124:163" customFormat="1" x14ac:dyDescent="0.3"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</row>
    <row r="287" spans="124:163" customFormat="1" x14ac:dyDescent="0.3"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</row>
    <row r="288" spans="124:163" customFormat="1" x14ac:dyDescent="0.3"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</row>
    <row r="289" spans="124:163" customFormat="1" x14ac:dyDescent="0.3"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</row>
    <row r="290" spans="124:163" customFormat="1" x14ac:dyDescent="0.3"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</row>
    <row r="291" spans="124:163" customFormat="1" x14ac:dyDescent="0.3"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</row>
    <row r="292" spans="124:163" customFormat="1" x14ac:dyDescent="0.3"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</row>
    <row r="293" spans="124:163" customFormat="1" x14ac:dyDescent="0.3"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</row>
    <row r="294" spans="124:163" customFormat="1" x14ac:dyDescent="0.3"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</row>
    <row r="295" spans="124:163" customFormat="1" x14ac:dyDescent="0.3"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</row>
    <row r="296" spans="124:163" customFormat="1" x14ac:dyDescent="0.3"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</row>
    <row r="297" spans="124:163" customFormat="1" x14ac:dyDescent="0.3"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</row>
    <row r="298" spans="124:163" customFormat="1" x14ac:dyDescent="0.3"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</row>
    <row r="299" spans="124:163" customFormat="1" x14ac:dyDescent="0.3"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</row>
    <row r="300" spans="124:163" customFormat="1" x14ac:dyDescent="0.3"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</row>
    <row r="301" spans="124:163" customFormat="1" x14ac:dyDescent="0.3"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</row>
    <row r="302" spans="124:163" customFormat="1" x14ac:dyDescent="0.3"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</row>
    <row r="303" spans="124:163" customFormat="1" x14ac:dyDescent="0.3"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</row>
    <row r="304" spans="124:163" customFormat="1" x14ac:dyDescent="0.3"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</row>
    <row r="305" spans="124:163" customFormat="1" x14ac:dyDescent="0.3"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</row>
    <row r="306" spans="124:163" customFormat="1" x14ac:dyDescent="0.3"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</row>
    <row r="307" spans="124:163" customFormat="1" x14ac:dyDescent="0.3"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</row>
    <row r="308" spans="124:163" customFormat="1" x14ac:dyDescent="0.3"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</row>
    <row r="309" spans="124:163" customFormat="1" x14ac:dyDescent="0.3"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</row>
    <row r="310" spans="124:163" customFormat="1" x14ac:dyDescent="0.3"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</row>
    <row r="311" spans="124:163" customFormat="1" x14ac:dyDescent="0.3"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</row>
    <row r="312" spans="124:163" customFormat="1" x14ac:dyDescent="0.3"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</row>
    <row r="313" spans="124:163" customFormat="1" x14ac:dyDescent="0.3"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</row>
    <row r="314" spans="124:163" customFormat="1" x14ac:dyDescent="0.3"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</row>
    <row r="315" spans="124:163" customFormat="1" x14ac:dyDescent="0.3"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</row>
    <row r="316" spans="124:163" customFormat="1" x14ac:dyDescent="0.3"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</row>
    <row r="317" spans="124:163" customFormat="1" x14ac:dyDescent="0.3"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</row>
    <row r="318" spans="124:163" customFormat="1" x14ac:dyDescent="0.3"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</row>
    <row r="319" spans="124:163" customFormat="1" x14ac:dyDescent="0.3"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</row>
    <row r="320" spans="124:163" customFormat="1" x14ac:dyDescent="0.3"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</row>
    <row r="321" spans="124:163" customFormat="1" x14ac:dyDescent="0.3"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</row>
    <row r="322" spans="124:163" customFormat="1" x14ac:dyDescent="0.3"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/>
      <c r="EQ322" s="16"/>
      <c r="ER322" s="16"/>
      <c r="ES322" s="16"/>
      <c r="ET322" s="16"/>
      <c r="EU322" s="16"/>
      <c r="EV322" s="16"/>
      <c r="EW322" s="16"/>
      <c r="EX322" s="16"/>
      <c r="EY322" s="16"/>
      <c r="EZ322" s="16"/>
      <c r="FA322" s="16"/>
      <c r="FB322" s="16"/>
      <c r="FC322" s="16"/>
      <c r="FD322" s="16"/>
      <c r="FE322" s="16"/>
      <c r="FF322" s="16"/>
      <c r="FG322" s="16"/>
    </row>
    <row r="323" spans="124:163" customFormat="1" x14ac:dyDescent="0.3"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</row>
    <row r="324" spans="124:163" customFormat="1" x14ac:dyDescent="0.3"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/>
      <c r="EQ324" s="16"/>
      <c r="ER324" s="16"/>
      <c r="ES324" s="16"/>
      <c r="ET324" s="16"/>
      <c r="EU324" s="16"/>
      <c r="EV324" s="16"/>
      <c r="EW324" s="16"/>
      <c r="EX324" s="16"/>
      <c r="EY324" s="16"/>
      <c r="EZ324" s="16"/>
      <c r="FA324" s="16"/>
      <c r="FB324" s="16"/>
      <c r="FC324" s="16"/>
      <c r="FD324" s="16"/>
      <c r="FE324" s="16"/>
      <c r="FF324" s="16"/>
      <c r="FG324" s="16"/>
    </row>
    <row r="325" spans="124:163" customFormat="1" x14ac:dyDescent="0.3"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/>
      <c r="EQ325" s="16"/>
      <c r="ER325" s="16"/>
      <c r="ES325" s="16"/>
      <c r="ET325" s="16"/>
      <c r="EU325" s="16"/>
      <c r="EV325" s="16"/>
      <c r="EW325" s="16"/>
      <c r="EX325" s="16"/>
      <c r="EY325" s="16"/>
      <c r="EZ325" s="16"/>
      <c r="FA325" s="16"/>
      <c r="FB325" s="16"/>
      <c r="FC325" s="16"/>
      <c r="FD325" s="16"/>
      <c r="FE325" s="16"/>
      <c r="FF325" s="16"/>
      <c r="FG325" s="16"/>
    </row>
    <row r="326" spans="124:163" customFormat="1" x14ac:dyDescent="0.3"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/>
      <c r="EQ326" s="16"/>
      <c r="ER326" s="16"/>
      <c r="ES326" s="16"/>
      <c r="ET326" s="16"/>
      <c r="EU326" s="16"/>
      <c r="EV326" s="16"/>
      <c r="EW326" s="16"/>
      <c r="EX326" s="16"/>
      <c r="EY326" s="16"/>
      <c r="EZ326" s="16"/>
      <c r="FA326" s="16"/>
      <c r="FB326" s="16"/>
      <c r="FC326" s="16"/>
      <c r="FD326" s="16"/>
      <c r="FE326" s="16"/>
      <c r="FF326" s="16"/>
      <c r="FG326" s="16"/>
    </row>
    <row r="327" spans="124:163" customFormat="1" x14ac:dyDescent="0.3"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6"/>
      <c r="EJ327" s="16"/>
      <c r="EK327" s="16"/>
      <c r="EL327" s="16"/>
      <c r="EM327" s="16"/>
      <c r="EN327" s="16"/>
      <c r="EO327" s="16"/>
      <c r="EP327" s="16"/>
      <c r="EQ327" s="16"/>
      <c r="ER327" s="16"/>
      <c r="ES327" s="16"/>
      <c r="ET327" s="16"/>
      <c r="EU327" s="16"/>
      <c r="EV327" s="16"/>
      <c r="EW327" s="16"/>
      <c r="EX327" s="16"/>
      <c r="EY327" s="16"/>
      <c r="EZ327" s="16"/>
      <c r="FA327" s="16"/>
      <c r="FB327" s="16"/>
      <c r="FC327" s="16"/>
      <c r="FD327" s="16"/>
      <c r="FE327" s="16"/>
      <c r="FF327" s="16"/>
      <c r="FG327" s="16"/>
    </row>
    <row r="328" spans="124:163" customFormat="1" x14ac:dyDescent="0.3"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</row>
    <row r="329" spans="124:163" customFormat="1" x14ac:dyDescent="0.3"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</row>
    <row r="330" spans="124:163" customFormat="1" x14ac:dyDescent="0.3"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/>
      <c r="EQ330" s="16"/>
      <c r="ER330" s="16"/>
      <c r="ES330" s="16"/>
      <c r="ET330" s="16"/>
      <c r="EU330" s="16"/>
      <c r="EV330" s="16"/>
      <c r="EW330" s="16"/>
      <c r="EX330" s="16"/>
      <c r="EY330" s="16"/>
      <c r="EZ330" s="16"/>
      <c r="FA330" s="16"/>
      <c r="FB330" s="16"/>
      <c r="FC330" s="16"/>
      <c r="FD330" s="16"/>
      <c r="FE330" s="16"/>
      <c r="FF330" s="16"/>
      <c r="FG330" s="16"/>
    </row>
    <row r="331" spans="124:163" customFormat="1" x14ac:dyDescent="0.3"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</row>
    <row r="332" spans="124:163" customFormat="1" x14ac:dyDescent="0.3"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/>
      <c r="EQ332" s="16"/>
      <c r="ER332" s="16"/>
      <c r="ES332" s="16"/>
      <c r="ET332" s="16"/>
      <c r="EU332" s="16"/>
      <c r="EV332" s="16"/>
      <c r="EW332" s="16"/>
      <c r="EX332" s="16"/>
      <c r="EY332" s="16"/>
      <c r="EZ332" s="16"/>
      <c r="FA332" s="16"/>
      <c r="FB332" s="16"/>
      <c r="FC332" s="16"/>
      <c r="FD332" s="16"/>
      <c r="FE332" s="16"/>
      <c r="FF332" s="16"/>
      <c r="FG332" s="16"/>
    </row>
    <row r="333" spans="124:163" customFormat="1" x14ac:dyDescent="0.3"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</row>
    <row r="334" spans="124:163" customFormat="1" x14ac:dyDescent="0.3"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6"/>
      <c r="EY334" s="16"/>
      <c r="EZ334" s="16"/>
      <c r="FA334" s="16"/>
      <c r="FB334" s="16"/>
      <c r="FC334" s="16"/>
      <c r="FD334" s="16"/>
      <c r="FE334" s="16"/>
      <c r="FF334" s="16"/>
      <c r="FG334" s="16"/>
    </row>
    <row r="335" spans="124:163" customFormat="1" x14ac:dyDescent="0.3"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/>
      <c r="EQ335" s="16"/>
      <c r="ER335" s="16"/>
      <c r="ES335" s="16"/>
      <c r="ET335" s="16"/>
      <c r="EU335" s="16"/>
      <c r="EV335" s="16"/>
      <c r="EW335" s="16"/>
      <c r="EX335" s="16"/>
      <c r="EY335" s="16"/>
      <c r="EZ335" s="16"/>
      <c r="FA335" s="16"/>
      <c r="FB335" s="16"/>
      <c r="FC335" s="16"/>
      <c r="FD335" s="16"/>
      <c r="FE335" s="16"/>
      <c r="FF335" s="16"/>
      <c r="FG335" s="16"/>
    </row>
    <row r="336" spans="124:163" customFormat="1" x14ac:dyDescent="0.3"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/>
      <c r="EQ336" s="16"/>
      <c r="ER336" s="16"/>
      <c r="ES336" s="16"/>
      <c r="ET336" s="16"/>
      <c r="EU336" s="16"/>
      <c r="EV336" s="16"/>
      <c r="EW336" s="16"/>
      <c r="EX336" s="16"/>
      <c r="EY336" s="16"/>
      <c r="EZ336" s="16"/>
      <c r="FA336" s="16"/>
      <c r="FB336" s="16"/>
      <c r="FC336" s="16"/>
      <c r="FD336" s="16"/>
      <c r="FE336" s="16"/>
      <c r="FF336" s="16"/>
      <c r="FG336" s="16"/>
    </row>
    <row r="337" spans="124:163" customFormat="1" x14ac:dyDescent="0.3"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/>
      <c r="EQ337" s="16"/>
      <c r="ER337" s="16"/>
      <c r="ES337" s="16"/>
      <c r="ET337" s="16"/>
      <c r="EU337" s="16"/>
      <c r="EV337" s="16"/>
      <c r="EW337" s="16"/>
      <c r="EX337" s="16"/>
      <c r="EY337" s="16"/>
      <c r="EZ337" s="16"/>
      <c r="FA337" s="16"/>
      <c r="FB337" s="16"/>
      <c r="FC337" s="16"/>
      <c r="FD337" s="16"/>
      <c r="FE337" s="16"/>
      <c r="FF337" s="16"/>
      <c r="FG337" s="16"/>
    </row>
    <row r="338" spans="124:163" customFormat="1" x14ac:dyDescent="0.3"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/>
      <c r="EQ338" s="16"/>
      <c r="ER338" s="16"/>
      <c r="ES338" s="16"/>
      <c r="ET338" s="16"/>
      <c r="EU338" s="16"/>
      <c r="EV338" s="16"/>
      <c r="EW338" s="16"/>
      <c r="EX338" s="16"/>
      <c r="EY338" s="16"/>
      <c r="EZ338" s="16"/>
      <c r="FA338" s="16"/>
      <c r="FB338" s="16"/>
      <c r="FC338" s="16"/>
      <c r="FD338" s="16"/>
      <c r="FE338" s="16"/>
      <c r="FF338" s="16"/>
      <c r="FG338" s="16"/>
    </row>
    <row r="339" spans="124:163" customFormat="1" x14ac:dyDescent="0.3"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</row>
    <row r="340" spans="124:163" customFormat="1" x14ac:dyDescent="0.3"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/>
      <c r="EQ340" s="16"/>
      <c r="ER340" s="16"/>
      <c r="ES340" s="16"/>
      <c r="ET340" s="16"/>
      <c r="EU340" s="16"/>
      <c r="EV340" s="16"/>
      <c r="EW340" s="16"/>
      <c r="EX340" s="16"/>
      <c r="EY340" s="16"/>
      <c r="EZ340" s="16"/>
      <c r="FA340" s="16"/>
      <c r="FB340" s="16"/>
      <c r="FC340" s="16"/>
      <c r="FD340" s="16"/>
      <c r="FE340" s="16"/>
      <c r="FF340" s="16"/>
      <c r="FG340" s="16"/>
    </row>
    <row r="341" spans="124:163" customFormat="1" x14ac:dyDescent="0.3"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/>
      <c r="EQ341" s="16"/>
      <c r="ER341" s="16"/>
      <c r="ES341" s="16"/>
      <c r="ET341" s="16"/>
      <c r="EU341" s="16"/>
      <c r="EV341" s="16"/>
      <c r="EW341" s="16"/>
      <c r="EX341" s="16"/>
      <c r="EY341" s="16"/>
      <c r="EZ341" s="16"/>
      <c r="FA341" s="16"/>
      <c r="FB341" s="16"/>
      <c r="FC341" s="16"/>
      <c r="FD341" s="16"/>
      <c r="FE341" s="16"/>
      <c r="FF341" s="16"/>
      <c r="FG341" s="16"/>
    </row>
    <row r="342" spans="124:163" customFormat="1" x14ac:dyDescent="0.3"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</row>
    <row r="343" spans="124:163" customFormat="1" x14ac:dyDescent="0.3"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6"/>
      <c r="EY343" s="16"/>
      <c r="EZ343" s="16"/>
      <c r="FA343" s="16"/>
      <c r="FB343" s="16"/>
      <c r="FC343" s="16"/>
      <c r="FD343" s="16"/>
      <c r="FE343" s="16"/>
      <c r="FF343" s="16"/>
      <c r="FG343" s="16"/>
    </row>
    <row r="344" spans="124:163" customFormat="1" x14ac:dyDescent="0.3"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/>
      <c r="EQ344" s="16"/>
      <c r="ER344" s="16"/>
      <c r="ES344" s="16"/>
      <c r="ET344" s="16"/>
      <c r="EU344" s="16"/>
      <c r="EV344" s="16"/>
      <c r="EW344" s="16"/>
      <c r="EX344" s="16"/>
      <c r="EY344" s="16"/>
      <c r="EZ344" s="16"/>
      <c r="FA344" s="16"/>
      <c r="FB344" s="16"/>
      <c r="FC344" s="16"/>
      <c r="FD344" s="16"/>
      <c r="FE344" s="16"/>
      <c r="FF344" s="16"/>
      <c r="FG344" s="16"/>
    </row>
    <row r="345" spans="124:163" customFormat="1" x14ac:dyDescent="0.3"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</row>
    <row r="346" spans="124:163" customFormat="1" x14ac:dyDescent="0.3"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/>
      <c r="EQ346" s="16"/>
      <c r="ER346" s="16"/>
      <c r="ES346" s="16"/>
      <c r="ET346" s="16"/>
      <c r="EU346" s="16"/>
      <c r="EV346" s="16"/>
      <c r="EW346" s="16"/>
      <c r="EX346" s="16"/>
      <c r="EY346" s="16"/>
      <c r="EZ346" s="16"/>
      <c r="FA346" s="16"/>
      <c r="FB346" s="16"/>
      <c r="FC346" s="16"/>
      <c r="FD346" s="16"/>
      <c r="FE346" s="16"/>
      <c r="FF346" s="16"/>
      <c r="FG346" s="16"/>
    </row>
    <row r="347" spans="124:163" customFormat="1" x14ac:dyDescent="0.3"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/>
      <c r="EQ347" s="16"/>
      <c r="ER347" s="16"/>
      <c r="ES347" s="16"/>
      <c r="ET347" s="16"/>
      <c r="EU347" s="16"/>
      <c r="EV347" s="16"/>
      <c r="EW347" s="16"/>
      <c r="EX347" s="16"/>
      <c r="EY347" s="16"/>
      <c r="EZ347" s="16"/>
      <c r="FA347" s="16"/>
      <c r="FB347" s="16"/>
      <c r="FC347" s="16"/>
      <c r="FD347" s="16"/>
      <c r="FE347" s="16"/>
      <c r="FF347" s="16"/>
      <c r="FG347" s="16"/>
    </row>
    <row r="348" spans="124:163" customFormat="1" x14ac:dyDescent="0.3"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</row>
    <row r="349" spans="124:163" customFormat="1" x14ac:dyDescent="0.3"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/>
      <c r="EQ349" s="16"/>
      <c r="ER349" s="16"/>
      <c r="ES349" s="16"/>
      <c r="ET349" s="16"/>
      <c r="EU349" s="16"/>
      <c r="EV349" s="16"/>
      <c r="EW349" s="16"/>
      <c r="EX349" s="16"/>
      <c r="EY349" s="16"/>
      <c r="EZ349" s="16"/>
      <c r="FA349" s="16"/>
      <c r="FB349" s="16"/>
      <c r="FC349" s="16"/>
      <c r="FD349" s="16"/>
      <c r="FE349" s="16"/>
      <c r="FF349" s="16"/>
      <c r="FG349" s="16"/>
    </row>
    <row r="350" spans="124:163" customFormat="1" x14ac:dyDescent="0.3"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6"/>
      <c r="EY350" s="16"/>
      <c r="EZ350" s="16"/>
      <c r="FA350" s="16"/>
      <c r="FB350" s="16"/>
      <c r="FC350" s="16"/>
      <c r="FD350" s="16"/>
      <c r="FE350" s="16"/>
      <c r="FF350" s="16"/>
      <c r="FG350" s="16"/>
    </row>
    <row r="351" spans="124:163" customFormat="1" x14ac:dyDescent="0.3"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/>
      <c r="EQ351" s="16"/>
      <c r="ER351" s="16"/>
      <c r="ES351" s="16"/>
      <c r="ET351" s="16"/>
      <c r="EU351" s="16"/>
      <c r="EV351" s="16"/>
      <c r="EW351" s="16"/>
      <c r="EX351" s="16"/>
      <c r="EY351" s="16"/>
      <c r="EZ351" s="16"/>
      <c r="FA351" s="16"/>
      <c r="FB351" s="16"/>
      <c r="FC351" s="16"/>
      <c r="FD351" s="16"/>
      <c r="FE351" s="16"/>
      <c r="FF351" s="16"/>
      <c r="FG351" s="16"/>
    </row>
    <row r="352" spans="124:163" customFormat="1" x14ac:dyDescent="0.3"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/>
      <c r="EQ352" s="16"/>
      <c r="ER352" s="16"/>
      <c r="ES352" s="16"/>
      <c r="ET352" s="16"/>
      <c r="EU352" s="16"/>
      <c r="EV352" s="16"/>
      <c r="EW352" s="16"/>
      <c r="EX352" s="16"/>
      <c r="EY352" s="16"/>
      <c r="EZ352" s="16"/>
      <c r="FA352" s="16"/>
      <c r="FB352" s="16"/>
      <c r="FC352" s="16"/>
      <c r="FD352" s="16"/>
      <c r="FE352" s="16"/>
      <c r="FF352" s="16"/>
      <c r="FG352" s="16"/>
    </row>
    <row r="353" spans="124:163" customFormat="1" x14ac:dyDescent="0.3"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/>
      <c r="EQ353" s="16"/>
      <c r="ER353" s="16"/>
      <c r="ES353" s="16"/>
      <c r="ET353" s="16"/>
      <c r="EU353" s="16"/>
      <c r="EV353" s="16"/>
      <c r="EW353" s="16"/>
      <c r="EX353" s="16"/>
      <c r="EY353" s="16"/>
      <c r="EZ353" s="16"/>
      <c r="FA353" s="16"/>
      <c r="FB353" s="16"/>
      <c r="FC353" s="16"/>
      <c r="FD353" s="16"/>
      <c r="FE353" s="16"/>
      <c r="FF353" s="16"/>
      <c r="FG353" s="16"/>
    </row>
    <row r="354" spans="124:163" customFormat="1" x14ac:dyDescent="0.3"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/>
      <c r="EQ354" s="16"/>
      <c r="ER354" s="16"/>
      <c r="ES354" s="16"/>
      <c r="ET354" s="16"/>
      <c r="EU354" s="16"/>
      <c r="EV354" s="16"/>
      <c r="EW354" s="16"/>
      <c r="EX354" s="16"/>
      <c r="EY354" s="16"/>
      <c r="EZ354" s="16"/>
      <c r="FA354" s="16"/>
      <c r="FB354" s="16"/>
      <c r="FC354" s="16"/>
      <c r="FD354" s="16"/>
      <c r="FE354" s="16"/>
      <c r="FF354" s="16"/>
      <c r="FG354" s="16"/>
    </row>
    <row r="355" spans="124:163" customFormat="1" x14ac:dyDescent="0.3"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</row>
    <row r="356" spans="124:163" customFormat="1" x14ac:dyDescent="0.3"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/>
      <c r="EQ356" s="16"/>
      <c r="ER356" s="16"/>
      <c r="ES356" s="16"/>
      <c r="ET356" s="16"/>
      <c r="EU356" s="16"/>
      <c r="EV356" s="16"/>
      <c r="EW356" s="16"/>
      <c r="EX356" s="16"/>
      <c r="EY356" s="16"/>
      <c r="EZ356" s="16"/>
      <c r="FA356" s="16"/>
      <c r="FB356" s="16"/>
      <c r="FC356" s="16"/>
      <c r="FD356" s="16"/>
      <c r="FE356" s="16"/>
      <c r="FF356" s="16"/>
      <c r="FG356" s="16"/>
    </row>
    <row r="357" spans="124:163" customFormat="1" x14ac:dyDescent="0.3"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/>
      <c r="EQ357" s="16"/>
      <c r="ER357" s="16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</row>
    <row r="358" spans="124:163" customFormat="1" x14ac:dyDescent="0.3"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</row>
    <row r="359" spans="124:163" customFormat="1" x14ac:dyDescent="0.3"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/>
      <c r="EQ359" s="16"/>
      <c r="ER359" s="16"/>
      <c r="ES359" s="16"/>
      <c r="ET359" s="16"/>
      <c r="EU359" s="16"/>
      <c r="EV359" s="16"/>
      <c r="EW359" s="16"/>
      <c r="EX359" s="16"/>
      <c r="EY359" s="16"/>
      <c r="EZ359" s="16"/>
      <c r="FA359" s="16"/>
      <c r="FB359" s="16"/>
      <c r="FC359" s="16"/>
      <c r="FD359" s="16"/>
      <c r="FE359" s="16"/>
      <c r="FF359" s="16"/>
      <c r="FG359" s="16"/>
    </row>
    <row r="360" spans="124:163" customFormat="1" x14ac:dyDescent="0.3"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/>
      <c r="EQ360" s="16"/>
      <c r="ER360" s="16"/>
      <c r="ES360" s="16"/>
      <c r="ET360" s="16"/>
      <c r="EU360" s="16"/>
      <c r="EV360" s="16"/>
      <c r="EW360" s="16"/>
      <c r="EX360" s="16"/>
      <c r="EY360" s="16"/>
      <c r="EZ360" s="16"/>
      <c r="FA360" s="16"/>
      <c r="FB360" s="16"/>
      <c r="FC360" s="16"/>
      <c r="FD360" s="16"/>
      <c r="FE360" s="16"/>
      <c r="FF360" s="16"/>
      <c r="FG360" s="16"/>
    </row>
    <row r="361" spans="124:163" customFormat="1" x14ac:dyDescent="0.3"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/>
      <c r="EQ361" s="16"/>
      <c r="ER361" s="16"/>
      <c r="ES361" s="16"/>
      <c r="ET361" s="16"/>
      <c r="EU361" s="16"/>
      <c r="EV361" s="16"/>
      <c r="EW361" s="16"/>
      <c r="EX361" s="16"/>
      <c r="EY361" s="16"/>
      <c r="EZ361" s="16"/>
      <c r="FA361" s="16"/>
      <c r="FB361" s="16"/>
      <c r="FC361" s="16"/>
      <c r="FD361" s="16"/>
      <c r="FE361" s="16"/>
      <c r="FF361" s="16"/>
      <c r="FG361" s="16"/>
    </row>
    <row r="362" spans="124:163" customFormat="1" x14ac:dyDescent="0.3"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/>
      <c r="EQ362" s="16"/>
      <c r="ER362" s="16"/>
      <c r="ES362" s="16"/>
      <c r="ET362" s="16"/>
      <c r="EU362" s="16"/>
      <c r="EV362" s="16"/>
      <c r="EW362" s="16"/>
      <c r="EX362" s="16"/>
      <c r="EY362" s="16"/>
      <c r="EZ362" s="16"/>
      <c r="FA362" s="16"/>
      <c r="FB362" s="16"/>
      <c r="FC362" s="16"/>
      <c r="FD362" s="16"/>
      <c r="FE362" s="16"/>
      <c r="FF362" s="16"/>
      <c r="FG362" s="16"/>
    </row>
    <row r="363" spans="124:163" customFormat="1" x14ac:dyDescent="0.3"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</row>
    <row r="364" spans="124:163" customFormat="1" x14ac:dyDescent="0.3"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/>
      <c r="EQ364" s="16"/>
      <c r="ER364" s="16"/>
      <c r="ES364" s="16"/>
      <c r="ET364" s="16"/>
      <c r="EU364" s="16"/>
      <c r="EV364" s="16"/>
      <c r="EW364" s="16"/>
      <c r="EX364" s="16"/>
      <c r="EY364" s="16"/>
      <c r="EZ364" s="16"/>
      <c r="FA364" s="16"/>
      <c r="FB364" s="16"/>
      <c r="FC364" s="16"/>
      <c r="FD364" s="16"/>
      <c r="FE364" s="16"/>
      <c r="FF364" s="16"/>
      <c r="FG364" s="16"/>
    </row>
    <row r="365" spans="124:163" customFormat="1" x14ac:dyDescent="0.3"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/>
      <c r="EQ365" s="16"/>
      <c r="ER365" s="16"/>
      <c r="ES365" s="16"/>
      <c r="ET365" s="16"/>
      <c r="EU365" s="16"/>
      <c r="EV365" s="16"/>
      <c r="EW365" s="16"/>
      <c r="EX365" s="16"/>
      <c r="EY365" s="16"/>
      <c r="EZ365" s="16"/>
      <c r="FA365" s="16"/>
      <c r="FB365" s="16"/>
      <c r="FC365" s="16"/>
      <c r="FD365" s="16"/>
      <c r="FE365" s="16"/>
      <c r="FF365" s="16"/>
      <c r="FG365" s="16"/>
    </row>
    <row r="366" spans="124:163" customFormat="1" x14ac:dyDescent="0.3"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</row>
    <row r="367" spans="124:163" customFormat="1" x14ac:dyDescent="0.3"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6"/>
      <c r="EY367" s="16"/>
      <c r="EZ367" s="16"/>
      <c r="FA367" s="16"/>
      <c r="FB367" s="16"/>
      <c r="FC367" s="16"/>
      <c r="FD367" s="16"/>
      <c r="FE367" s="16"/>
      <c r="FF367" s="16"/>
      <c r="FG367" s="16"/>
    </row>
    <row r="368" spans="124:163" customFormat="1" x14ac:dyDescent="0.3"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/>
      <c r="EQ368" s="16"/>
      <c r="ER368" s="16"/>
      <c r="ES368" s="16"/>
      <c r="ET368" s="16"/>
      <c r="EU368" s="16"/>
      <c r="EV368" s="16"/>
      <c r="EW368" s="16"/>
      <c r="EX368" s="16"/>
      <c r="EY368" s="16"/>
      <c r="EZ368" s="16"/>
      <c r="FA368" s="16"/>
      <c r="FB368" s="16"/>
      <c r="FC368" s="16"/>
      <c r="FD368" s="16"/>
      <c r="FE368" s="16"/>
      <c r="FF368" s="16"/>
      <c r="FG368" s="16"/>
    </row>
    <row r="369" spans="124:163" customFormat="1" x14ac:dyDescent="0.3"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</row>
    <row r="370" spans="124:163" customFormat="1" x14ac:dyDescent="0.3"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6"/>
      <c r="EY370" s="16"/>
      <c r="EZ370" s="16"/>
      <c r="FA370" s="16"/>
      <c r="FB370" s="16"/>
      <c r="FC370" s="16"/>
      <c r="FD370" s="16"/>
      <c r="FE370" s="16"/>
      <c r="FF370" s="16"/>
      <c r="FG370" s="16"/>
    </row>
    <row r="371" spans="124:163" customFormat="1" x14ac:dyDescent="0.3"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</row>
    <row r="372" spans="124:163" customFormat="1" x14ac:dyDescent="0.3"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/>
      <c r="EQ372" s="16"/>
      <c r="ER372" s="16"/>
      <c r="ES372" s="16"/>
      <c r="ET372" s="16"/>
      <c r="EU372" s="16"/>
      <c r="EV372" s="16"/>
      <c r="EW372" s="16"/>
      <c r="EX372" s="16"/>
      <c r="EY372" s="16"/>
      <c r="EZ372" s="16"/>
      <c r="FA372" s="16"/>
      <c r="FB372" s="16"/>
      <c r="FC372" s="16"/>
      <c r="FD372" s="16"/>
      <c r="FE372" s="16"/>
      <c r="FF372" s="16"/>
      <c r="FG372" s="16"/>
    </row>
    <row r="373" spans="124:163" customFormat="1" x14ac:dyDescent="0.3"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/>
      <c r="EQ373" s="16"/>
      <c r="ER373" s="16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</row>
    <row r="374" spans="124:163" customFormat="1" x14ac:dyDescent="0.3"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</row>
    <row r="375" spans="124:163" customFormat="1" x14ac:dyDescent="0.3"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6"/>
      <c r="EY375" s="16"/>
      <c r="EZ375" s="16"/>
      <c r="FA375" s="16"/>
      <c r="FB375" s="16"/>
      <c r="FC375" s="16"/>
      <c r="FD375" s="16"/>
      <c r="FE375" s="16"/>
      <c r="FF375" s="16"/>
      <c r="FG375" s="16"/>
    </row>
    <row r="376" spans="124:163" customFormat="1" x14ac:dyDescent="0.3"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/>
      <c r="EQ376" s="16"/>
      <c r="ER376" s="16"/>
      <c r="ES376" s="16"/>
      <c r="ET376" s="16"/>
      <c r="EU376" s="16"/>
      <c r="EV376" s="16"/>
      <c r="EW376" s="16"/>
      <c r="EX376" s="16"/>
      <c r="EY376" s="16"/>
      <c r="EZ376" s="16"/>
      <c r="FA376" s="16"/>
      <c r="FB376" s="16"/>
      <c r="FC376" s="16"/>
      <c r="FD376" s="16"/>
      <c r="FE376" s="16"/>
      <c r="FF376" s="16"/>
      <c r="FG376" s="16"/>
    </row>
    <row r="377" spans="124:163" customFormat="1" x14ac:dyDescent="0.3"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</row>
    <row r="378" spans="124:163" customFormat="1" x14ac:dyDescent="0.3"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</row>
    <row r="379" spans="124:163" customFormat="1" x14ac:dyDescent="0.3"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6"/>
      <c r="EY379" s="16"/>
      <c r="EZ379" s="16"/>
      <c r="FA379" s="16"/>
      <c r="FB379" s="16"/>
      <c r="FC379" s="16"/>
      <c r="FD379" s="16"/>
      <c r="FE379" s="16"/>
      <c r="FF379" s="16"/>
      <c r="FG379" s="16"/>
    </row>
    <row r="380" spans="124:163" customFormat="1" x14ac:dyDescent="0.3"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/>
      <c r="EQ380" s="16"/>
      <c r="ER380" s="16"/>
      <c r="ES380" s="16"/>
      <c r="ET380" s="16"/>
      <c r="EU380" s="16"/>
      <c r="EV380" s="16"/>
      <c r="EW380" s="16"/>
      <c r="EX380" s="16"/>
      <c r="EY380" s="16"/>
      <c r="EZ380" s="16"/>
      <c r="FA380" s="16"/>
      <c r="FB380" s="16"/>
      <c r="FC380" s="16"/>
      <c r="FD380" s="16"/>
      <c r="FE380" s="16"/>
      <c r="FF380" s="16"/>
      <c r="FG380" s="16"/>
    </row>
    <row r="381" spans="124:163" customFormat="1" x14ac:dyDescent="0.3"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/>
      <c r="EQ381" s="16"/>
      <c r="ER381" s="16"/>
      <c r="ES381" s="16"/>
      <c r="ET381" s="16"/>
      <c r="EU381" s="16"/>
      <c r="EV381" s="16"/>
      <c r="EW381" s="16"/>
      <c r="EX381" s="16"/>
      <c r="EY381" s="16"/>
      <c r="EZ381" s="16"/>
      <c r="FA381" s="16"/>
      <c r="FB381" s="16"/>
      <c r="FC381" s="16"/>
      <c r="FD381" s="16"/>
      <c r="FE381" s="16"/>
      <c r="FF381" s="16"/>
      <c r="FG381" s="16"/>
    </row>
    <row r="382" spans="124:163" customFormat="1" x14ac:dyDescent="0.3"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/>
      <c r="EQ382" s="16"/>
      <c r="ER382" s="16"/>
      <c r="ES382" s="16"/>
      <c r="ET382" s="16"/>
      <c r="EU382" s="16"/>
      <c r="EV382" s="16"/>
      <c r="EW382" s="16"/>
      <c r="EX382" s="16"/>
      <c r="EY382" s="16"/>
      <c r="EZ382" s="16"/>
      <c r="FA382" s="16"/>
      <c r="FB382" s="16"/>
      <c r="FC382" s="16"/>
      <c r="FD382" s="16"/>
      <c r="FE382" s="16"/>
      <c r="FF382" s="16"/>
      <c r="FG382" s="16"/>
    </row>
    <row r="383" spans="124:163" customFormat="1" x14ac:dyDescent="0.3"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/>
      <c r="EQ383" s="16"/>
      <c r="ER383" s="16"/>
      <c r="ES383" s="16"/>
      <c r="ET383" s="16"/>
      <c r="EU383" s="16"/>
      <c r="EV383" s="16"/>
      <c r="EW383" s="16"/>
      <c r="EX383" s="16"/>
      <c r="EY383" s="16"/>
      <c r="EZ383" s="16"/>
      <c r="FA383" s="16"/>
      <c r="FB383" s="16"/>
      <c r="FC383" s="16"/>
      <c r="FD383" s="16"/>
      <c r="FE383" s="16"/>
      <c r="FF383" s="16"/>
      <c r="FG383" s="16"/>
    </row>
    <row r="384" spans="124:163" customFormat="1" x14ac:dyDescent="0.3"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/>
      <c r="EQ384" s="16"/>
      <c r="ER384" s="16"/>
      <c r="ES384" s="16"/>
      <c r="ET384" s="16"/>
      <c r="EU384" s="16"/>
      <c r="EV384" s="16"/>
      <c r="EW384" s="16"/>
      <c r="EX384" s="16"/>
      <c r="EY384" s="16"/>
      <c r="EZ384" s="16"/>
      <c r="FA384" s="16"/>
      <c r="FB384" s="16"/>
      <c r="FC384" s="16"/>
      <c r="FD384" s="16"/>
      <c r="FE384" s="16"/>
      <c r="FF384" s="16"/>
      <c r="FG384" s="16"/>
    </row>
    <row r="385" spans="124:163" customFormat="1" x14ac:dyDescent="0.3"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</row>
    <row r="386" spans="124:163" customFormat="1" x14ac:dyDescent="0.3"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6"/>
      <c r="EY386" s="16"/>
      <c r="EZ386" s="16"/>
      <c r="FA386" s="16"/>
      <c r="FB386" s="16"/>
      <c r="FC386" s="16"/>
      <c r="FD386" s="16"/>
      <c r="FE386" s="16"/>
      <c r="FF386" s="16"/>
      <c r="FG386" s="16"/>
    </row>
    <row r="387" spans="124:163" customFormat="1" x14ac:dyDescent="0.3"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</row>
    <row r="388" spans="124:163" customFormat="1" x14ac:dyDescent="0.3"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</row>
    <row r="389" spans="124:163" customFormat="1" x14ac:dyDescent="0.3"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</row>
    <row r="390" spans="124:163" customFormat="1" x14ac:dyDescent="0.3"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/>
      <c r="EQ390" s="16"/>
      <c r="ER390" s="1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</row>
    <row r="391" spans="124:163" customFormat="1" x14ac:dyDescent="0.3"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</row>
    <row r="392" spans="124:163" customFormat="1" x14ac:dyDescent="0.3"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</row>
    <row r="393" spans="124:163" customFormat="1" x14ac:dyDescent="0.3"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</row>
    <row r="394" spans="124:163" customFormat="1" x14ac:dyDescent="0.3"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/>
      <c r="EQ394" s="16"/>
      <c r="ER394" s="16"/>
      <c r="ES394" s="16"/>
      <c r="ET394" s="16"/>
      <c r="EU394" s="16"/>
      <c r="EV394" s="16"/>
      <c r="EW394" s="16"/>
      <c r="EX394" s="16"/>
      <c r="EY394" s="16"/>
      <c r="EZ394" s="16"/>
      <c r="FA394" s="16"/>
      <c r="FB394" s="16"/>
      <c r="FC394" s="16"/>
      <c r="FD394" s="16"/>
      <c r="FE394" s="16"/>
      <c r="FF394" s="16"/>
      <c r="FG394" s="16"/>
    </row>
    <row r="395" spans="124:163" customFormat="1" x14ac:dyDescent="0.3"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</row>
    <row r="396" spans="124:163" customFormat="1" x14ac:dyDescent="0.3"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</row>
    <row r="397" spans="124:163" customFormat="1" x14ac:dyDescent="0.3"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</row>
    <row r="398" spans="124:163" customFormat="1" x14ac:dyDescent="0.3"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</row>
    <row r="399" spans="124:163" customFormat="1" x14ac:dyDescent="0.3"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6"/>
      <c r="EY399" s="16"/>
      <c r="EZ399" s="16"/>
      <c r="FA399" s="16"/>
      <c r="FB399" s="16"/>
      <c r="FC399" s="16"/>
      <c r="FD399" s="16"/>
      <c r="FE399" s="16"/>
      <c r="FF399" s="16"/>
      <c r="FG399" s="16"/>
    </row>
    <row r="400" spans="124:163" customFormat="1" x14ac:dyDescent="0.3"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/>
      <c r="EQ400" s="16"/>
      <c r="ER400" s="16"/>
      <c r="ES400" s="16"/>
      <c r="ET400" s="16"/>
      <c r="EU400" s="16"/>
      <c r="EV400" s="16"/>
      <c r="EW400" s="16"/>
      <c r="EX400" s="16"/>
      <c r="EY400" s="16"/>
      <c r="EZ400" s="16"/>
      <c r="FA400" s="16"/>
      <c r="FB400" s="16"/>
      <c r="FC400" s="16"/>
      <c r="FD400" s="16"/>
      <c r="FE400" s="16"/>
      <c r="FF400" s="16"/>
      <c r="FG400" s="16"/>
    </row>
    <row r="401" spans="124:163" customFormat="1" x14ac:dyDescent="0.3"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/>
      <c r="EQ401" s="16"/>
      <c r="ER401" s="16"/>
      <c r="ES401" s="16"/>
      <c r="ET401" s="16"/>
      <c r="EU401" s="16"/>
      <c r="EV401" s="16"/>
      <c r="EW401" s="16"/>
      <c r="EX401" s="16"/>
      <c r="EY401" s="16"/>
      <c r="EZ401" s="16"/>
      <c r="FA401" s="16"/>
      <c r="FB401" s="16"/>
      <c r="FC401" s="16"/>
      <c r="FD401" s="16"/>
      <c r="FE401" s="16"/>
      <c r="FF401" s="16"/>
      <c r="FG401" s="16"/>
    </row>
    <row r="402" spans="124:163" customFormat="1" x14ac:dyDescent="0.3"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/>
      <c r="EQ402" s="16"/>
      <c r="ER402" s="16"/>
      <c r="ES402" s="16"/>
      <c r="ET402" s="16"/>
      <c r="EU402" s="16"/>
      <c r="EV402" s="16"/>
      <c r="EW402" s="16"/>
      <c r="EX402" s="16"/>
      <c r="EY402" s="16"/>
      <c r="EZ402" s="16"/>
      <c r="FA402" s="16"/>
      <c r="FB402" s="16"/>
      <c r="FC402" s="16"/>
      <c r="FD402" s="16"/>
      <c r="FE402" s="16"/>
      <c r="FF402" s="16"/>
      <c r="FG402" s="16"/>
    </row>
    <row r="403" spans="124:163" customFormat="1" x14ac:dyDescent="0.3"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</row>
    <row r="404" spans="124:163" customFormat="1" x14ac:dyDescent="0.3"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/>
      <c r="EQ404" s="16"/>
      <c r="ER404" s="16"/>
      <c r="ES404" s="16"/>
      <c r="ET404" s="16"/>
      <c r="EU404" s="16"/>
      <c r="EV404" s="16"/>
      <c r="EW404" s="16"/>
      <c r="EX404" s="16"/>
      <c r="EY404" s="16"/>
      <c r="EZ404" s="16"/>
      <c r="FA404" s="16"/>
      <c r="FB404" s="16"/>
      <c r="FC404" s="16"/>
      <c r="FD404" s="16"/>
      <c r="FE404" s="16"/>
      <c r="FF404" s="16"/>
      <c r="FG404" s="16"/>
    </row>
    <row r="405" spans="124:163" customFormat="1" x14ac:dyDescent="0.3"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</row>
    <row r="406" spans="124:163" customFormat="1" x14ac:dyDescent="0.3"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</row>
    <row r="407" spans="124:163" customFormat="1" x14ac:dyDescent="0.3"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</row>
    <row r="408" spans="124:163" customFormat="1" x14ac:dyDescent="0.3"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</row>
    <row r="409" spans="124:163" customFormat="1" x14ac:dyDescent="0.3"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</row>
    <row r="410" spans="124:163" customFormat="1" x14ac:dyDescent="0.3"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</row>
    <row r="411" spans="124:163" customFormat="1" x14ac:dyDescent="0.3"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</row>
    <row r="412" spans="124:163" customFormat="1" x14ac:dyDescent="0.3"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</row>
    <row r="413" spans="124:163" customFormat="1" x14ac:dyDescent="0.3"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</row>
    <row r="414" spans="124:163" customFormat="1" x14ac:dyDescent="0.3"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</row>
    <row r="415" spans="124:163" customFormat="1" x14ac:dyDescent="0.3"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</row>
    <row r="416" spans="124:163" customFormat="1" x14ac:dyDescent="0.3"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</row>
    <row r="417" spans="124:163" customFormat="1" x14ac:dyDescent="0.3"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</row>
    <row r="418" spans="124:163" customFormat="1" x14ac:dyDescent="0.3"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</row>
    <row r="419" spans="124:163" customFormat="1" x14ac:dyDescent="0.3"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</row>
    <row r="420" spans="124:163" customFormat="1" x14ac:dyDescent="0.3"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BFBE-23D3-4C09-8399-3E123AB137F9}">
  <dimension ref="A1:G52"/>
  <sheetViews>
    <sheetView topLeftCell="A18" workbookViewId="0">
      <selection sqref="A1:G52"/>
    </sheetView>
  </sheetViews>
  <sheetFormatPr defaultRowHeight="14.4" x14ac:dyDescent="0.3"/>
  <sheetData>
    <row r="1" spans="1:7" x14ac:dyDescent="0.3">
      <c r="A1" t="s">
        <v>95</v>
      </c>
    </row>
    <row r="2" spans="1:7" x14ac:dyDescent="0.3">
      <c r="A2" t="s">
        <v>1</v>
      </c>
      <c r="B2" t="s">
        <v>55</v>
      </c>
      <c r="C2" t="s">
        <v>56</v>
      </c>
      <c r="D2" t="s">
        <v>57</v>
      </c>
      <c r="E2" t="s">
        <v>58</v>
      </c>
      <c r="F2" t="s">
        <v>89</v>
      </c>
      <c r="G2" t="s">
        <v>97</v>
      </c>
    </row>
    <row r="3" spans="1:7" x14ac:dyDescent="0.3">
      <c r="A3">
        <v>0.111111111</v>
      </c>
      <c r="B3">
        <v>0.117647059</v>
      </c>
      <c r="C3">
        <v>0.2</v>
      </c>
      <c r="D3">
        <v>0.486486486</v>
      </c>
      <c r="E3">
        <v>0.125</v>
      </c>
      <c r="F3">
        <f>AVERAGE(A3:E3)</f>
        <v>0.20804893120000001</v>
      </c>
      <c r="G3">
        <v>1</v>
      </c>
    </row>
    <row r="4" spans="1:7" x14ac:dyDescent="0.3">
      <c r="A4">
        <v>0.34666666699999998</v>
      </c>
      <c r="B4">
        <v>0.413793103</v>
      </c>
      <c r="C4">
        <v>0.428571429</v>
      </c>
      <c r="D4">
        <v>0.45</v>
      </c>
      <c r="E4">
        <v>0.45454545499999999</v>
      </c>
      <c r="F4">
        <f t="shared" ref="F4:F52" si="0">AVERAGE(A4:E4)</f>
        <v>0.41871533080000001</v>
      </c>
      <c r="G4">
        <v>2</v>
      </c>
    </row>
    <row r="5" spans="1:7" x14ac:dyDescent="0.3">
      <c r="A5">
        <v>0.356164384</v>
      </c>
      <c r="B5">
        <v>0.117647059</v>
      </c>
      <c r="C5">
        <v>0.28571428599999998</v>
      </c>
      <c r="D5">
        <v>0.3</v>
      </c>
      <c r="E5">
        <v>0.42105263199999998</v>
      </c>
      <c r="F5">
        <f t="shared" si="0"/>
        <v>0.29611567220000001</v>
      </c>
      <c r="G5">
        <v>3</v>
      </c>
    </row>
    <row r="6" spans="1:7" x14ac:dyDescent="0.3">
      <c r="A6">
        <v>0</v>
      </c>
      <c r="B6">
        <v>0.4</v>
      </c>
      <c r="C6">
        <v>0.46666666699999998</v>
      </c>
      <c r="D6">
        <v>0.486486486</v>
      </c>
      <c r="E6">
        <v>0.4</v>
      </c>
      <c r="F6">
        <f t="shared" si="0"/>
        <v>0.35063063059999999</v>
      </c>
      <c r="G6">
        <v>4</v>
      </c>
    </row>
    <row r="7" spans="1:7" x14ac:dyDescent="0.3">
      <c r="A7">
        <v>0.42307692299999999</v>
      </c>
      <c r="B7">
        <v>0.117647059</v>
      </c>
      <c r="C7">
        <v>0.5</v>
      </c>
      <c r="D7">
        <v>0.4375</v>
      </c>
      <c r="E7">
        <v>0.5</v>
      </c>
      <c r="F7">
        <f t="shared" si="0"/>
        <v>0.3956447964</v>
      </c>
      <c r="G7">
        <v>5</v>
      </c>
    </row>
    <row r="8" spans="1:7" x14ac:dyDescent="0.3">
      <c r="A8">
        <v>0.44444444399999999</v>
      </c>
      <c r="B8">
        <v>0.514285714</v>
      </c>
      <c r="C8">
        <v>0.41176470599999998</v>
      </c>
      <c r="D8">
        <v>0.38461538499999998</v>
      </c>
      <c r="E8">
        <v>0.31578947400000001</v>
      </c>
      <c r="F8">
        <f t="shared" si="0"/>
        <v>0.41417994460000002</v>
      </c>
      <c r="G8">
        <v>6</v>
      </c>
    </row>
    <row r="9" spans="1:7" x14ac:dyDescent="0.3">
      <c r="A9">
        <v>0.4</v>
      </c>
      <c r="B9">
        <v>0.222222222</v>
      </c>
      <c r="C9">
        <v>0.3</v>
      </c>
      <c r="D9">
        <v>0.41666666699999999</v>
      </c>
      <c r="E9">
        <v>0.36363636399999999</v>
      </c>
      <c r="F9">
        <f t="shared" si="0"/>
        <v>0.34050505060000003</v>
      </c>
      <c r="G9">
        <v>7</v>
      </c>
    </row>
    <row r="10" spans="1:7" x14ac:dyDescent="0.3">
      <c r="A10">
        <v>0.44</v>
      </c>
      <c r="B10">
        <v>0.222222222</v>
      </c>
      <c r="C10">
        <v>0.125</v>
      </c>
      <c r="D10">
        <v>0.413793103</v>
      </c>
      <c r="E10">
        <v>0.44444444399999999</v>
      </c>
      <c r="F10">
        <f t="shared" si="0"/>
        <v>0.3290919538</v>
      </c>
      <c r="G10">
        <v>8</v>
      </c>
    </row>
    <row r="11" spans="1:7" x14ac:dyDescent="0.3">
      <c r="A11">
        <v>0.37681159400000003</v>
      </c>
      <c r="B11">
        <v>0.222222222</v>
      </c>
      <c r="C11">
        <v>0.3</v>
      </c>
      <c r="D11">
        <v>0.38461538499999998</v>
      </c>
      <c r="E11">
        <v>0.41666666699999999</v>
      </c>
      <c r="F11">
        <f t="shared" si="0"/>
        <v>0.34006317360000005</v>
      </c>
      <c r="G11">
        <v>9</v>
      </c>
    </row>
    <row r="12" spans="1:7" x14ac:dyDescent="0.3">
      <c r="A12">
        <v>0.3125</v>
      </c>
      <c r="B12">
        <v>0.21052631599999999</v>
      </c>
      <c r="C12">
        <v>0.413793103</v>
      </c>
      <c r="D12">
        <v>0.37037037</v>
      </c>
      <c r="E12">
        <v>0.46666666699999998</v>
      </c>
      <c r="F12">
        <f t="shared" si="0"/>
        <v>0.35477129119999995</v>
      </c>
      <c r="G12">
        <v>10</v>
      </c>
    </row>
    <row r="13" spans="1:7" x14ac:dyDescent="0.3">
      <c r="A13">
        <v>0.37681159400000003</v>
      </c>
      <c r="B13">
        <v>0.21052631599999999</v>
      </c>
      <c r="C13">
        <v>0.42424242400000001</v>
      </c>
      <c r="D13">
        <v>0.52631578899999998</v>
      </c>
      <c r="E13">
        <v>0.44444444399999999</v>
      </c>
      <c r="F13">
        <f t="shared" si="0"/>
        <v>0.39646811339999999</v>
      </c>
      <c r="G13">
        <v>11</v>
      </c>
    </row>
    <row r="14" spans="1:7" x14ac:dyDescent="0.3">
      <c r="A14">
        <v>0.39285714300000002</v>
      </c>
      <c r="B14">
        <v>0.117647059</v>
      </c>
      <c r="C14">
        <v>0.111111111</v>
      </c>
      <c r="D14">
        <v>0.38461538499999998</v>
      </c>
      <c r="E14">
        <v>0.41666666699999999</v>
      </c>
      <c r="F14">
        <f t="shared" si="0"/>
        <v>0.28457947299999997</v>
      </c>
      <c r="G14">
        <v>12</v>
      </c>
    </row>
    <row r="15" spans="1:7" x14ac:dyDescent="0.3">
      <c r="A15">
        <v>0.43137254899999999</v>
      </c>
      <c r="B15">
        <v>0.33333333300000001</v>
      </c>
      <c r="C15">
        <v>0.37037037</v>
      </c>
      <c r="D15">
        <v>0.38461538499999998</v>
      </c>
      <c r="E15">
        <v>0.125</v>
      </c>
      <c r="F15">
        <f t="shared" si="0"/>
        <v>0.32893832740000001</v>
      </c>
      <c r="G15">
        <v>13</v>
      </c>
    </row>
    <row r="16" spans="1:7" x14ac:dyDescent="0.3">
      <c r="A16">
        <v>0.38297872300000002</v>
      </c>
      <c r="B16">
        <v>0.409090909</v>
      </c>
      <c r="C16">
        <v>0.5</v>
      </c>
      <c r="D16">
        <v>0.3</v>
      </c>
      <c r="E16">
        <v>0.117647059</v>
      </c>
      <c r="F16">
        <f t="shared" si="0"/>
        <v>0.3419433382</v>
      </c>
      <c r="G16">
        <v>14</v>
      </c>
    </row>
    <row r="17" spans="1:7" x14ac:dyDescent="0.3">
      <c r="A17">
        <v>0.16</v>
      </c>
      <c r="B17">
        <v>0.3</v>
      </c>
      <c r="C17">
        <v>0.4</v>
      </c>
      <c r="D17">
        <v>0.38461538499999998</v>
      </c>
      <c r="E17">
        <v>0.43478260899999999</v>
      </c>
      <c r="F17">
        <f t="shared" si="0"/>
        <v>0.33587959879999996</v>
      </c>
      <c r="G17">
        <v>15</v>
      </c>
    </row>
    <row r="18" spans="1:7" x14ac:dyDescent="0.3">
      <c r="A18">
        <v>0.111111111</v>
      </c>
      <c r="B18">
        <v>0.32</v>
      </c>
      <c r="C18">
        <v>0.42424242400000001</v>
      </c>
      <c r="D18">
        <v>0.4</v>
      </c>
      <c r="E18">
        <v>0.117647059</v>
      </c>
      <c r="F18">
        <f t="shared" si="0"/>
        <v>0.27460011880000001</v>
      </c>
      <c r="G18">
        <v>16</v>
      </c>
    </row>
    <row r="19" spans="1:7" x14ac:dyDescent="0.3">
      <c r="A19">
        <v>0.105263158</v>
      </c>
      <c r="B19">
        <v>0.486486486</v>
      </c>
      <c r="C19">
        <v>0.47058823500000002</v>
      </c>
      <c r="D19">
        <v>0.235294118</v>
      </c>
      <c r="E19">
        <v>0.36363636399999999</v>
      </c>
      <c r="F19">
        <f t="shared" si="0"/>
        <v>0.33225367219999996</v>
      </c>
      <c r="G19">
        <v>17</v>
      </c>
    </row>
    <row r="20" spans="1:7" x14ac:dyDescent="0.3">
      <c r="A20">
        <v>0.111111111</v>
      </c>
      <c r="B20">
        <v>0.35714285699999998</v>
      </c>
      <c r="C20">
        <v>0.487804878</v>
      </c>
      <c r="D20">
        <v>0.125</v>
      </c>
      <c r="E20">
        <v>0.3</v>
      </c>
      <c r="F20">
        <f t="shared" si="0"/>
        <v>0.27621176920000001</v>
      </c>
      <c r="G20">
        <v>18</v>
      </c>
    </row>
    <row r="21" spans="1:7" x14ac:dyDescent="0.3">
      <c r="A21">
        <v>0.117647059</v>
      </c>
      <c r="B21">
        <v>0.55813953500000002</v>
      </c>
      <c r="C21">
        <v>0.486486486</v>
      </c>
      <c r="D21">
        <v>0.235294118</v>
      </c>
      <c r="E21">
        <v>0.4</v>
      </c>
      <c r="F21">
        <f t="shared" si="0"/>
        <v>0.35951343959999998</v>
      </c>
      <c r="G21">
        <v>19</v>
      </c>
    </row>
    <row r="22" spans="1:7" x14ac:dyDescent="0.3">
      <c r="A22">
        <v>0.133333333</v>
      </c>
      <c r="B22">
        <v>0.5</v>
      </c>
      <c r="C22">
        <v>0.21052631599999999</v>
      </c>
      <c r="D22">
        <v>0.31578947400000001</v>
      </c>
      <c r="E22">
        <v>0.117647059</v>
      </c>
      <c r="F22">
        <f t="shared" si="0"/>
        <v>0.25545923640000001</v>
      </c>
      <c r="G22">
        <v>20</v>
      </c>
    </row>
    <row r="23" spans="1:7" x14ac:dyDescent="0.3">
      <c r="A23">
        <v>0.133333333</v>
      </c>
      <c r="B23">
        <v>0.5</v>
      </c>
      <c r="C23">
        <v>0.46666666699999998</v>
      </c>
      <c r="D23">
        <v>0.4</v>
      </c>
      <c r="E23">
        <v>0.31578947400000001</v>
      </c>
      <c r="F23">
        <f t="shared" si="0"/>
        <v>0.36315789479999999</v>
      </c>
      <c r="G23">
        <v>21</v>
      </c>
    </row>
    <row r="24" spans="1:7" x14ac:dyDescent="0.3">
      <c r="A24">
        <v>0.41176470599999998</v>
      </c>
      <c r="B24">
        <v>0.4375</v>
      </c>
      <c r="C24">
        <v>0.41176470599999998</v>
      </c>
      <c r="D24">
        <v>0.31578947400000001</v>
      </c>
      <c r="E24">
        <v>0.117647059</v>
      </c>
      <c r="F24">
        <f t="shared" si="0"/>
        <v>0.33889318900000004</v>
      </c>
      <c r="G24">
        <v>22</v>
      </c>
    </row>
    <row r="25" spans="1:7" x14ac:dyDescent="0.3">
      <c r="A25">
        <v>0.111111111</v>
      </c>
      <c r="B25">
        <v>0.44067796599999998</v>
      </c>
      <c r="C25">
        <v>0.486486486</v>
      </c>
      <c r="D25">
        <v>0.38095238100000001</v>
      </c>
      <c r="E25">
        <v>0.117647059</v>
      </c>
      <c r="F25">
        <f t="shared" si="0"/>
        <v>0.3073750006</v>
      </c>
      <c r="G25">
        <v>23</v>
      </c>
    </row>
    <row r="26" spans="1:7" x14ac:dyDescent="0.3">
      <c r="A26">
        <v>0.117647059</v>
      </c>
      <c r="B26">
        <v>0.47058823500000002</v>
      </c>
      <c r="C26">
        <v>0.46511627900000002</v>
      </c>
      <c r="D26">
        <v>0.3</v>
      </c>
      <c r="E26">
        <v>0.117647059</v>
      </c>
      <c r="F26">
        <f t="shared" si="0"/>
        <v>0.29419972640000003</v>
      </c>
      <c r="G26">
        <v>24</v>
      </c>
    </row>
    <row r="27" spans="1:7" x14ac:dyDescent="0.3">
      <c r="A27">
        <v>0.1</v>
      </c>
      <c r="B27">
        <v>0.28571428599999998</v>
      </c>
      <c r="C27">
        <v>0.482758621</v>
      </c>
      <c r="D27">
        <v>0.4</v>
      </c>
      <c r="E27">
        <v>0.117647059</v>
      </c>
      <c r="F27">
        <f t="shared" si="0"/>
        <v>0.27722399320000002</v>
      </c>
      <c r="G27">
        <v>25</v>
      </c>
    </row>
    <row r="28" spans="1:7" x14ac:dyDescent="0.3">
      <c r="A28">
        <v>0.111111111</v>
      </c>
      <c r="B28">
        <v>0.33333333300000001</v>
      </c>
      <c r="C28">
        <v>0.52631578899999998</v>
      </c>
      <c r="D28">
        <v>0.4</v>
      </c>
      <c r="E28">
        <v>0.117647059</v>
      </c>
      <c r="F28">
        <f t="shared" si="0"/>
        <v>0.29768145839999999</v>
      </c>
      <c r="G28">
        <v>26</v>
      </c>
    </row>
    <row r="29" spans="1:7" x14ac:dyDescent="0.3">
      <c r="A29">
        <v>0.17391304299999999</v>
      </c>
      <c r="B29">
        <v>0.4</v>
      </c>
      <c r="C29">
        <v>0.51282051299999998</v>
      </c>
      <c r="D29">
        <v>0.4</v>
      </c>
      <c r="E29">
        <v>0.117647059</v>
      </c>
      <c r="F29">
        <f t="shared" si="0"/>
        <v>0.32087612300000001</v>
      </c>
      <c r="G29">
        <v>27</v>
      </c>
    </row>
    <row r="30" spans="1:7" x14ac:dyDescent="0.3">
      <c r="A30">
        <v>0.105263158</v>
      </c>
      <c r="B30">
        <v>0.5</v>
      </c>
      <c r="C30">
        <v>0.5</v>
      </c>
      <c r="D30">
        <v>0.45454545499999999</v>
      </c>
      <c r="E30">
        <v>0.38095238100000001</v>
      </c>
      <c r="F30">
        <f t="shared" si="0"/>
        <v>0.38815219879999996</v>
      </c>
      <c r="G30">
        <v>28</v>
      </c>
    </row>
    <row r="31" spans="1:7" x14ac:dyDescent="0.3">
      <c r="A31">
        <v>0.105263158</v>
      </c>
      <c r="B31">
        <v>0.47058823500000002</v>
      </c>
      <c r="C31">
        <v>0.486486486</v>
      </c>
      <c r="D31">
        <v>0.31578947400000001</v>
      </c>
      <c r="E31">
        <v>0.125</v>
      </c>
      <c r="F31">
        <f t="shared" si="0"/>
        <v>0.3006254706</v>
      </c>
      <c r="G31">
        <v>29</v>
      </c>
    </row>
    <row r="32" spans="1:7" x14ac:dyDescent="0.3">
      <c r="A32">
        <v>0.117647059</v>
      </c>
      <c r="B32">
        <v>0.46153846199999998</v>
      </c>
      <c r="C32">
        <v>0.46666666699999998</v>
      </c>
      <c r="D32">
        <v>0.45454545499999999</v>
      </c>
      <c r="E32">
        <v>0.43478260899999999</v>
      </c>
      <c r="F32">
        <f t="shared" si="0"/>
        <v>0.3870360504</v>
      </c>
      <c r="G32">
        <v>30</v>
      </c>
    </row>
    <row r="33" spans="1:7" x14ac:dyDescent="0.3">
      <c r="A33">
        <v>0.125</v>
      </c>
      <c r="B33">
        <v>0.47058823500000002</v>
      </c>
      <c r="C33">
        <v>0.44444444399999999</v>
      </c>
      <c r="D33">
        <v>0.43478260899999999</v>
      </c>
      <c r="E33">
        <v>0.125</v>
      </c>
      <c r="F33">
        <f t="shared" si="0"/>
        <v>0.31996305759999999</v>
      </c>
      <c r="G33">
        <v>31</v>
      </c>
    </row>
    <row r="34" spans="1:7" x14ac:dyDescent="0.3">
      <c r="A34">
        <v>0.133333333</v>
      </c>
      <c r="B34">
        <v>0.2</v>
      </c>
      <c r="C34">
        <v>0.4</v>
      </c>
      <c r="D34">
        <v>0.38095238100000001</v>
      </c>
      <c r="E34">
        <v>0.222222222</v>
      </c>
      <c r="F34">
        <f t="shared" si="0"/>
        <v>0.26730158720000002</v>
      </c>
      <c r="G34">
        <v>32</v>
      </c>
    </row>
    <row r="35" spans="1:7" x14ac:dyDescent="0.3">
      <c r="A35">
        <v>0.105263158</v>
      </c>
      <c r="B35">
        <v>0.27272727299999999</v>
      </c>
      <c r="C35">
        <v>0.2</v>
      </c>
      <c r="D35">
        <v>0.5</v>
      </c>
      <c r="E35">
        <v>0.46153846199999998</v>
      </c>
      <c r="F35">
        <f t="shared" si="0"/>
        <v>0.30790577860000001</v>
      </c>
      <c r="G35">
        <v>33</v>
      </c>
    </row>
    <row r="36" spans="1:7" x14ac:dyDescent="0.3">
      <c r="A36">
        <v>9.5238094999999995E-2</v>
      </c>
      <c r="B36">
        <v>0.571428571</v>
      </c>
      <c r="C36">
        <v>0.27272727299999999</v>
      </c>
      <c r="D36">
        <v>0.48</v>
      </c>
      <c r="E36">
        <v>0.222222222</v>
      </c>
      <c r="F36">
        <f t="shared" si="0"/>
        <v>0.32832323219999998</v>
      </c>
      <c r="G36">
        <v>34</v>
      </c>
    </row>
    <row r="37" spans="1:7" x14ac:dyDescent="0.3">
      <c r="A37">
        <v>0.117647059</v>
      </c>
      <c r="B37">
        <v>0.428571429</v>
      </c>
      <c r="C37">
        <v>0.42424242400000001</v>
      </c>
      <c r="D37">
        <v>0.413793103</v>
      </c>
      <c r="E37">
        <v>0.3</v>
      </c>
      <c r="F37">
        <f t="shared" si="0"/>
        <v>0.33685080300000003</v>
      </c>
      <c r="G37">
        <v>35</v>
      </c>
    </row>
    <row r="38" spans="1:7" x14ac:dyDescent="0.3">
      <c r="A38">
        <v>0.1</v>
      </c>
      <c r="B38">
        <v>0.486486486</v>
      </c>
      <c r="C38">
        <v>0.428571429</v>
      </c>
      <c r="D38">
        <v>0.235294118</v>
      </c>
      <c r="E38">
        <v>0.125</v>
      </c>
      <c r="F38">
        <f t="shared" si="0"/>
        <v>0.27507040659999998</v>
      </c>
      <c r="G38">
        <v>36</v>
      </c>
    </row>
    <row r="39" spans="1:7" x14ac:dyDescent="0.3">
      <c r="A39">
        <v>0.111111111</v>
      </c>
      <c r="B39">
        <v>0.486486486</v>
      </c>
      <c r="C39">
        <v>0.21052631599999999</v>
      </c>
      <c r="D39">
        <v>0.41666666699999999</v>
      </c>
      <c r="E39">
        <v>0.222222222</v>
      </c>
      <c r="F39">
        <f t="shared" si="0"/>
        <v>0.28940256040000001</v>
      </c>
      <c r="G39">
        <v>37</v>
      </c>
    </row>
    <row r="40" spans="1:7" x14ac:dyDescent="0.3">
      <c r="A40">
        <v>0.117647059</v>
      </c>
      <c r="B40">
        <v>0.46666666699999998</v>
      </c>
      <c r="C40">
        <v>0.26086956500000003</v>
      </c>
      <c r="D40">
        <v>0.38461538499999998</v>
      </c>
      <c r="E40">
        <v>0.235294118</v>
      </c>
      <c r="F40">
        <f t="shared" si="0"/>
        <v>0.29301855879999994</v>
      </c>
      <c r="G40">
        <v>38</v>
      </c>
    </row>
    <row r="41" spans="1:7" x14ac:dyDescent="0.3">
      <c r="A41">
        <v>0.105263158</v>
      </c>
      <c r="B41">
        <v>0.413793103</v>
      </c>
      <c r="C41">
        <v>0.46511627900000002</v>
      </c>
      <c r="D41">
        <v>0.413793103</v>
      </c>
      <c r="E41">
        <v>0.45454545499999999</v>
      </c>
      <c r="F41">
        <f t="shared" si="0"/>
        <v>0.37050221959999996</v>
      </c>
      <c r="G41">
        <v>39</v>
      </c>
    </row>
    <row r="42" spans="1:7" x14ac:dyDescent="0.3">
      <c r="A42">
        <v>0.117647059</v>
      </c>
      <c r="B42">
        <v>0.117647059</v>
      </c>
      <c r="C42">
        <v>0.4</v>
      </c>
      <c r="D42">
        <v>0.125</v>
      </c>
      <c r="E42">
        <v>0.235294118</v>
      </c>
      <c r="F42">
        <f t="shared" si="0"/>
        <v>0.1991176472</v>
      </c>
      <c r="G42">
        <v>40</v>
      </c>
    </row>
    <row r="43" spans="1:7" x14ac:dyDescent="0.3">
      <c r="A43">
        <v>0.133333333</v>
      </c>
      <c r="B43">
        <v>0.486486486</v>
      </c>
      <c r="C43">
        <v>0.43902438999999999</v>
      </c>
      <c r="D43">
        <v>0.125</v>
      </c>
      <c r="E43">
        <v>0.235294118</v>
      </c>
      <c r="F43">
        <f t="shared" si="0"/>
        <v>0.28382766539999993</v>
      </c>
      <c r="G43">
        <v>41</v>
      </c>
    </row>
    <row r="44" spans="1:7" x14ac:dyDescent="0.3">
      <c r="A44">
        <v>0.42424242400000001</v>
      </c>
      <c r="B44">
        <v>0.222222222</v>
      </c>
      <c r="C44">
        <v>0.47368421100000002</v>
      </c>
      <c r="D44">
        <v>0.125</v>
      </c>
      <c r="E44">
        <v>0.235294118</v>
      </c>
      <c r="F44">
        <f t="shared" si="0"/>
        <v>0.29608859499999995</v>
      </c>
      <c r="G44">
        <v>42</v>
      </c>
    </row>
    <row r="45" spans="1:7" x14ac:dyDescent="0.3">
      <c r="A45">
        <v>0.105263158</v>
      </c>
      <c r="B45">
        <v>0.413793103</v>
      </c>
      <c r="C45">
        <v>0.4375</v>
      </c>
      <c r="D45">
        <v>0.125</v>
      </c>
      <c r="E45">
        <v>0.125</v>
      </c>
      <c r="F45">
        <f t="shared" si="0"/>
        <v>0.24131125219999999</v>
      </c>
      <c r="G45">
        <v>43</v>
      </c>
    </row>
    <row r="46" spans="1:7" x14ac:dyDescent="0.3">
      <c r="A46">
        <v>0.117647059</v>
      </c>
      <c r="B46">
        <v>0.28571428599999998</v>
      </c>
      <c r="C46">
        <v>0.42424242400000001</v>
      </c>
      <c r="D46">
        <v>0.125</v>
      </c>
      <c r="E46">
        <v>0.125</v>
      </c>
      <c r="F46">
        <f t="shared" si="0"/>
        <v>0.21552075379999999</v>
      </c>
      <c r="G46">
        <v>44</v>
      </c>
    </row>
    <row r="47" spans="1:7" x14ac:dyDescent="0.3">
      <c r="A47">
        <v>0.133333333</v>
      </c>
      <c r="B47">
        <v>0.125</v>
      </c>
      <c r="C47">
        <v>0.45</v>
      </c>
      <c r="D47">
        <v>0.125</v>
      </c>
      <c r="E47">
        <v>0.125</v>
      </c>
      <c r="F47">
        <f t="shared" si="0"/>
        <v>0.19166666660000001</v>
      </c>
      <c r="G47">
        <v>45</v>
      </c>
    </row>
    <row r="48" spans="1:7" x14ac:dyDescent="0.3">
      <c r="A48">
        <v>0.105263158</v>
      </c>
      <c r="B48">
        <v>0.4375</v>
      </c>
      <c r="C48">
        <v>0.44444444399999999</v>
      </c>
      <c r="D48">
        <v>0.41666666699999999</v>
      </c>
      <c r="E48">
        <v>0.125</v>
      </c>
      <c r="F48">
        <f t="shared" si="0"/>
        <v>0.30577485380000002</v>
      </c>
      <c r="G48">
        <v>46</v>
      </c>
    </row>
    <row r="49" spans="1:7" x14ac:dyDescent="0.3">
      <c r="A49">
        <v>0.117647059</v>
      </c>
      <c r="B49">
        <v>0.26086956500000003</v>
      </c>
      <c r="C49">
        <v>0.486486486</v>
      </c>
      <c r="D49">
        <v>0.125</v>
      </c>
      <c r="E49">
        <v>0.235294118</v>
      </c>
      <c r="F49">
        <f t="shared" si="0"/>
        <v>0.24505944560000001</v>
      </c>
      <c r="G49">
        <v>47</v>
      </c>
    </row>
    <row r="50" spans="1:7" x14ac:dyDescent="0.3">
      <c r="A50">
        <v>0.117647059</v>
      </c>
      <c r="B50">
        <v>0.46666666699999998</v>
      </c>
      <c r="C50">
        <v>0.32</v>
      </c>
      <c r="D50">
        <v>0.125</v>
      </c>
      <c r="E50">
        <v>0.125</v>
      </c>
      <c r="F50">
        <f t="shared" si="0"/>
        <v>0.2308627452</v>
      </c>
      <c r="G50">
        <v>48</v>
      </c>
    </row>
    <row r="51" spans="1:7" x14ac:dyDescent="0.3">
      <c r="A51">
        <v>0.133333333</v>
      </c>
      <c r="B51">
        <v>0.21052631599999999</v>
      </c>
      <c r="C51">
        <v>0.46511627900000002</v>
      </c>
      <c r="D51">
        <v>0.125</v>
      </c>
      <c r="E51">
        <v>0.125</v>
      </c>
      <c r="F51">
        <f t="shared" si="0"/>
        <v>0.21179518559999999</v>
      </c>
      <c r="G51">
        <v>49</v>
      </c>
    </row>
    <row r="52" spans="1:7" x14ac:dyDescent="0.3">
      <c r="A52">
        <v>0.117647059</v>
      </c>
      <c r="B52">
        <v>0.25</v>
      </c>
      <c r="C52">
        <v>0.38095238100000001</v>
      </c>
      <c r="D52">
        <v>0.125</v>
      </c>
      <c r="E52">
        <v>0.125</v>
      </c>
      <c r="F52">
        <f t="shared" si="0"/>
        <v>0.19971988800000001</v>
      </c>
      <c r="G5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CF50-4D1E-4DBE-BAA0-AC8B44006919}">
  <dimension ref="A1:G52"/>
  <sheetViews>
    <sheetView zoomScale="41" workbookViewId="0">
      <selection sqref="A1:F52"/>
    </sheetView>
  </sheetViews>
  <sheetFormatPr defaultRowHeight="14.4" x14ac:dyDescent="0.3"/>
  <sheetData>
    <row r="1" spans="1:7" x14ac:dyDescent="0.3">
      <c r="A1" t="s">
        <v>88</v>
      </c>
    </row>
    <row r="2" spans="1:7" x14ac:dyDescent="0.3">
      <c r="A2" t="s">
        <v>1</v>
      </c>
      <c r="B2" t="s">
        <v>55</v>
      </c>
      <c r="C2" t="s">
        <v>56</v>
      </c>
      <c r="D2" t="s">
        <v>57</v>
      </c>
      <c r="E2" t="s">
        <v>58</v>
      </c>
      <c r="F2" t="s">
        <v>89</v>
      </c>
    </row>
    <row r="3" spans="1:7" x14ac:dyDescent="0.3">
      <c r="A3" s="1">
        <v>0.75380000000000003</v>
      </c>
      <c r="B3" s="4">
        <v>0.76919999999999999</v>
      </c>
      <c r="C3" s="7">
        <v>0.75380000000000003</v>
      </c>
      <c r="D3" s="10">
        <v>0.7077</v>
      </c>
      <c r="E3" s="13">
        <v>0.78459999999999996</v>
      </c>
      <c r="F3">
        <f>AVERAGE(A3:E3)</f>
        <v>0.75381999999999993</v>
      </c>
      <c r="G3">
        <v>1</v>
      </c>
    </row>
    <row r="4" spans="1:7" x14ac:dyDescent="0.3">
      <c r="A4" s="1">
        <v>0.2462</v>
      </c>
      <c r="B4" s="4">
        <v>0.73850000000000005</v>
      </c>
      <c r="C4" s="7">
        <v>0.75380000000000003</v>
      </c>
      <c r="D4" s="10">
        <v>0.66149999999999998</v>
      </c>
      <c r="E4" s="13">
        <v>0.81540000000000001</v>
      </c>
      <c r="F4">
        <f t="shared" ref="F4:F52" si="0">AVERAGE(A4:E4)</f>
        <v>0.6430800000000001</v>
      </c>
      <c r="G4">
        <v>2</v>
      </c>
    </row>
    <row r="5" spans="1:7" x14ac:dyDescent="0.3">
      <c r="A5" s="1">
        <v>0.27689999999999998</v>
      </c>
      <c r="B5" s="4">
        <v>0.76919999999999999</v>
      </c>
      <c r="C5" s="7">
        <v>0.76919999999999999</v>
      </c>
      <c r="D5" s="10">
        <v>0.78459999999999996</v>
      </c>
      <c r="E5" s="13">
        <v>0.83079999999999998</v>
      </c>
      <c r="F5">
        <f t="shared" si="0"/>
        <v>0.68613999999999997</v>
      </c>
      <c r="G5">
        <v>3</v>
      </c>
    </row>
    <row r="6" spans="1:7" x14ac:dyDescent="0.3">
      <c r="A6" s="1">
        <v>0.76919999999999999</v>
      </c>
      <c r="B6" s="4">
        <v>0.72309999999999997</v>
      </c>
      <c r="C6" s="7">
        <v>0.75380000000000003</v>
      </c>
      <c r="D6" s="10">
        <v>0.7077</v>
      </c>
      <c r="E6" s="13">
        <v>0.81540000000000001</v>
      </c>
      <c r="F6">
        <f t="shared" si="0"/>
        <v>0.75384000000000007</v>
      </c>
      <c r="G6">
        <v>4</v>
      </c>
    </row>
    <row r="7" spans="1:7" x14ac:dyDescent="0.3">
      <c r="A7" s="1">
        <v>0.53849999999999998</v>
      </c>
      <c r="B7" s="4">
        <v>0.76919999999999999</v>
      </c>
      <c r="C7" s="7">
        <v>0.72309999999999997</v>
      </c>
      <c r="D7" s="10">
        <v>0.72309999999999997</v>
      </c>
      <c r="E7" s="13">
        <v>0.81540000000000001</v>
      </c>
      <c r="F7">
        <f t="shared" si="0"/>
        <v>0.71386000000000005</v>
      </c>
      <c r="G7">
        <v>5</v>
      </c>
    </row>
    <row r="8" spans="1:7" x14ac:dyDescent="0.3">
      <c r="A8" s="1">
        <v>0.61539999999999995</v>
      </c>
      <c r="B8" s="4">
        <v>0.73850000000000005</v>
      </c>
      <c r="C8" s="7">
        <v>0.69230000000000003</v>
      </c>
      <c r="D8" s="10">
        <v>0.75380000000000003</v>
      </c>
      <c r="E8" s="13">
        <v>0.8</v>
      </c>
      <c r="F8">
        <f t="shared" si="0"/>
        <v>0.72</v>
      </c>
      <c r="G8">
        <v>6</v>
      </c>
    </row>
    <row r="9" spans="1:7" x14ac:dyDescent="0.3">
      <c r="A9" s="1">
        <v>0.4</v>
      </c>
      <c r="B9" s="4">
        <v>0.78459999999999996</v>
      </c>
      <c r="C9" s="7">
        <v>0.78459999999999996</v>
      </c>
      <c r="D9" s="10">
        <v>0.78459999999999996</v>
      </c>
      <c r="E9" s="13">
        <v>0.78459999999999996</v>
      </c>
      <c r="F9">
        <f t="shared" si="0"/>
        <v>0.70768000000000009</v>
      </c>
      <c r="G9">
        <v>7</v>
      </c>
    </row>
    <row r="10" spans="1:7" x14ac:dyDescent="0.3">
      <c r="A10" s="1">
        <v>0.56920000000000004</v>
      </c>
      <c r="B10" s="4">
        <v>0.78459999999999996</v>
      </c>
      <c r="C10" s="7">
        <v>0.78459999999999996</v>
      </c>
      <c r="D10" s="10">
        <v>0.73850000000000005</v>
      </c>
      <c r="E10" s="13">
        <v>0.76919999999999999</v>
      </c>
      <c r="F10">
        <f t="shared" si="0"/>
        <v>0.72921999999999998</v>
      </c>
      <c r="G10">
        <v>8</v>
      </c>
    </row>
    <row r="11" spans="1:7" x14ac:dyDescent="0.3">
      <c r="A11" s="1">
        <v>0.33850000000000002</v>
      </c>
      <c r="B11" s="4">
        <v>0.78459999999999996</v>
      </c>
      <c r="C11" s="7">
        <v>0.78459999999999996</v>
      </c>
      <c r="D11" s="10">
        <v>0.75380000000000003</v>
      </c>
      <c r="E11" s="13">
        <v>0.78459999999999996</v>
      </c>
      <c r="F11">
        <f t="shared" si="0"/>
        <v>0.68922000000000005</v>
      </c>
      <c r="G11">
        <v>9</v>
      </c>
    </row>
    <row r="12" spans="1:7" x14ac:dyDescent="0.3">
      <c r="A12" s="1">
        <v>0.66149999999999998</v>
      </c>
      <c r="B12" s="4">
        <v>0.76919999999999999</v>
      </c>
      <c r="C12" s="7">
        <v>0.73850000000000005</v>
      </c>
      <c r="D12" s="10">
        <v>0.73850000000000005</v>
      </c>
      <c r="E12" s="13">
        <v>0.75380000000000003</v>
      </c>
      <c r="F12">
        <f t="shared" si="0"/>
        <v>0.73230000000000006</v>
      </c>
      <c r="G12">
        <v>10</v>
      </c>
    </row>
    <row r="13" spans="1:7" x14ac:dyDescent="0.3">
      <c r="A13" s="1">
        <v>0.33850000000000002</v>
      </c>
      <c r="B13" s="4">
        <v>0.76919999999999999</v>
      </c>
      <c r="C13" s="7">
        <v>0.7077</v>
      </c>
      <c r="D13" s="10">
        <v>0.72309999999999997</v>
      </c>
      <c r="E13" s="13">
        <v>0.76919999999999999</v>
      </c>
      <c r="F13">
        <f t="shared" si="0"/>
        <v>0.66154000000000002</v>
      </c>
      <c r="G13">
        <v>11</v>
      </c>
    </row>
    <row r="14" spans="1:7" x14ac:dyDescent="0.3">
      <c r="A14" s="1">
        <v>0.47689999999999999</v>
      </c>
      <c r="B14" s="4">
        <v>0.76919999999999999</v>
      </c>
      <c r="C14" s="7">
        <v>0.75380000000000003</v>
      </c>
      <c r="D14" s="10">
        <v>0.75380000000000003</v>
      </c>
      <c r="E14" s="13">
        <v>0.78459999999999996</v>
      </c>
      <c r="F14">
        <f t="shared" si="0"/>
        <v>0.70766000000000007</v>
      </c>
      <c r="G14">
        <v>12</v>
      </c>
    </row>
    <row r="15" spans="1:7" x14ac:dyDescent="0.3">
      <c r="A15" s="1">
        <v>0.55379999999999996</v>
      </c>
      <c r="B15" s="4">
        <v>0.75380000000000003</v>
      </c>
      <c r="C15" s="7">
        <v>0.73850000000000005</v>
      </c>
      <c r="D15" s="10">
        <v>0.75380000000000003</v>
      </c>
      <c r="E15" s="13">
        <v>0.78459999999999996</v>
      </c>
      <c r="F15">
        <f t="shared" si="0"/>
        <v>0.71690000000000009</v>
      </c>
      <c r="G15">
        <v>13</v>
      </c>
    </row>
    <row r="16" spans="1:7" x14ac:dyDescent="0.3">
      <c r="A16" s="1">
        <v>0.55379999999999996</v>
      </c>
      <c r="B16" s="4">
        <v>0.6</v>
      </c>
      <c r="C16" s="7">
        <v>0.69230000000000003</v>
      </c>
      <c r="D16" s="10">
        <v>0.78459999999999996</v>
      </c>
      <c r="E16" s="13">
        <v>0.76919999999999999</v>
      </c>
      <c r="F16">
        <f t="shared" si="0"/>
        <v>0.67998000000000003</v>
      </c>
      <c r="G16">
        <v>14</v>
      </c>
    </row>
    <row r="17" spans="1:7" x14ac:dyDescent="0.3">
      <c r="A17" s="1">
        <v>0.67689999999999995</v>
      </c>
      <c r="B17" s="4">
        <v>0.78459999999999996</v>
      </c>
      <c r="C17" s="7">
        <v>0.72309999999999997</v>
      </c>
      <c r="D17" s="10">
        <v>0.75380000000000003</v>
      </c>
      <c r="E17" s="13">
        <v>0.8</v>
      </c>
      <c r="F17">
        <f t="shared" si="0"/>
        <v>0.74768000000000012</v>
      </c>
      <c r="G17">
        <v>15</v>
      </c>
    </row>
    <row r="18" spans="1:7" x14ac:dyDescent="0.3">
      <c r="A18" s="1">
        <v>0.75380000000000003</v>
      </c>
      <c r="B18" s="4">
        <v>0.73850000000000005</v>
      </c>
      <c r="C18" s="7">
        <v>0.7077</v>
      </c>
      <c r="D18" s="10">
        <v>0.76919999999999999</v>
      </c>
      <c r="E18" s="13">
        <v>0.76919999999999999</v>
      </c>
      <c r="F18">
        <f t="shared" si="0"/>
        <v>0.74768000000000012</v>
      </c>
      <c r="G18">
        <v>16</v>
      </c>
    </row>
    <row r="19" spans="1:7" x14ac:dyDescent="0.3">
      <c r="A19" s="1">
        <v>0.73850000000000005</v>
      </c>
      <c r="B19" s="4">
        <v>0.7077</v>
      </c>
      <c r="C19" s="7">
        <v>0.58460000000000001</v>
      </c>
      <c r="D19" s="10">
        <v>0.8</v>
      </c>
      <c r="E19" s="13">
        <v>0.78459999999999996</v>
      </c>
      <c r="F19">
        <f t="shared" si="0"/>
        <v>0.72308000000000006</v>
      </c>
      <c r="G19">
        <v>17</v>
      </c>
    </row>
    <row r="20" spans="1:7" x14ac:dyDescent="0.3">
      <c r="A20" s="1">
        <v>0.75380000000000003</v>
      </c>
      <c r="B20" s="4">
        <v>0.72309999999999997</v>
      </c>
      <c r="C20" s="7">
        <v>0.67689999999999995</v>
      </c>
      <c r="D20" s="10">
        <v>0.78459999999999996</v>
      </c>
      <c r="E20" s="13">
        <v>0.78459999999999996</v>
      </c>
      <c r="F20">
        <f t="shared" si="0"/>
        <v>0.74459999999999993</v>
      </c>
      <c r="G20">
        <v>18</v>
      </c>
    </row>
    <row r="21" spans="1:7" x14ac:dyDescent="0.3">
      <c r="A21" s="1">
        <v>0.76919999999999999</v>
      </c>
      <c r="B21" s="4">
        <v>0.7077</v>
      </c>
      <c r="C21" s="7">
        <v>0.7077</v>
      </c>
      <c r="D21" s="10">
        <v>0.8</v>
      </c>
      <c r="E21" s="13">
        <v>0.76919999999999999</v>
      </c>
      <c r="F21">
        <f t="shared" si="0"/>
        <v>0.75076000000000009</v>
      </c>
      <c r="G21">
        <v>19</v>
      </c>
    </row>
    <row r="22" spans="1:7" x14ac:dyDescent="0.3">
      <c r="A22" s="1">
        <v>0.8</v>
      </c>
      <c r="B22" s="4">
        <v>0.63080000000000003</v>
      </c>
      <c r="C22" s="7">
        <v>0.76919999999999999</v>
      </c>
      <c r="D22" s="10">
        <v>0.8</v>
      </c>
      <c r="E22" s="13">
        <v>0.76919999999999999</v>
      </c>
      <c r="F22">
        <f t="shared" si="0"/>
        <v>0.75384000000000007</v>
      </c>
      <c r="G22">
        <v>20</v>
      </c>
    </row>
    <row r="23" spans="1:7" x14ac:dyDescent="0.3">
      <c r="A23" s="1">
        <v>0.8</v>
      </c>
      <c r="B23" s="4">
        <v>0.72309999999999997</v>
      </c>
      <c r="C23" s="7">
        <v>0.75380000000000003</v>
      </c>
      <c r="D23" s="10">
        <v>0.72309999999999997</v>
      </c>
      <c r="E23" s="13">
        <v>0.8</v>
      </c>
      <c r="F23">
        <f t="shared" si="0"/>
        <v>0.76</v>
      </c>
      <c r="G23">
        <v>21</v>
      </c>
    </row>
    <row r="24" spans="1:7" x14ac:dyDescent="0.3">
      <c r="A24" s="1">
        <v>0.69230000000000003</v>
      </c>
      <c r="B24" s="4">
        <v>0.72309999999999997</v>
      </c>
      <c r="C24" s="7">
        <v>0.69230000000000003</v>
      </c>
      <c r="D24" s="10">
        <v>0.8</v>
      </c>
      <c r="E24" s="13">
        <v>0.76919999999999999</v>
      </c>
      <c r="F24">
        <f t="shared" si="0"/>
        <v>0.73538000000000003</v>
      </c>
      <c r="G24">
        <v>22</v>
      </c>
    </row>
    <row r="25" spans="1:7" x14ac:dyDescent="0.3">
      <c r="A25" s="1">
        <v>0.75380000000000003</v>
      </c>
      <c r="B25" s="4">
        <v>0.49230000000000002</v>
      </c>
      <c r="C25" s="7">
        <v>0.7077</v>
      </c>
      <c r="D25" s="10">
        <v>0.8</v>
      </c>
      <c r="E25" s="13">
        <v>0.76919999999999999</v>
      </c>
      <c r="F25">
        <f t="shared" si="0"/>
        <v>0.7046</v>
      </c>
      <c r="G25">
        <v>23</v>
      </c>
    </row>
    <row r="26" spans="1:7" x14ac:dyDescent="0.3">
      <c r="A26" s="1">
        <v>0.76919999999999999</v>
      </c>
      <c r="B26" s="4">
        <v>0.72309999999999997</v>
      </c>
      <c r="C26" s="7">
        <v>0.6462</v>
      </c>
      <c r="D26" s="10">
        <v>0.78459999999999996</v>
      </c>
      <c r="E26" s="13">
        <v>0.76919999999999999</v>
      </c>
      <c r="F26">
        <f t="shared" si="0"/>
        <v>0.73846000000000001</v>
      </c>
      <c r="G26">
        <v>24</v>
      </c>
    </row>
    <row r="27" spans="1:7" x14ac:dyDescent="0.3">
      <c r="A27" s="1">
        <v>0.72309999999999997</v>
      </c>
      <c r="B27" s="4">
        <v>0.76919999999999999</v>
      </c>
      <c r="C27" s="7">
        <v>0.76919999999999999</v>
      </c>
      <c r="D27" s="10">
        <v>0.72309999999999997</v>
      </c>
      <c r="E27" s="13">
        <v>0.76919999999999999</v>
      </c>
      <c r="F27">
        <f t="shared" si="0"/>
        <v>0.75075999999999998</v>
      </c>
      <c r="G27">
        <v>25</v>
      </c>
    </row>
    <row r="28" spans="1:7" x14ac:dyDescent="0.3">
      <c r="A28" s="1">
        <v>0.75380000000000003</v>
      </c>
      <c r="B28" s="4">
        <v>0.75380000000000003</v>
      </c>
      <c r="C28" s="7">
        <v>0.72309999999999997</v>
      </c>
      <c r="D28" s="10">
        <v>0.81540000000000001</v>
      </c>
      <c r="E28" s="13">
        <v>0.76919999999999999</v>
      </c>
      <c r="F28">
        <f t="shared" si="0"/>
        <v>0.76306000000000007</v>
      </c>
      <c r="G28">
        <v>26</v>
      </c>
    </row>
    <row r="29" spans="1:7" x14ac:dyDescent="0.3">
      <c r="A29" s="1">
        <v>0.7077</v>
      </c>
      <c r="B29" s="4">
        <v>0.76919999999999999</v>
      </c>
      <c r="C29" s="7">
        <v>0.7077</v>
      </c>
      <c r="D29" s="10">
        <v>0.72309999999999997</v>
      </c>
      <c r="E29" s="13">
        <v>0.76919999999999999</v>
      </c>
      <c r="F29">
        <f t="shared" si="0"/>
        <v>0.73538000000000003</v>
      </c>
      <c r="G29">
        <v>27</v>
      </c>
    </row>
    <row r="30" spans="1:7" x14ac:dyDescent="0.3">
      <c r="A30" s="1">
        <v>0.73850000000000005</v>
      </c>
      <c r="B30" s="4">
        <v>0.72309999999999997</v>
      </c>
      <c r="C30" s="7">
        <v>0.69230000000000003</v>
      </c>
      <c r="D30" s="10">
        <v>0.81540000000000001</v>
      </c>
      <c r="E30" s="13">
        <v>0.8</v>
      </c>
      <c r="F30">
        <f t="shared" si="0"/>
        <v>0.75386000000000009</v>
      </c>
      <c r="G30">
        <v>28</v>
      </c>
    </row>
    <row r="31" spans="1:7" x14ac:dyDescent="0.3">
      <c r="A31" s="1">
        <v>0.73850000000000005</v>
      </c>
      <c r="B31" s="4">
        <v>0.72309999999999997</v>
      </c>
      <c r="C31" s="7">
        <v>0.7077</v>
      </c>
      <c r="D31" s="10">
        <v>0.8</v>
      </c>
      <c r="E31" s="13">
        <v>0.78459999999999996</v>
      </c>
      <c r="F31">
        <f t="shared" si="0"/>
        <v>0.75078</v>
      </c>
      <c r="G31">
        <v>29</v>
      </c>
    </row>
    <row r="32" spans="1:7" x14ac:dyDescent="0.3">
      <c r="A32" s="1">
        <v>0.76919999999999999</v>
      </c>
      <c r="B32" s="4">
        <v>0.56920000000000004</v>
      </c>
      <c r="C32" s="7">
        <v>0.75380000000000003</v>
      </c>
      <c r="D32" s="10">
        <v>0.81540000000000001</v>
      </c>
      <c r="E32" s="13">
        <v>0.8</v>
      </c>
      <c r="F32">
        <f t="shared" si="0"/>
        <v>0.74152000000000007</v>
      </c>
      <c r="G32">
        <v>30</v>
      </c>
    </row>
    <row r="33" spans="1:7" x14ac:dyDescent="0.3">
      <c r="A33" s="1">
        <v>0.78459999999999996</v>
      </c>
      <c r="B33" s="4">
        <v>0.72309999999999997</v>
      </c>
      <c r="C33" s="7">
        <v>0.69230000000000003</v>
      </c>
      <c r="D33" s="10">
        <v>0.8</v>
      </c>
      <c r="E33" s="13">
        <v>0.78459999999999996</v>
      </c>
      <c r="F33">
        <f t="shared" si="0"/>
        <v>0.75692000000000004</v>
      </c>
      <c r="G33">
        <v>31</v>
      </c>
    </row>
    <row r="34" spans="1:7" x14ac:dyDescent="0.3">
      <c r="A34" s="1">
        <v>0.8</v>
      </c>
      <c r="B34" s="4">
        <v>0.75380000000000003</v>
      </c>
      <c r="C34" s="7">
        <v>0.72309999999999997</v>
      </c>
      <c r="D34" s="10">
        <v>0.8</v>
      </c>
      <c r="E34" s="13">
        <v>0.78459999999999996</v>
      </c>
      <c r="F34">
        <f t="shared" si="0"/>
        <v>0.7723000000000001</v>
      </c>
      <c r="G34">
        <v>32</v>
      </c>
    </row>
    <row r="35" spans="1:7" x14ac:dyDescent="0.3">
      <c r="A35" s="1">
        <v>0.73850000000000005</v>
      </c>
      <c r="B35" s="4">
        <v>0.75380000000000003</v>
      </c>
      <c r="C35" s="7">
        <v>0.75380000000000003</v>
      </c>
      <c r="D35" s="10">
        <v>0.69230000000000003</v>
      </c>
      <c r="E35" s="13">
        <v>0.78459999999999996</v>
      </c>
      <c r="F35">
        <f t="shared" si="0"/>
        <v>0.74459999999999993</v>
      </c>
      <c r="G35">
        <v>33</v>
      </c>
    </row>
    <row r="36" spans="1:7" x14ac:dyDescent="0.3">
      <c r="A36" s="1">
        <v>0.7077</v>
      </c>
      <c r="B36" s="4">
        <v>0.72309999999999997</v>
      </c>
      <c r="C36" s="7">
        <v>0.75380000000000003</v>
      </c>
      <c r="D36" s="10">
        <v>0.8</v>
      </c>
      <c r="E36" s="13">
        <v>0.78459999999999996</v>
      </c>
      <c r="F36">
        <f t="shared" si="0"/>
        <v>0.75384000000000007</v>
      </c>
      <c r="G36">
        <v>34</v>
      </c>
    </row>
    <row r="37" spans="1:7" x14ac:dyDescent="0.3">
      <c r="A37" s="1">
        <v>0.76919999999999999</v>
      </c>
      <c r="B37" s="4">
        <v>0.75380000000000003</v>
      </c>
      <c r="C37" s="7">
        <v>0.7077</v>
      </c>
      <c r="D37" s="10">
        <v>0.73850000000000005</v>
      </c>
      <c r="E37" s="13">
        <v>0.78459999999999996</v>
      </c>
      <c r="F37">
        <f t="shared" si="0"/>
        <v>0.75075999999999998</v>
      </c>
      <c r="G37">
        <v>35</v>
      </c>
    </row>
    <row r="38" spans="1:7" x14ac:dyDescent="0.3">
      <c r="A38" s="1">
        <v>0.72309999999999997</v>
      </c>
      <c r="B38" s="4">
        <v>0.7077</v>
      </c>
      <c r="C38" s="7">
        <v>0.75380000000000003</v>
      </c>
      <c r="D38" s="10">
        <v>0.8</v>
      </c>
      <c r="E38" s="13">
        <v>0.78459999999999996</v>
      </c>
      <c r="F38">
        <f t="shared" si="0"/>
        <v>0.75384000000000007</v>
      </c>
      <c r="G38">
        <v>36</v>
      </c>
    </row>
    <row r="39" spans="1:7" x14ac:dyDescent="0.3">
      <c r="A39" s="1">
        <v>0.75380000000000003</v>
      </c>
      <c r="B39" s="4">
        <v>0.7077</v>
      </c>
      <c r="C39" s="7">
        <v>0.76919999999999999</v>
      </c>
      <c r="D39" s="10">
        <v>0.78459999999999996</v>
      </c>
      <c r="E39" s="13">
        <v>0.78459999999999996</v>
      </c>
      <c r="F39">
        <f t="shared" si="0"/>
        <v>0.75997999999999999</v>
      </c>
      <c r="G39">
        <v>37</v>
      </c>
    </row>
    <row r="40" spans="1:7" x14ac:dyDescent="0.3">
      <c r="A40" s="1">
        <v>0.76919999999999999</v>
      </c>
      <c r="B40" s="4">
        <v>0.75380000000000003</v>
      </c>
      <c r="C40" s="7">
        <v>0.73850000000000005</v>
      </c>
      <c r="D40" s="10">
        <v>0.75380000000000003</v>
      </c>
      <c r="E40" s="13">
        <v>0.8</v>
      </c>
      <c r="F40">
        <f t="shared" si="0"/>
        <v>0.76306000000000007</v>
      </c>
      <c r="G40">
        <v>38</v>
      </c>
    </row>
    <row r="41" spans="1:7" x14ac:dyDescent="0.3">
      <c r="A41" s="1">
        <v>0.73850000000000005</v>
      </c>
      <c r="B41" s="4">
        <v>0.73850000000000005</v>
      </c>
      <c r="C41" s="7">
        <v>0.6462</v>
      </c>
      <c r="D41" s="10">
        <v>0.73850000000000005</v>
      </c>
      <c r="E41" s="13">
        <v>0.81540000000000001</v>
      </c>
      <c r="F41">
        <f t="shared" si="0"/>
        <v>0.73542000000000007</v>
      </c>
      <c r="G41">
        <v>39</v>
      </c>
    </row>
    <row r="42" spans="1:7" x14ac:dyDescent="0.3">
      <c r="A42" s="1">
        <v>0.76919999999999999</v>
      </c>
      <c r="B42" s="4">
        <v>0.76919999999999999</v>
      </c>
      <c r="C42" s="7">
        <v>0.72309999999999997</v>
      </c>
      <c r="D42" s="10">
        <v>0.78459999999999996</v>
      </c>
      <c r="E42" s="13">
        <v>0.8</v>
      </c>
      <c r="F42">
        <f t="shared" si="0"/>
        <v>0.76922000000000001</v>
      </c>
      <c r="G42">
        <v>40</v>
      </c>
    </row>
    <row r="43" spans="1:7" x14ac:dyDescent="0.3">
      <c r="A43" s="1">
        <v>0.8</v>
      </c>
      <c r="B43" s="4">
        <v>0.7077</v>
      </c>
      <c r="C43" s="7">
        <v>0.6462</v>
      </c>
      <c r="D43" s="10">
        <v>0.78459999999999996</v>
      </c>
      <c r="E43" s="13">
        <v>0.8</v>
      </c>
      <c r="F43">
        <f t="shared" si="0"/>
        <v>0.74770000000000003</v>
      </c>
      <c r="G43">
        <v>41</v>
      </c>
    </row>
    <row r="44" spans="1:7" x14ac:dyDescent="0.3">
      <c r="A44" s="1">
        <v>0.7077</v>
      </c>
      <c r="B44" s="4">
        <v>0.78459999999999996</v>
      </c>
      <c r="C44" s="7">
        <v>0.69230000000000003</v>
      </c>
      <c r="D44" s="10">
        <v>0.78459999999999996</v>
      </c>
      <c r="E44" s="13">
        <v>0.8</v>
      </c>
      <c r="F44">
        <f t="shared" si="0"/>
        <v>0.75383999999999995</v>
      </c>
      <c r="G44">
        <v>42</v>
      </c>
    </row>
    <row r="45" spans="1:7" x14ac:dyDescent="0.3">
      <c r="A45" s="1">
        <v>0.73850000000000005</v>
      </c>
      <c r="B45" s="4">
        <v>0.73850000000000005</v>
      </c>
      <c r="C45" s="7">
        <v>0.72309999999999997</v>
      </c>
      <c r="D45" s="10">
        <v>0.78459999999999996</v>
      </c>
      <c r="E45" s="13">
        <v>0.78459999999999996</v>
      </c>
      <c r="F45">
        <f t="shared" si="0"/>
        <v>0.75386000000000009</v>
      </c>
      <c r="G45">
        <v>43</v>
      </c>
    </row>
    <row r="46" spans="1:7" x14ac:dyDescent="0.3">
      <c r="A46" s="1">
        <v>0.76919999999999999</v>
      </c>
      <c r="B46" s="4">
        <v>0.76919999999999999</v>
      </c>
      <c r="C46" s="7">
        <v>0.7077</v>
      </c>
      <c r="D46" s="10">
        <v>0.78459999999999996</v>
      </c>
      <c r="E46" s="13">
        <v>0.78459999999999996</v>
      </c>
      <c r="F46">
        <f t="shared" si="0"/>
        <v>0.76306000000000007</v>
      </c>
      <c r="G46">
        <v>44</v>
      </c>
    </row>
    <row r="47" spans="1:7" x14ac:dyDescent="0.3">
      <c r="A47" s="1">
        <v>0.8</v>
      </c>
      <c r="B47" s="4">
        <v>0.78459999999999996</v>
      </c>
      <c r="C47" s="7">
        <v>0.66149999999999998</v>
      </c>
      <c r="D47" s="10">
        <v>0.78459999999999996</v>
      </c>
      <c r="E47" s="13">
        <v>0.78459999999999996</v>
      </c>
      <c r="F47">
        <f t="shared" si="0"/>
        <v>0.76306000000000007</v>
      </c>
      <c r="G47">
        <v>45</v>
      </c>
    </row>
    <row r="48" spans="1:7" x14ac:dyDescent="0.3">
      <c r="A48" s="1">
        <v>0.73850000000000005</v>
      </c>
      <c r="B48" s="4">
        <v>0.72309999999999997</v>
      </c>
      <c r="C48" s="7">
        <v>0.61539999999999995</v>
      </c>
      <c r="D48" s="10">
        <v>0.78459999999999996</v>
      </c>
      <c r="E48" s="13">
        <v>0.78459999999999996</v>
      </c>
      <c r="F48">
        <f t="shared" si="0"/>
        <v>0.72924000000000011</v>
      </c>
      <c r="G48">
        <v>46</v>
      </c>
    </row>
    <row r="49" spans="1:7" x14ac:dyDescent="0.3">
      <c r="A49" s="1">
        <v>0.76919999999999999</v>
      </c>
      <c r="B49" s="4">
        <v>0.73850000000000005</v>
      </c>
      <c r="C49" s="7">
        <v>0.7077</v>
      </c>
      <c r="D49" s="10">
        <v>0.78459999999999996</v>
      </c>
      <c r="E49" s="13">
        <v>0.8</v>
      </c>
      <c r="F49">
        <f t="shared" si="0"/>
        <v>0.76</v>
      </c>
      <c r="G49">
        <v>47</v>
      </c>
    </row>
    <row r="50" spans="1:7" x14ac:dyDescent="0.3">
      <c r="A50" s="1">
        <v>0.76919999999999999</v>
      </c>
      <c r="B50" s="4">
        <v>0.75380000000000003</v>
      </c>
      <c r="C50" s="7">
        <v>0.73850000000000005</v>
      </c>
      <c r="D50" s="10">
        <v>0.78459999999999996</v>
      </c>
      <c r="E50" s="13">
        <v>0.78459999999999996</v>
      </c>
      <c r="F50">
        <f t="shared" si="0"/>
        <v>0.76614000000000004</v>
      </c>
      <c r="G50">
        <v>48</v>
      </c>
    </row>
    <row r="51" spans="1:7" x14ac:dyDescent="0.3">
      <c r="A51" s="1">
        <v>0.8</v>
      </c>
      <c r="B51" s="4">
        <v>0.76919999999999999</v>
      </c>
      <c r="C51" s="7">
        <v>0.6462</v>
      </c>
      <c r="D51" s="10">
        <v>0.78459999999999996</v>
      </c>
      <c r="E51" s="13">
        <v>0.78459999999999996</v>
      </c>
      <c r="F51">
        <f t="shared" si="0"/>
        <v>0.75692000000000004</v>
      </c>
      <c r="G51">
        <v>49</v>
      </c>
    </row>
    <row r="52" spans="1:7" x14ac:dyDescent="0.3">
      <c r="A52" s="1">
        <v>0.76919999999999999</v>
      </c>
      <c r="B52" s="4">
        <v>0.72309999999999997</v>
      </c>
      <c r="C52" s="7">
        <v>0.8</v>
      </c>
      <c r="D52" s="10">
        <v>0.78459999999999996</v>
      </c>
      <c r="E52" s="13">
        <v>0.78459999999999996</v>
      </c>
      <c r="F52">
        <f t="shared" si="0"/>
        <v>0.7723000000000001</v>
      </c>
      <c r="G52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A58C-F0B6-4548-BFB9-72A474411696}">
  <dimension ref="A1:G52"/>
  <sheetViews>
    <sheetView workbookViewId="0">
      <selection activeCell="H7" sqref="H7"/>
    </sheetView>
  </sheetViews>
  <sheetFormatPr defaultRowHeight="14.4" x14ac:dyDescent="0.3"/>
  <sheetData>
    <row r="1" spans="1:7" ht="18" x14ac:dyDescent="0.35">
      <c r="A1" s="17" t="s">
        <v>90</v>
      </c>
    </row>
    <row r="2" spans="1:7" x14ac:dyDescent="0.3">
      <c r="A2" t="s">
        <v>1</v>
      </c>
      <c r="B2" t="s">
        <v>55</v>
      </c>
      <c r="C2" t="s">
        <v>56</v>
      </c>
      <c r="D2" t="s">
        <v>57</v>
      </c>
      <c r="E2" t="s">
        <v>58</v>
      </c>
      <c r="F2" t="s">
        <v>91</v>
      </c>
    </row>
    <row r="3" spans="1:7" x14ac:dyDescent="0.3">
      <c r="A3" s="1">
        <v>7.1400000000000005E-2</v>
      </c>
      <c r="B3" s="4">
        <v>7.1400000000000005E-2</v>
      </c>
      <c r="C3" s="7">
        <v>0.1429</v>
      </c>
      <c r="D3" s="10">
        <v>0.64290000000000003</v>
      </c>
      <c r="E3" s="13">
        <v>7.1400000000000005E-2</v>
      </c>
      <c r="F3">
        <f>AVERAGE(A3:E3)</f>
        <v>0.2</v>
      </c>
      <c r="G3">
        <v>1</v>
      </c>
    </row>
    <row r="4" spans="1:7" x14ac:dyDescent="0.3">
      <c r="A4" s="1">
        <v>0.92859999999999998</v>
      </c>
      <c r="B4" s="4">
        <v>0.42859999999999998</v>
      </c>
      <c r="C4" s="7">
        <v>0.42859999999999998</v>
      </c>
      <c r="D4" s="10">
        <v>0.64290000000000003</v>
      </c>
      <c r="E4" s="13">
        <v>0.35709999999999997</v>
      </c>
      <c r="F4">
        <f t="shared" ref="F4:F52" si="0">AVERAGE(A4:E4)</f>
        <v>0.55715999999999999</v>
      </c>
      <c r="G4">
        <v>2</v>
      </c>
    </row>
    <row r="5" spans="1:7" x14ac:dyDescent="0.3">
      <c r="A5" s="1">
        <v>0.92859999999999998</v>
      </c>
      <c r="B5" s="4">
        <v>7.1400000000000005E-2</v>
      </c>
      <c r="C5" s="7">
        <v>0.21429999999999999</v>
      </c>
      <c r="D5" s="10">
        <v>0.21429999999999999</v>
      </c>
      <c r="E5" s="13">
        <v>0.28570000000000001</v>
      </c>
      <c r="F5">
        <f t="shared" si="0"/>
        <v>0.34286</v>
      </c>
      <c r="G5">
        <v>3</v>
      </c>
    </row>
    <row r="6" spans="1:7" x14ac:dyDescent="0.3">
      <c r="A6" s="1">
        <v>0</v>
      </c>
      <c r="B6" s="4">
        <v>0.42859999999999998</v>
      </c>
      <c r="C6" s="7">
        <v>0.5</v>
      </c>
      <c r="D6" s="10">
        <v>0.64290000000000003</v>
      </c>
      <c r="E6" s="13">
        <v>0.28570000000000001</v>
      </c>
      <c r="F6">
        <f t="shared" si="0"/>
        <v>0.37143999999999999</v>
      </c>
      <c r="G6">
        <v>4</v>
      </c>
    </row>
    <row r="7" spans="1:7" x14ac:dyDescent="0.3">
      <c r="A7" s="1">
        <v>0.78569999999999995</v>
      </c>
      <c r="B7" s="4">
        <v>7.1400000000000005E-2</v>
      </c>
      <c r="C7" s="7">
        <v>0.64290000000000003</v>
      </c>
      <c r="D7" s="10">
        <v>0.5</v>
      </c>
      <c r="E7" s="13">
        <v>0.42859999999999998</v>
      </c>
      <c r="F7">
        <f t="shared" si="0"/>
        <v>0.48571999999999999</v>
      </c>
      <c r="G7">
        <v>5</v>
      </c>
    </row>
    <row r="8" spans="1:7" x14ac:dyDescent="0.3">
      <c r="A8" s="1">
        <v>0.71430000000000005</v>
      </c>
      <c r="B8" s="4">
        <v>0.64290000000000003</v>
      </c>
      <c r="C8" s="7">
        <v>0.5</v>
      </c>
      <c r="D8" s="10">
        <v>0.35709999999999997</v>
      </c>
      <c r="E8" s="13">
        <v>0.21429999999999999</v>
      </c>
      <c r="F8">
        <f t="shared" si="0"/>
        <v>0.48572000000000004</v>
      </c>
      <c r="G8">
        <v>6</v>
      </c>
    </row>
    <row r="9" spans="1:7" x14ac:dyDescent="0.3">
      <c r="A9" s="1">
        <v>0.92859999999999998</v>
      </c>
      <c r="B9" s="4">
        <v>0.1429</v>
      </c>
      <c r="C9" s="7">
        <v>0.21429999999999999</v>
      </c>
      <c r="D9" s="10">
        <v>0.35709999999999997</v>
      </c>
      <c r="E9" s="13">
        <v>0.28570000000000001</v>
      </c>
      <c r="F9">
        <f t="shared" si="0"/>
        <v>0.38571999999999995</v>
      </c>
      <c r="G9">
        <v>7</v>
      </c>
    </row>
    <row r="10" spans="1:7" x14ac:dyDescent="0.3">
      <c r="A10" s="1">
        <v>0.78569999999999995</v>
      </c>
      <c r="B10" s="4">
        <v>0.1429</v>
      </c>
      <c r="C10" s="7">
        <v>7.1400000000000005E-2</v>
      </c>
      <c r="D10" s="10">
        <v>0.42859999999999998</v>
      </c>
      <c r="E10" s="13">
        <v>0.42859999999999998</v>
      </c>
      <c r="F10">
        <f t="shared" si="0"/>
        <v>0.37143999999999994</v>
      </c>
      <c r="G10">
        <v>8</v>
      </c>
    </row>
    <row r="11" spans="1:7" x14ac:dyDescent="0.3">
      <c r="A11" s="1">
        <v>0.92859999999999998</v>
      </c>
      <c r="B11" s="4">
        <v>0.1429</v>
      </c>
      <c r="C11" s="7">
        <v>0.21429999999999999</v>
      </c>
      <c r="D11" s="10">
        <v>0.35709999999999997</v>
      </c>
      <c r="E11" s="13">
        <v>0.35709999999999997</v>
      </c>
      <c r="F11">
        <f t="shared" si="0"/>
        <v>0.39999999999999997</v>
      </c>
      <c r="G11">
        <v>9</v>
      </c>
    </row>
    <row r="12" spans="1:7" x14ac:dyDescent="0.3">
      <c r="A12" s="1">
        <v>0.35709999999999997</v>
      </c>
      <c r="B12" s="4">
        <v>0.1429</v>
      </c>
      <c r="C12" s="7">
        <v>0.42859999999999998</v>
      </c>
      <c r="D12" s="10">
        <v>0.35709999999999997</v>
      </c>
      <c r="E12" s="13">
        <v>0.5</v>
      </c>
      <c r="F12">
        <f t="shared" si="0"/>
        <v>0.35713999999999996</v>
      </c>
      <c r="G12">
        <v>10</v>
      </c>
    </row>
    <row r="13" spans="1:7" x14ac:dyDescent="0.3">
      <c r="A13" s="1">
        <v>0.92859999999999998</v>
      </c>
      <c r="B13" s="4">
        <v>0.1429</v>
      </c>
      <c r="C13" s="7">
        <v>0.5</v>
      </c>
      <c r="D13" s="10">
        <v>0.71430000000000005</v>
      </c>
      <c r="E13" s="13">
        <v>0.42859999999999998</v>
      </c>
      <c r="F13">
        <f t="shared" si="0"/>
        <v>0.54288000000000003</v>
      </c>
      <c r="G13">
        <v>11</v>
      </c>
    </row>
    <row r="14" spans="1:7" x14ac:dyDescent="0.3">
      <c r="A14" s="1">
        <v>0.78569999999999995</v>
      </c>
      <c r="B14" s="4">
        <v>7.1400000000000005E-2</v>
      </c>
      <c r="C14" s="7">
        <v>7.1400000000000005E-2</v>
      </c>
      <c r="D14" s="10">
        <v>0.35709999999999997</v>
      </c>
      <c r="E14" s="13">
        <v>0.35709999999999997</v>
      </c>
      <c r="F14">
        <f t="shared" si="0"/>
        <v>0.32854</v>
      </c>
      <c r="G14">
        <v>12</v>
      </c>
    </row>
    <row r="15" spans="1:7" x14ac:dyDescent="0.3">
      <c r="A15" s="1">
        <v>0.78569999999999995</v>
      </c>
      <c r="B15" s="4">
        <v>0.28570000000000001</v>
      </c>
      <c r="C15" s="7">
        <v>0.35709999999999997</v>
      </c>
      <c r="D15" s="10">
        <v>0.35709999999999997</v>
      </c>
      <c r="E15" s="13">
        <v>7.1400000000000005E-2</v>
      </c>
      <c r="F15">
        <f t="shared" si="0"/>
        <v>0.37139999999999995</v>
      </c>
      <c r="G15">
        <v>13</v>
      </c>
    </row>
    <row r="16" spans="1:7" x14ac:dyDescent="0.3">
      <c r="A16" s="1">
        <v>0.64290000000000003</v>
      </c>
      <c r="B16" s="4">
        <v>0.64290000000000003</v>
      </c>
      <c r="C16" s="7">
        <v>0.71430000000000005</v>
      </c>
      <c r="D16" s="10">
        <v>0.21429999999999999</v>
      </c>
      <c r="E16" s="13">
        <v>7.1400000000000005E-2</v>
      </c>
      <c r="F16">
        <f t="shared" si="0"/>
        <v>0.45716000000000012</v>
      </c>
      <c r="G16">
        <v>14</v>
      </c>
    </row>
    <row r="17" spans="1:7" x14ac:dyDescent="0.3">
      <c r="A17" s="1">
        <v>0.1429</v>
      </c>
      <c r="B17" s="4">
        <v>0.21429999999999999</v>
      </c>
      <c r="C17" s="7">
        <v>0.42859999999999998</v>
      </c>
      <c r="D17" s="10">
        <v>0.35709999999999997</v>
      </c>
      <c r="E17" s="13">
        <v>0.35709999999999997</v>
      </c>
      <c r="F17">
        <f t="shared" si="0"/>
        <v>0.3</v>
      </c>
      <c r="G17">
        <v>15</v>
      </c>
    </row>
    <row r="18" spans="1:7" x14ac:dyDescent="0.3">
      <c r="A18" s="1">
        <v>7.1400000000000005E-2</v>
      </c>
      <c r="B18" s="4">
        <v>0.28570000000000001</v>
      </c>
      <c r="C18" s="7">
        <v>0.5</v>
      </c>
      <c r="D18" s="10">
        <v>0.35709999999999997</v>
      </c>
      <c r="E18" s="13">
        <v>7.1400000000000005E-2</v>
      </c>
      <c r="F18">
        <f t="shared" si="0"/>
        <v>0.25711999999999996</v>
      </c>
      <c r="G18">
        <v>16</v>
      </c>
    </row>
    <row r="19" spans="1:7" x14ac:dyDescent="0.3">
      <c r="A19" s="1">
        <v>7.1400000000000005E-2</v>
      </c>
      <c r="B19" s="4">
        <v>0.64290000000000003</v>
      </c>
      <c r="C19" s="7">
        <v>0.85709999999999997</v>
      </c>
      <c r="D19" s="10">
        <v>0.1429</v>
      </c>
      <c r="E19" s="13">
        <v>0.28570000000000001</v>
      </c>
      <c r="F19">
        <f t="shared" si="0"/>
        <v>0.4</v>
      </c>
      <c r="G19">
        <v>17</v>
      </c>
    </row>
    <row r="20" spans="1:7" x14ac:dyDescent="0.3">
      <c r="A20" s="1">
        <v>7.1400000000000005E-2</v>
      </c>
      <c r="B20" s="4">
        <v>0.35709999999999997</v>
      </c>
      <c r="C20" s="7">
        <v>0.71430000000000005</v>
      </c>
      <c r="D20" s="10">
        <v>7.1400000000000005E-2</v>
      </c>
      <c r="E20" s="13">
        <v>0.21429999999999999</v>
      </c>
      <c r="F20">
        <f t="shared" si="0"/>
        <v>0.28569999999999995</v>
      </c>
      <c r="G20">
        <v>18</v>
      </c>
    </row>
    <row r="21" spans="1:7" x14ac:dyDescent="0.3">
      <c r="A21" s="1">
        <v>7.1400000000000005E-2</v>
      </c>
      <c r="B21" s="4">
        <v>0.85709999999999997</v>
      </c>
      <c r="C21" s="7">
        <v>0.64290000000000003</v>
      </c>
      <c r="D21" s="10">
        <v>0.1429</v>
      </c>
      <c r="E21" s="13">
        <v>0.35709999999999997</v>
      </c>
      <c r="F21">
        <f t="shared" si="0"/>
        <v>0.41428000000000004</v>
      </c>
      <c r="G21">
        <v>19</v>
      </c>
    </row>
    <row r="22" spans="1:7" x14ac:dyDescent="0.3">
      <c r="A22" s="1">
        <v>7.1400000000000005E-2</v>
      </c>
      <c r="B22" s="4">
        <v>0.85709999999999997</v>
      </c>
      <c r="C22" s="7">
        <v>0.1429</v>
      </c>
      <c r="D22" s="10">
        <v>0.21429999999999999</v>
      </c>
      <c r="E22" s="13">
        <v>7.1400000000000005E-2</v>
      </c>
      <c r="F22">
        <f t="shared" si="0"/>
        <v>0.27141999999999994</v>
      </c>
      <c r="G22">
        <v>20</v>
      </c>
    </row>
    <row r="23" spans="1:7" x14ac:dyDescent="0.3">
      <c r="A23" s="1">
        <v>7.1400000000000005E-2</v>
      </c>
      <c r="B23" s="4">
        <v>0.64290000000000003</v>
      </c>
      <c r="C23" s="7">
        <v>0.5</v>
      </c>
      <c r="D23" s="10">
        <v>0.42859999999999998</v>
      </c>
      <c r="E23" s="13">
        <v>0.21429999999999999</v>
      </c>
      <c r="F23">
        <f t="shared" si="0"/>
        <v>0.37143999999999999</v>
      </c>
      <c r="G23">
        <v>21</v>
      </c>
    </row>
    <row r="24" spans="1:7" x14ac:dyDescent="0.3">
      <c r="A24" s="1">
        <v>0.5</v>
      </c>
      <c r="B24" s="4">
        <v>0.5</v>
      </c>
      <c r="C24" s="7">
        <v>0.5</v>
      </c>
      <c r="D24" s="10">
        <v>0.21429999999999999</v>
      </c>
      <c r="E24" s="13">
        <v>7.1400000000000005E-2</v>
      </c>
      <c r="F24">
        <f t="shared" si="0"/>
        <v>0.35713999999999996</v>
      </c>
      <c r="G24">
        <v>22</v>
      </c>
    </row>
    <row r="25" spans="1:7" x14ac:dyDescent="0.3">
      <c r="A25" s="1">
        <v>7.1400000000000005E-2</v>
      </c>
      <c r="B25" s="4">
        <v>0.92859999999999998</v>
      </c>
      <c r="C25" s="7">
        <v>0.64290000000000003</v>
      </c>
      <c r="D25" s="10">
        <v>0.28570000000000001</v>
      </c>
      <c r="E25" s="13">
        <v>7.1400000000000005E-2</v>
      </c>
      <c r="F25">
        <f t="shared" si="0"/>
        <v>0.4</v>
      </c>
      <c r="G25">
        <v>23</v>
      </c>
    </row>
    <row r="26" spans="1:7" x14ac:dyDescent="0.3">
      <c r="A26" s="1">
        <v>7.1400000000000005E-2</v>
      </c>
      <c r="B26" s="4">
        <v>0.57140000000000002</v>
      </c>
      <c r="C26" s="7">
        <v>0.71430000000000005</v>
      </c>
      <c r="D26" s="10">
        <v>0.21429999999999999</v>
      </c>
      <c r="E26" s="13">
        <v>7.1400000000000005E-2</v>
      </c>
      <c r="F26">
        <f t="shared" si="0"/>
        <v>0.32855999999999996</v>
      </c>
      <c r="G26">
        <v>24</v>
      </c>
    </row>
    <row r="27" spans="1:7" x14ac:dyDescent="0.3">
      <c r="A27" s="1">
        <v>7.1400000000000005E-2</v>
      </c>
      <c r="B27" s="4">
        <v>0.21429999999999999</v>
      </c>
      <c r="C27" s="7">
        <v>0.5</v>
      </c>
      <c r="D27" s="10">
        <v>0.42859999999999998</v>
      </c>
      <c r="E27" s="13">
        <v>7.1400000000000005E-2</v>
      </c>
      <c r="F27">
        <f t="shared" si="0"/>
        <v>0.25714000000000004</v>
      </c>
      <c r="G27">
        <v>25</v>
      </c>
    </row>
    <row r="28" spans="1:7" x14ac:dyDescent="0.3">
      <c r="A28" s="1">
        <v>7.1400000000000005E-2</v>
      </c>
      <c r="B28" s="4">
        <v>0.28570000000000001</v>
      </c>
      <c r="C28" s="7">
        <v>0.71430000000000005</v>
      </c>
      <c r="D28" s="10">
        <v>0.28570000000000001</v>
      </c>
      <c r="E28" s="13">
        <v>7.1400000000000005E-2</v>
      </c>
      <c r="F28">
        <f t="shared" si="0"/>
        <v>0.28570000000000001</v>
      </c>
      <c r="G28">
        <v>26</v>
      </c>
    </row>
    <row r="29" spans="1:7" x14ac:dyDescent="0.3">
      <c r="A29" s="1">
        <v>0.1429</v>
      </c>
      <c r="B29" s="4">
        <v>0.35709999999999997</v>
      </c>
      <c r="C29" s="7">
        <v>0.71430000000000005</v>
      </c>
      <c r="D29" s="10">
        <v>0.42859999999999998</v>
      </c>
      <c r="E29" s="13">
        <v>7.1400000000000005E-2</v>
      </c>
      <c r="F29">
        <f t="shared" si="0"/>
        <v>0.34286</v>
      </c>
      <c r="G29">
        <v>27</v>
      </c>
    </row>
    <row r="30" spans="1:7" x14ac:dyDescent="0.3">
      <c r="A30" s="1">
        <v>7.1400000000000005E-2</v>
      </c>
      <c r="B30" s="4">
        <v>0.64290000000000003</v>
      </c>
      <c r="C30" s="7">
        <v>0.71430000000000005</v>
      </c>
      <c r="D30" s="10">
        <v>0.35709999999999997</v>
      </c>
      <c r="E30" s="13">
        <v>0.28570000000000001</v>
      </c>
      <c r="F30">
        <f t="shared" si="0"/>
        <v>0.41428000000000004</v>
      </c>
      <c r="G30">
        <v>28</v>
      </c>
    </row>
    <row r="31" spans="1:7" x14ac:dyDescent="0.3">
      <c r="A31" s="1">
        <v>7.1400000000000005E-2</v>
      </c>
      <c r="B31" s="4">
        <v>0.57140000000000002</v>
      </c>
      <c r="C31" s="7">
        <v>0.64290000000000003</v>
      </c>
      <c r="D31" s="10">
        <v>0.21429999999999999</v>
      </c>
      <c r="E31" s="13">
        <v>7.1400000000000005E-2</v>
      </c>
      <c r="F31">
        <f t="shared" si="0"/>
        <v>0.31428</v>
      </c>
      <c r="G31">
        <v>29</v>
      </c>
    </row>
    <row r="32" spans="1:7" x14ac:dyDescent="0.3">
      <c r="A32" s="1">
        <v>7.1400000000000005E-2</v>
      </c>
      <c r="B32" s="4">
        <v>0.85709999999999997</v>
      </c>
      <c r="C32" s="7">
        <v>0.5</v>
      </c>
      <c r="D32" s="10">
        <v>0.35709999999999997</v>
      </c>
      <c r="E32" s="13">
        <v>0.35709999999999997</v>
      </c>
      <c r="F32">
        <f t="shared" si="0"/>
        <v>0.42854000000000003</v>
      </c>
      <c r="G32">
        <v>30</v>
      </c>
    </row>
    <row r="33" spans="1:7" x14ac:dyDescent="0.3">
      <c r="A33" s="1">
        <v>7.1400000000000005E-2</v>
      </c>
      <c r="B33" s="4">
        <v>0.57140000000000002</v>
      </c>
      <c r="C33" s="7">
        <v>0.57140000000000002</v>
      </c>
      <c r="D33" s="10">
        <v>0.35709999999999997</v>
      </c>
      <c r="E33" s="13">
        <v>7.1400000000000005E-2</v>
      </c>
      <c r="F33">
        <f t="shared" si="0"/>
        <v>0.32853999999999994</v>
      </c>
      <c r="G33">
        <v>31</v>
      </c>
    </row>
    <row r="34" spans="1:7" x14ac:dyDescent="0.3">
      <c r="A34" s="1">
        <v>7.1400000000000005E-2</v>
      </c>
      <c r="B34" s="4">
        <v>0.1429</v>
      </c>
      <c r="C34" s="7">
        <v>0.42859999999999998</v>
      </c>
      <c r="D34" s="10">
        <v>0.28570000000000001</v>
      </c>
      <c r="E34" s="13">
        <v>0.1429</v>
      </c>
      <c r="F34">
        <f t="shared" si="0"/>
        <v>0.21430000000000002</v>
      </c>
      <c r="G34">
        <v>32</v>
      </c>
    </row>
    <row r="35" spans="1:7" x14ac:dyDescent="0.3">
      <c r="A35" s="1">
        <v>7.1400000000000005E-2</v>
      </c>
      <c r="B35" s="4">
        <v>0.21429999999999999</v>
      </c>
      <c r="C35" s="7">
        <v>0.1429</v>
      </c>
      <c r="D35" s="10">
        <v>0.71430000000000005</v>
      </c>
      <c r="E35" s="13">
        <v>0.42859999999999998</v>
      </c>
      <c r="F35">
        <f t="shared" si="0"/>
        <v>0.31429999999999997</v>
      </c>
      <c r="G35">
        <v>33</v>
      </c>
    </row>
    <row r="36" spans="1:7" x14ac:dyDescent="0.3">
      <c r="A36" s="1">
        <v>7.1400000000000005E-2</v>
      </c>
      <c r="B36" s="4">
        <v>0.85709999999999997</v>
      </c>
      <c r="C36" s="7">
        <v>0.21429999999999999</v>
      </c>
      <c r="D36" s="10">
        <v>0.42859999999999998</v>
      </c>
      <c r="E36" s="13">
        <v>0.1429</v>
      </c>
      <c r="F36">
        <f t="shared" si="0"/>
        <v>0.34286000000000005</v>
      </c>
      <c r="G36">
        <v>34</v>
      </c>
    </row>
    <row r="37" spans="1:7" x14ac:dyDescent="0.3">
      <c r="A37" s="1">
        <v>7.1400000000000005E-2</v>
      </c>
      <c r="B37" s="4">
        <v>0.42859999999999998</v>
      </c>
      <c r="C37" s="7">
        <v>0.5</v>
      </c>
      <c r="D37" s="10">
        <v>0.42859999999999998</v>
      </c>
      <c r="E37" s="13">
        <v>0.21429999999999999</v>
      </c>
      <c r="F37">
        <f t="shared" si="0"/>
        <v>0.32857999999999998</v>
      </c>
      <c r="G37">
        <v>35</v>
      </c>
    </row>
    <row r="38" spans="1:7" x14ac:dyDescent="0.3">
      <c r="A38" s="1">
        <v>7.1400000000000005E-2</v>
      </c>
      <c r="B38" s="4">
        <v>0.64290000000000003</v>
      </c>
      <c r="C38" s="7">
        <v>0.42859999999999998</v>
      </c>
      <c r="D38" s="10">
        <v>0.1429</v>
      </c>
      <c r="E38" s="13">
        <v>7.1400000000000005E-2</v>
      </c>
      <c r="F38">
        <f t="shared" si="0"/>
        <v>0.27144000000000001</v>
      </c>
      <c r="G38">
        <v>36</v>
      </c>
    </row>
    <row r="39" spans="1:7" x14ac:dyDescent="0.3">
      <c r="A39" s="1">
        <v>7.1400000000000005E-2</v>
      </c>
      <c r="B39" s="4">
        <v>0.64290000000000003</v>
      </c>
      <c r="C39" s="7">
        <v>0.1429</v>
      </c>
      <c r="D39" s="10">
        <v>0.35709999999999997</v>
      </c>
      <c r="E39" s="13">
        <v>0.1429</v>
      </c>
      <c r="F39">
        <f t="shared" si="0"/>
        <v>0.27144000000000001</v>
      </c>
      <c r="G39">
        <v>37</v>
      </c>
    </row>
    <row r="40" spans="1:7" x14ac:dyDescent="0.3">
      <c r="A40" s="1">
        <v>7.1400000000000005E-2</v>
      </c>
      <c r="B40" s="4">
        <v>0.5</v>
      </c>
      <c r="C40" s="7">
        <v>0.21429999999999999</v>
      </c>
      <c r="D40" s="10">
        <v>0.35709999999999997</v>
      </c>
      <c r="E40" s="13">
        <v>0.1429</v>
      </c>
      <c r="F40">
        <f t="shared" si="0"/>
        <v>0.25714000000000004</v>
      </c>
      <c r="G40">
        <v>38</v>
      </c>
    </row>
    <row r="41" spans="1:7" x14ac:dyDescent="0.3">
      <c r="A41" s="1">
        <v>7.1400000000000005E-2</v>
      </c>
      <c r="B41" s="4">
        <v>0.42859999999999998</v>
      </c>
      <c r="C41" s="7">
        <v>0.71430000000000005</v>
      </c>
      <c r="D41" s="10">
        <v>0.42859999999999998</v>
      </c>
      <c r="E41" s="13">
        <v>0.35709999999999997</v>
      </c>
      <c r="F41">
        <f t="shared" si="0"/>
        <v>0.4</v>
      </c>
      <c r="G41">
        <v>39</v>
      </c>
    </row>
    <row r="42" spans="1:7" x14ac:dyDescent="0.3">
      <c r="A42" s="1">
        <v>7.1400000000000005E-2</v>
      </c>
      <c r="B42" s="4">
        <v>7.1400000000000005E-2</v>
      </c>
      <c r="C42" s="7">
        <v>0.42859999999999998</v>
      </c>
      <c r="D42" s="10">
        <v>7.1400000000000005E-2</v>
      </c>
      <c r="E42" s="13">
        <v>0.1429</v>
      </c>
      <c r="F42">
        <f t="shared" si="0"/>
        <v>0.15714</v>
      </c>
      <c r="G42">
        <v>40</v>
      </c>
    </row>
    <row r="43" spans="1:7" x14ac:dyDescent="0.3">
      <c r="A43" s="1">
        <v>7.1400000000000005E-2</v>
      </c>
      <c r="B43" s="4">
        <v>0.64290000000000003</v>
      </c>
      <c r="C43" s="7">
        <v>0.64290000000000003</v>
      </c>
      <c r="D43" s="10">
        <v>7.1400000000000005E-2</v>
      </c>
      <c r="E43" s="13">
        <v>0.1429</v>
      </c>
      <c r="F43">
        <f t="shared" si="0"/>
        <v>0.31430000000000002</v>
      </c>
      <c r="G43">
        <v>41</v>
      </c>
    </row>
    <row r="44" spans="1:7" x14ac:dyDescent="0.3">
      <c r="A44" s="1">
        <v>0.5</v>
      </c>
      <c r="B44" s="4">
        <v>0.1429</v>
      </c>
      <c r="C44" s="7">
        <v>0.64290000000000003</v>
      </c>
      <c r="D44" s="10">
        <v>7.1400000000000005E-2</v>
      </c>
      <c r="E44" s="13">
        <v>0.1429</v>
      </c>
      <c r="F44">
        <f t="shared" si="0"/>
        <v>0.30002000000000001</v>
      </c>
      <c r="G44">
        <v>42</v>
      </c>
    </row>
    <row r="45" spans="1:7" x14ac:dyDescent="0.3">
      <c r="A45" s="1">
        <v>7.1400000000000005E-2</v>
      </c>
      <c r="B45" s="4">
        <v>0.42859999999999998</v>
      </c>
      <c r="C45" s="7">
        <v>0.5</v>
      </c>
      <c r="D45" s="10">
        <v>7.1400000000000005E-2</v>
      </c>
      <c r="E45" s="13">
        <v>7.1400000000000005E-2</v>
      </c>
      <c r="F45">
        <f t="shared" si="0"/>
        <v>0.22855999999999996</v>
      </c>
      <c r="G45">
        <v>43</v>
      </c>
    </row>
    <row r="46" spans="1:7" x14ac:dyDescent="0.3">
      <c r="A46" s="1">
        <v>7.1400000000000005E-2</v>
      </c>
      <c r="B46" s="4">
        <v>0.21429999999999999</v>
      </c>
      <c r="C46" s="7">
        <v>0.5</v>
      </c>
      <c r="D46" s="10">
        <v>7.1400000000000005E-2</v>
      </c>
      <c r="E46" s="13">
        <v>7.1400000000000005E-2</v>
      </c>
      <c r="F46">
        <f t="shared" si="0"/>
        <v>0.18570000000000003</v>
      </c>
      <c r="G46">
        <v>44</v>
      </c>
    </row>
    <row r="47" spans="1:7" x14ac:dyDescent="0.3">
      <c r="A47" s="1">
        <v>7.1400000000000005E-2</v>
      </c>
      <c r="B47" s="4">
        <v>7.1400000000000005E-2</v>
      </c>
      <c r="C47" s="7">
        <v>0.64290000000000003</v>
      </c>
      <c r="D47" s="10">
        <v>7.1400000000000005E-2</v>
      </c>
      <c r="E47" s="13">
        <v>7.1400000000000005E-2</v>
      </c>
      <c r="F47">
        <f t="shared" si="0"/>
        <v>0.18570000000000003</v>
      </c>
      <c r="G47">
        <v>45</v>
      </c>
    </row>
    <row r="48" spans="1:7" x14ac:dyDescent="0.3">
      <c r="A48" s="1">
        <v>7.1400000000000005E-2</v>
      </c>
      <c r="B48" s="4">
        <v>0.5</v>
      </c>
      <c r="C48" s="7">
        <v>0.71430000000000005</v>
      </c>
      <c r="D48" s="10">
        <v>0.35709999999999997</v>
      </c>
      <c r="E48" s="13">
        <v>7.1400000000000005E-2</v>
      </c>
      <c r="F48">
        <f t="shared" si="0"/>
        <v>0.34283999999999998</v>
      </c>
      <c r="G48">
        <v>46</v>
      </c>
    </row>
    <row r="49" spans="1:7" x14ac:dyDescent="0.3">
      <c r="A49" s="1">
        <v>7.1400000000000005E-2</v>
      </c>
      <c r="B49" s="4">
        <v>0.21429999999999999</v>
      </c>
      <c r="C49" s="7">
        <v>0.64290000000000003</v>
      </c>
      <c r="D49" s="10">
        <v>7.1400000000000005E-2</v>
      </c>
      <c r="E49" s="13">
        <v>0.1429</v>
      </c>
      <c r="F49">
        <f t="shared" si="0"/>
        <v>0.22858000000000001</v>
      </c>
      <c r="G49">
        <v>47</v>
      </c>
    </row>
    <row r="50" spans="1:7" x14ac:dyDescent="0.3">
      <c r="A50" s="1">
        <v>7.1400000000000005E-2</v>
      </c>
      <c r="B50" s="4">
        <v>0.5</v>
      </c>
      <c r="C50" s="7">
        <v>0.28570000000000001</v>
      </c>
      <c r="D50" s="10">
        <v>7.1400000000000005E-2</v>
      </c>
      <c r="E50" s="13">
        <v>7.1400000000000005E-2</v>
      </c>
      <c r="F50">
        <f t="shared" si="0"/>
        <v>0.19997999999999999</v>
      </c>
      <c r="G50">
        <v>48</v>
      </c>
    </row>
    <row r="51" spans="1:7" x14ac:dyDescent="0.3">
      <c r="A51" s="1">
        <v>7.1400000000000005E-2</v>
      </c>
      <c r="B51" s="4">
        <v>0.1429</v>
      </c>
      <c r="C51" s="7">
        <v>0.71430000000000005</v>
      </c>
      <c r="D51" s="10">
        <v>7.1400000000000005E-2</v>
      </c>
      <c r="E51" s="13">
        <v>7.1400000000000005E-2</v>
      </c>
      <c r="F51">
        <f t="shared" si="0"/>
        <v>0.21427999999999997</v>
      </c>
      <c r="G51">
        <v>49</v>
      </c>
    </row>
    <row r="52" spans="1:7" x14ac:dyDescent="0.3">
      <c r="A52" s="1">
        <v>7.1400000000000005E-2</v>
      </c>
      <c r="B52" s="4">
        <v>0.21429999999999999</v>
      </c>
      <c r="C52" s="7">
        <v>0.28570000000000001</v>
      </c>
      <c r="D52" s="10">
        <v>7.1400000000000005E-2</v>
      </c>
      <c r="E52" s="13">
        <v>7.1400000000000005E-2</v>
      </c>
      <c r="F52">
        <f t="shared" si="0"/>
        <v>0.14284000000000002</v>
      </c>
      <c r="G52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A5ED-0B72-4685-9C9A-225BDB784CCD}">
  <dimension ref="A1:G52"/>
  <sheetViews>
    <sheetView topLeftCell="C1" workbookViewId="0">
      <selection activeCell="Y2" sqref="Y2"/>
    </sheetView>
  </sheetViews>
  <sheetFormatPr defaultRowHeight="14.4" x14ac:dyDescent="0.3"/>
  <sheetData>
    <row r="1" spans="1:7" ht="18" x14ac:dyDescent="0.35">
      <c r="A1" s="17" t="s">
        <v>92</v>
      </c>
    </row>
    <row r="2" spans="1:7" x14ac:dyDescent="0.3">
      <c r="A2" t="s">
        <v>1</v>
      </c>
      <c r="B2" t="s">
        <v>55</v>
      </c>
      <c r="C2" t="s">
        <v>56</v>
      </c>
      <c r="D2" t="s">
        <v>57</v>
      </c>
      <c r="E2" t="s">
        <v>58</v>
      </c>
      <c r="F2" t="s">
        <v>89</v>
      </c>
    </row>
    <row r="3" spans="1:7" x14ac:dyDescent="0.3">
      <c r="A3" s="1">
        <v>0.94120000000000004</v>
      </c>
      <c r="B3" s="4">
        <v>0.96079999999999999</v>
      </c>
      <c r="C3" s="7">
        <v>0.92159999999999997</v>
      </c>
      <c r="D3" s="10">
        <v>0.72550000000000003</v>
      </c>
      <c r="E3" s="13">
        <v>0.98040000000000005</v>
      </c>
      <c r="F3">
        <f>AVERAGE(A3:E3)</f>
        <v>0.90590000000000015</v>
      </c>
      <c r="G3">
        <v>1</v>
      </c>
    </row>
    <row r="4" spans="1:7" x14ac:dyDescent="0.3">
      <c r="A4" s="1">
        <v>5.8799999999999998E-2</v>
      </c>
      <c r="B4" s="4">
        <v>0.82350000000000001</v>
      </c>
      <c r="C4" s="7">
        <v>0.84309999999999996</v>
      </c>
      <c r="D4" s="10">
        <v>0.66669999999999996</v>
      </c>
      <c r="E4" s="13">
        <v>0.94120000000000004</v>
      </c>
      <c r="F4">
        <f t="shared" ref="F4:F52" si="0">AVERAGE(A4:E4)</f>
        <v>0.66666000000000003</v>
      </c>
      <c r="G4">
        <v>2</v>
      </c>
    </row>
    <row r="5" spans="1:7" x14ac:dyDescent="0.3">
      <c r="A5" s="1">
        <v>9.8000000000000004E-2</v>
      </c>
      <c r="B5" s="4">
        <v>0.96079999999999999</v>
      </c>
      <c r="C5" s="7">
        <v>0.92159999999999997</v>
      </c>
      <c r="D5" s="10">
        <v>0.94120000000000004</v>
      </c>
      <c r="E5" s="13">
        <v>0.98040000000000005</v>
      </c>
      <c r="F5">
        <f t="shared" si="0"/>
        <v>0.78039999999999998</v>
      </c>
      <c r="G5">
        <v>3</v>
      </c>
    </row>
    <row r="6" spans="1:7" x14ac:dyDescent="0.3">
      <c r="A6" s="1">
        <v>0.98040000000000005</v>
      </c>
      <c r="B6" s="4">
        <v>0.80389999999999995</v>
      </c>
      <c r="C6" s="7">
        <v>0.82350000000000001</v>
      </c>
      <c r="D6" s="10">
        <v>0.72550000000000003</v>
      </c>
      <c r="E6" s="13">
        <v>0.96079999999999999</v>
      </c>
      <c r="F6">
        <f t="shared" si="0"/>
        <v>0.85882000000000003</v>
      </c>
      <c r="G6">
        <v>4</v>
      </c>
    </row>
    <row r="7" spans="1:7" x14ac:dyDescent="0.3">
      <c r="A7" s="1">
        <v>0.47060000000000002</v>
      </c>
      <c r="B7" s="4">
        <v>0.96079999999999999</v>
      </c>
      <c r="C7" s="7">
        <v>0.74509999999999998</v>
      </c>
      <c r="D7" s="10">
        <v>0.7843</v>
      </c>
      <c r="E7" s="13">
        <v>0.92159999999999997</v>
      </c>
      <c r="F7">
        <f t="shared" si="0"/>
        <v>0.77647999999999995</v>
      </c>
      <c r="G7">
        <v>5</v>
      </c>
    </row>
    <row r="8" spans="1:7" x14ac:dyDescent="0.3">
      <c r="A8" s="1">
        <v>0.58819999999999995</v>
      </c>
      <c r="B8" s="4">
        <v>0.76470000000000005</v>
      </c>
      <c r="C8" s="7">
        <v>0.74509999999999998</v>
      </c>
      <c r="D8" s="10">
        <v>0.86270000000000002</v>
      </c>
      <c r="E8" s="13">
        <v>0.96079999999999999</v>
      </c>
      <c r="F8">
        <f t="shared" si="0"/>
        <v>0.7843</v>
      </c>
      <c r="G8">
        <v>6</v>
      </c>
    </row>
    <row r="9" spans="1:7" x14ac:dyDescent="0.3">
      <c r="A9" s="1">
        <v>0.25490000000000002</v>
      </c>
      <c r="B9" s="4">
        <v>0.96079999999999999</v>
      </c>
      <c r="C9" s="7">
        <v>0.94120000000000004</v>
      </c>
      <c r="D9" s="10">
        <v>0.90200000000000002</v>
      </c>
      <c r="E9" s="13">
        <v>0.92159999999999997</v>
      </c>
      <c r="F9">
        <f t="shared" si="0"/>
        <v>0.79610000000000003</v>
      </c>
      <c r="G9">
        <v>7</v>
      </c>
    </row>
    <row r="10" spans="1:7" x14ac:dyDescent="0.3">
      <c r="A10" s="1">
        <v>0.50980000000000003</v>
      </c>
      <c r="B10" s="4">
        <v>0.96079999999999999</v>
      </c>
      <c r="C10" s="7">
        <v>0.98040000000000005</v>
      </c>
      <c r="D10" s="10">
        <v>0.82350000000000001</v>
      </c>
      <c r="E10" s="13">
        <v>0.86270000000000002</v>
      </c>
      <c r="F10">
        <f t="shared" si="0"/>
        <v>0.82743999999999995</v>
      </c>
      <c r="G10">
        <v>8</v>
      </c>
    </row>
    <row r="11" spans="1:7" x14ac:dyDescent="0.3">
      <c r="A11" s="1">
        <v>0.17649999999999999</v>
      </c>
      <c r="B11" s="4">
        <v>0.96079999999999999</v>
      </c>
      <c r="C11" s="7">
        <v>0.94120000000000004</v>
      </c>
      <c r="D11" s="10">
        <v>0.86270000000000002</v>
      </c>
      <c r="E11" s="13">
        <v>0.90200000000000002</v>
      </c>
      <c r="F11">
        <f t="shared" si="0"/>
        <v>0.7686400000000001</v>
      </c>
      <c r="G11">
        <v>9</v>
      </c>
    </row>
    <row r="12" spans="1:7" x14ac:dyDescent="0.3">
      <c r="A12" s="1">
        <v>0.74509999999999998</v>
      </c>
      <c r="B12" s="4">
        <v>0.94120000000000004</v>
      </c>
      <c r="C12" s="7">
        <v>0.82350000000000001</v>
      </c>
      <c r="D12" s="10">
        <v>0.84309999999999996</v>
      </c>
      <c r="E12" s="13">
        <v>0.82350000000000001</v>
      </c>
      <c r="F12">
        <f t="shared" si="0"/>
        <v>0.83528000000000002</v>
      </c>
      <c r="G12">
        <v>10</v>
      </c>
    </row>
    <row r="13" spans="1:7" x14ac:dyDescent="0.3">
      <c r="A13" s="1">
        <v>0.17649999999999999</v>
      </c>
      <c r="B13" s="4">
        <v>0.94120000000000004</v>
      </c>
      <c r="C13" s="7">
        <v>0.76470000000000005</v>
      </c>
      <c r="D13" s="10">
        <v>0.72550000000000003</v>
      </c>
      <c r="E13" s="13">
        <v>0.86270000000000002</v>
      </c>
      <c r="F13">
        <f t="shared" si="0"/>
        <v>0.69412000000000007</v>
      </c>
      <c r="G13">
        <v>11</v>
      </c>
    </row>
    <row r="14" spans="1:7" x14ac:dyDescent="0.3">
      <c r="A14" s="1">
        <v>0.39219999999999999</v>
      </c>
      <c r="B14" s="4">
        <v>0.96079999999999999</v>
      </c>
      <c r="C14" s="7">
        <v>0.94120000000000004</v>
      </c>
      <c r="D14" s="10">
        <v>0.86270000000000002</v>
      </c>
      <c r="E14" s="13">
        <v>0.90200000000000002</v>
      </c>
      <c r="F14">
        <f t="shared" si="0"/>
        <v>0.81178000000000006</v>
      </c>
      <c r="G14">
        <v>12</v>
      </c>
    </row>
    <row r="15" spans="1:7" x14ac:dyDescent="0.3">
      <c r="A15" s="1">
        <v>0.49020000000000002</v>
      </c>
      <c r="B15" s="4">
        <v>0.88239999999999996</v>
      </c>
      <c r="C15" s="7">
        <v>0.84309999999999996</v>
      </c>
      <c r="D15" s="10">
        <v>0.86270000000000002</v>
      </c>
      <c r="E15" s="13">
        <v>0.98040000000000005</v>
      </c>
      <c r="F15">
        <f t="shared" si="0"/>
        <v>0.81176000000000015</v>
      </c>
      <c r="G15">
        <v>13</v>
      </c>
    </row>
    <row r="16" spans="1:7" x14ac:dyDescent="0.3">
      <c r="A16" s="1">
        <v>0.52939999999999998</v>
      </c>
      <c r="B16" s="4">
        <v>0.58819999999999995</v>
      </c>
      <c r="C16" s="7">
        <v>0.68630000000000002</v>
      </c>
      <c r="D16" s="10">
        <v>0.94120000000000004</v>
      </c>
      <c r="E16" s="13">
        <v>0.96079999999999999</v>
      </c>
      <c r="F16">
        <f t="shared" si="0"/>
        <v>0.74117999999999995</v>
      </c>
      <c r="G16">
        <v>14</v>
      </c>
    </row>
    <row r="17" spans="1:7" x14ac:dyDescent="0.3">
      <c r="A17" s="1">
        <v>0.82350000000000001</v>
      </c>
      <c r="B17" s="4">
        <v>0.94120000000000004</v>
      </c>
      <c r="C17" s="7">
        <v>0.80389999999999995</v>
      </c>
      <c r="D17" s="10">
        <v>0.86270000000000002</v>
      </c>
      <c r="E17" s="13">
        <v>0.92159999999999997</v>
      </c>
      <c r="F17">
        <f t="shared" si="0"/>
        <v>0.87058000000000002</v>
      </c>
      <c r="G17">
        <v>15</v>
      </c>
    </row>
    <row r="18" spans="1:7" x14ac:dyDescent="0.3">
      <c r="A18" s="1">
        <v>0.94120000000000004</v>
      </c>
      <c r="B18" s="4">
        <v>0.86270000000000002</v>
      </c>
      <c r="C18" s="7">
        <v>0.76470000000000005</v>
      </c>
      <c r="D18" s="10">
        <v>0.88239999999999996</v>
      </c>
      <c r="E18" s="13">
        <v>0.96079999999999999</v>
      </c>
      <c r="F18">
        <f t="shared" si="0"/>
        <v>0.88236000000000003</v>
      </c>
      <c r="G18">
        <v>16</v>
      </c>
    </row>
    <row r="19" spans="1:7" x14ac:dyDescent="0.3">
      <c r="A19" s="1">
        <v>0.92159999999999997</v>
      </c>
      <c r="B19" s="4">
        <v>0.72550000000000003</v>
      </c>
      <c r="C19" s="7">
        <v>0.50980000000000003</v>
      </c>
      <c r="D19" s="10">
        <v>0.98040000000000005</v>
      </c>
      <c r="E19" s="13">
        <v>0.92159999999999997</v>
      </c>
      <c r="F19">
        <f t="shared" si="0"/>
        <v>0.81178000000000006</v>
      </c>
      <c r="G19">
        <v>17</v>
      </c>
    </row>
    <row r="20" spans="1:7" x14ac:dyDescent="0.3">
      <c r="A20" s="1">
        <v>0.94120000000000004</v>
      </c>
      <c r="B20" s="4">
        <v>0.82350000000000001</v>
      </c>
      <c r="C20" s="7">
        <v>0.66669999999999996</v>
      </c>
      <c r="D20" s="10">
        <v>0.98040000000000005</v>
      </c>
      <c r="E20" s="13">
        <v>0.94120000000000004</v>
      </c>
      <c r="F20">
        <f t="shared" si="0"/>
        <v>0.87059999999999993</v>
      </c>
      <c r="G20">
        <v>18</v>
      </c>
    </row>
    <row r="21" spans="1:7" x14ac:dyDescent="0.3">
      <c r="A21" s="1">
        <v>0.96079999999999999</v>
      </c>
      <c r="B21" s="4">
        <v>0.66669999999999996</v>
      </c>
      <c r="C21" s="7">
        <v>0.72550000000000003</v>
      </c>
      <c r="D21" s="10">
        <v>0.98040000000000005</v>
      </c>
      <c r="E21" s="13">
        <v>0.88239999999999996</v>
      </c>
      <c r="F21">
        <f t="shared" si="0"/>
        <v>0.84315999999999991</v>
      </c>
      <c r="G21">
        <v>19</v>
      </c>
    </row>
    <row r="22" spans="1:7" x14ac:dyDescent="0.3">
      <c r="A22" s="1">
        <v>1</v>
      </c>
      <c r="B22" s="4">
        <v>0.56859999999999999</v>
      </c>
      <c r="C22" s="7">
        <v>0.94120000000000004</v>
      </c>
      <c r="D22" s="10">
        <v>0.96079999999999999</v>
      </c>
      <c r="E22" s="13">
        <v>0.96079999999999999</v>
      </c>
      <c r="F22">
        <f t="shared" si="0"/>
        <v>0.88627999999999996</v>
      </c>
      <c r="G22">
        <v>20</v>
      </c>
    </row>
    <row r="23" spans="1:7" x14ac:dyDescent="0.3">
      <c r="A23" s="1">
        <v>1</v>
      </c>
      <c r="B23" s="4">
        <v>0.74509999999999998</v>
      </c>
      <c r="C23" s="7">
        <v>0.82350000000000001</v>
      </c>
      <c r="D23" s="10">
        <v>0.80389999999999995</v>
      </c>
      <c r="E23" s="13">
        <v>0.96079999999999999</v>
      </c>
      <c r="F23">
        <f t="shared" si="0"/>
        <v>0.8666600000000001</v>
      </c>
      <c r="G23">
        <v>21</v>
      </c>
    </row>
    <row r="24" spans="1:7" x14ac:dyDescent="0.3">
      <c r="A24" s="1">
        <v>0.74509999999999998</v>
      </c>
      <c r="B24" s="4">
        <v>0.7843</v>
      </c>
      <c r="C24" s="7">
        <v>0.74509999999999998</v>
      </c>
      <c r="D24" s="10">
        <v>0.96079999999999999</v>
      </c>
      <c r="E24" s="13">
        <v>0.96079999999999999</v>
      </c>
      <c r="F24">
        <f t="shared" si="0"/>
        <v>0.83921999999999985</v>
      </c>
      <c r="G24">
        <v>22</v>
      </c>
    </row>
    <row r="25" spans="1:7" x14ac:dyDescent="0.3">
      <c r="A25" s="1">
        <v>0.94120000000000004</v>
      </c>
      <c r="B25" s="4">
        <v>0.3725</v>
      </c>
      <c r="C25" s="7">
        <v>0.72550000000000003</v>
      </c>
      <c r="D25" s="10">
        <v>0.94120000000000004</v>
      </c>
      <c r="E25" s="13">
        <v>0.96079999999999999</v>
      </c>
      <c r="F25">
        <f t="shared" si="0"/>
        <v>0.78824000000000005</v>
      </c>
      <c r="G25">
        <v>23</v>
      </c>
    </row>
    <row r="26" spans="1:7" x14ac:dyDescent="0.3">
      <c r="A26" s="1">
        <v>0.96079999999999999</v>
      </c>
      <c r="B26" s="4">
        <v>0.76470000000000005</v>
      </c>
      <c r="C26" s="7">
        <v>0.62749999999999995</v>
      </c>
      <c r="D26" s="10">
        <v>0.94120000000000004</v>
      </c>
      <c r="E26" s="13">
        <v>0.96079999999999999</v>
      </c>
      <c r="F26">
        <f t="shared" si="0"/>
        <v>0.85099999999999998</v>
      </c>
      <c r="G26">
        <v>24</v>
      </c>
    </row>
    <row r="27" spans="1:7" x14ac:dyDescent="0.3">
      <c r="A27" s="1">
        <v>0.90200000000000002</v>
      </c>
      <c r="B27" s="4">
        <v>0.92159999999999997</v>
      </c>
      <c r="C27" s="7">
        <v>0.84309999999999996</v>
      </c>
      <c r="D27" s="10">
        <v>0.80389999999999995</v>
      </c>
      <c r="E27" s="13">
        <v>0.96079999999999999</v>
      </c>
      <c r="F27">
        <f t="shared" si="0"/>
        <v>0.88627999999999996</v>
      </c>
      <c r="G27">
        <v>25</v>
      </c>
    </row>
    <row r="28" spans="1:7" x14ac:dyDescent="0.3">
      <c r="A28" s="1">
        <v>0.94120000000000004</v>
      </c>
      <c r="B28" s="4">
        <v>0.88239999999999996</v>
      </c>
      <c r="C28" s="7">
        <v>0.72550000000000003</v>
      </c>
      <c r="D28" s="10">
        <v>0.96079999999999999</v>
      </c>
      <c r="E28" s="13">
        <v>0.96079999999999999</v>
      </c>
      <c r="F28">
        <f t="shared" si="0"/>
        <v>0.89413999999999993</v>
      </c>
      <c r="G28">
        <v>26</v>
      </c>
    </row>
    <row r="29" spans="1:7" x14ac:dyDescent="0.3">
      <c r="A29" s="1">
        <v>0.86270000000000002</v>
      </c>
      <c r="B29" s="4">
        <v>0.88239999999999996</v>
      </c>
      <c r="C29" s="7">
        <v>0.70589999999999997</v>
      </c>
      <c r="D29" s="10">
        <v>0.80389999999999995</v>
      </c>
      <c r="E29" s="13">
        <v>0.96079999999999999</v>
      </c>
      <c r="F29">
        <f t="shared" si="0"/>
        <v>0.84314</v>
      </c>
      <c r="G29">
        <v>27</v>
      </c>
    </row>
    <row r="30" spans="1:7" x14ac:dyDescent="0.3">
      <c r="A30" s="1">
        <v>0.92159999999999997</v>
      </c>
      <c r="B30" s="4">
        <v>0.74509999999999998</v>
      </c>
      <c r="C30" s="7">
        <v>0.68630000000000002</v>
      </c>
      <c r="D30" s="10">
        <v>0.94120000000000004</v>
      </c>
      <c r="E30" s="13">
        <v>0.94120000000000004</v>
      </c>
      <c r="F30">
        <f t="shared" si="0"/>
        <v>0.84708000000000006</v>
      </c>
      <c r="G30">
        <v>28</v>
      </c>
    </row>
    <row r="31" spans="1:7" x14ac:dyDescent="0.3">
      <c r="A31" s="1">
        <v>0.92159999999999997</v>
      </c>
      <c r="B31" s="4">
        <v>0.76470000000000005</v>
      </c>
      <c r="C31" s="7">
        <v>0.72550000000000003</v>
      </c>
      <c r="D31" s="10">
        <v>0.96079999999999999</v>
      </c>
      <c r="E31" s="13">
        <v>0.98040000000000005</v>
      </c>
      <c r="F31">
        <f t="shared" si="0"/>
        <v>0.87060000000000015</v>
      </c>
      <c r="G31">
        <v>29</v>
      </c>
    </row>
    <row r="32" spans="1:7" x14ac:dyDescent="0.3">
      <c r="A32" s="1">
        <v>0.96079999999999999</v>
      </c>
      <c r="B32" s="4">
        <v>0.49020000000000002</v>
      </c>
      <c r="C32" s="7">
        <v>0.82350000000000001</v>
      </c>
      <c r="D32" s="10">
        <v>0.94120000000000004</v>
      </c>
      <c r="E32" s="13">
        <v>0.92159999999999997</v>
      </c>
      <c r="F32">
        <f t="shared" si="0"/>
        <v>0.82745999999999997</v>
      </c>
      <c r="G32">
        <v>30</v>
      </c>
    </row>
    <row r="33" spans="1:7" x14ac:dyDescent="0.3">
      <c r="A33" s="1">
        <v>0.98040000000000005</v>
      </c>
      <c r="B33" s="4">
        <v>0.76470000000000005</v>
      </c>
      <c r="C33" s="7">
        <v>0.72550000000000003</v>
      </c>
      <c r="D33" s="10">
        <v>0.92159999999999997</v>
      </c>
      <c r="E33" s="13">
        <v>0.98040000000000005</v>
      </c>
      <c r="F33">
        <f t="shared" si="0"/>
        <v>0.87452000000000008</v>
      </c>
      <c r="G33">
        <v>31</v>
      </c>
    </row>
    <row r="34" spans="1:7" x14ac:dyDescent="0.3">
      <c r="A34" s="1">
        <v>1</v>
      </c>
      <c r="B34" s="4">
        <v>0.92159999999999997</v>
      </c>
      <c r="C34" s="7">
        <v>0.80389999999999995</v>
      </c>
      <c r="D34" s="10">
        <v>0.94120000000000004</v>
      </c>
      <c r="E34" s="13">
        <v>0.96079999999999999</v>
      </c>
      <c r="F34">
        <f t="shared" si="0"/>
        <v>0.92549999999999988</v>
      </c>
      <c r="G34">
        <v>32</v>
      </c>
    </row>
    <row r="35" spans="1:7" x14ac:dyDescent="0.3">
      <c r="A35" s="1">
        <v>0.92159999999999997</v>
      </c>
      <c r="B35" s="4">
        <v>0.90200000000000002</v>
      </c>
      <c r="C35" s="7">
        <v>0.92159999999999997</v>
      </c>
      <c r="D35" s="10">
        <v>0.68630000000000002</v>
      </c>
      <c r="E35" s="13">
        <v>0.88239999999999996</v>
      </c>
      <c r="F35">
        <f t="shared" si="0"/>
        <v>0.86277999999999988</v>
      </c>
      <c r="G35">
        <v>33</v>
      </c>
    </row>
    <row r="36" spans="1:7" x14ac:dyDescent="0.3">
      <c r="A36" s="1">
        <v>0.88239999999999996</v>
      </c>
      <c r="B36" s="4">
        <v>0.68630000000000002</v>
      </c>
      <c r="C36" s="7">
        <v>0.90200000000000002</v>
      </c>
      <c r="D36" s="10">
        <v>0.90200000000000002</v>
      </c>
      <c r="E36" s="13">
        <v>0.96079999999999999</v>
      </c>
      <c r="F36">
        <f t="shared" si="0"/>
        <v>0.86670000000000003</v>
      </c>
      <c r="G36">
        <v>34</v>
      </c>
    </row>
    <row r="37" spans="1:7" x14ac:dyDescent="0.3">
      <c r="A37" s="1">
        <v>0.96079999999999999</v>
      </c>
      <c r="B37" s="4">
        <v>0.84309999999999996</v>
      </c>
      <c r="C37" s="7">
        <v>0.76470000000000005</v>
      </c>
      <c r="D37" s="10">
        <v>0.82350000000000001</v>
      </c>
      <c r="E37" s="13">
        <v>0.94120000000000004</v>
      </c>
      <c r="F37">
        <f t="shared" si="0"/>
        <v>0.8666600000000001</v>
      </c>
      <c r="G37">
        <v>35</v>
      </c>
    </row>
    <row r="38" spans="1:7" x14ac:dyDescent="0.3">
      <c r="A38" s="1">
        <v>0.90200000000000002</v>
      </c>
      <c r="B38" s="4">
        <v>0.72550000000000003</v>
      </c>
      <c r="C38" s="7">
        <v>0.84309999999999996</v>
      </c>
      <c r="D38" s="10">
        <v>0.98040000000000005</v>
      </c>
      <c r="E38" s="13">
        <v>0.98040000000000005</v>
      </c>
      <c r="F38">
        <f t="shared" si="0"/>
        <v>0.88627999999999996</v>
      </c>
      <c r="G38">
        <v>36</v>
      </c>
    </row>
    <row r="39" spans="1:7" x14ac:dyDescent="0.3">
      <c r="A39" s="1">
        <v>0.94120000000000004</v>
      </c>
      <c r="B39" s="4">
        <v>0.72550000000000003</v>
      </c>
      <c r="C39" s="7">
        <v>0.94120000000000004</v>
      </c>
      <c r="D39" s="10">
        <v>0.90200000000000002</v>
      </c>
      <c r="E39" s="13">
        <v>0.96079999999999999</v>
      </c>
      <c r="F39">
        <f t="shared" si="0"/>
        <v>0.89413999999999993</v>
      </c>
      <c r="G39">
        <v>37</v>
      </c>
    </row>
    <row r="40" spans="1:7" x14ac:dyDescent="0.3">
      <c r="A40" s="1">
        <v>0.96079999999999999</v>
      </c>
      <c r="B40" s="4">
        <v>0.82350000000000001</v>
      </c>
      <c r="C40" s="7">
        <v>0.88239999999999996</v>
      </c>
      <c r="D40" s="10">
        <v>0.86270000000000002</v>
      </c>
      <c r="E40" s="13">
        <v>0.98040000000000005</v>
      </c>
      <c r="F40">
        <f t="shared" si="0"/>
        <v>0.90196000000000009</v>
      </c>
      <c r="G40">
        <v>38</v>
      </c>
    </row>
    <row r="41" spans="1:7" x14ac:dyDescent="0.3">
      <c r="A41" s="1">
        <v>0.92159999999999997</v>
      </c>
      <c r="B41" s="4">
        <v>0.82350000000000001</v>
      </c>
      <c r="C41" s="7">
        <v>0.62749999999999995</v>
      </c>
      <c r="D41" s="10">
        <v>0.82350000000000001</v>
      </c>
      <c r="E41" s="13">
        <v>0.94120000000000004</v>
      </c>
      <c r="F41">
        <f t="shared" si="0"/>
        <v>0.82745999999999997</v>
      </c>
      <c r="G41">
        <v>39</v>
      </c>
    </row>
    <row r="42" spans="1:7" x14ac:dyDescent="0.3">
      <c r="A42" s="1">
        <v>0.96079999999999999</v>
      </c>
      <c r="B42" s="4">
        <v>0.96079999999999999</v>
      </c>
      <c r="C42" s="7">
        <v>0.80389999999999995</v>
      </c>
      <c r="D42" s="10">
        <v>0.98040000000000005</v>
      </c>
      <c r="E42" s="13">
        <v>0.98040000000000005</v>
      </c>
      <c r="F42">
        <f t="shared" si="0"/>
        <v>0.93725999999999998</v>
      </c>
      <c r="G42">
        <v>40</v>
      </c>
    </row>
    <row r="43" spans="1:7" x14ac:dyDescent="0.3">
      <c r="A43" s="1">
        <v>1</v>
      </c>
      <c r="B43" s="4">
        <v>0.72550000000000003</v>
      </c>
      <c r="C43" s="7">
        <v>0.64710000000000001</v>
      </c>
      <c r="D43" s="10">
        <v>0.98040000000000005</v>
      </c>
      <c r="E43" s="13">
        <v>0.98040000000000005</v>
      </c>
      <c r="F43">
        <f t="shared" si="0"/>
        <v>0.86668000000000001</v>
      </c>
      <c r="G43">
        <v>41</v>
      </c>
    </row>
    <row r="44" spans="1:7" x14ac:dyDescent="0.3">
      <c r="A44" s="1">
        <v>0.76470000000000005</v>
      </c>
      <c r="B44" s="4">
        <v>0.96079999999999999</v>
      </c>
      <c r="C44" s="7">
        <v>0.70589999999999997</v>
      </c>
      <c r="D44" s="10">
        <v>0.98040000000000005</v>
      </c>
      <c r="E44" s="13">
        <v>0.98040000000000005</v>
      </c>
      <c r="F44">
        <f t="shared" si="0"/>
        <v>0.87844</v>
      </c>
      <c r="G44">
        <v>42</v>
      </c>
    </row>
    <row r="45" spans="1:7" x14ac:dyDescent="0.3">
      <c r="A45" s="1">
        <v>0.92159999999999997</v>
      </c>
      <c r="B45" s="4">
        <v>0.82350000000000001</v>
      </c>
      <c r="C45" s="7">
        <v>0.7843</v>
      </c>
      <c r="D45" s="10">
        <v>0.98040000000000005</v>
      </c>
      <c r="E45" s="13">
        <v>0.98040000000000005</v>
      </c>
      <c r="F45">
        <f t="shared" si="0"/>
        <v>0.89803999999999995</v>
      </c>
      <c r="G45">
        <v>43</v>
      </c>
    </row>
    <row r="46" spans="1:7" x14ac:dyDescent="0.3">
      <c r="A46" s="1">
        <v>0.96079999999999999</v>
      </c>
      <c r="B46" s="4">
        <v>0.92159999999999997</v>
      </c>
      <c r="C46" s="7">
        <v>0.76470000000000005</v>
      </c>
      <c r="D46" s="10">
        <v>0.98040000000000005</v>
      </c>
      <c r="E46" s="13">
        <v>0.98040000000000005</v>
      </c>
      <c r="F46">
        <f t="shared" si="0"/>
        <v>0.92157999999999995</v>
      </c>
      <c r="G46">
        <v>44</v>
      </c>
    </row>
    <row r="47" spans="1:7" x14ac:dyDescent="0.3">
      <c r="A47" s="1">
        <v>1</v>
      </c>
      <c r="B47" s="4">
        <v>0.98040000000000005</v>
      </c>
      <c r="C47" s="7">
        <v>0.66669999999999996</v>
      </c>
      <c r="D47" s="10">
        <v>0.98040000000000005</v>
      </c>
      <c r="E47" s="13">
        <v>0.98040000000000005</v>
      </c>
      <c r="F47">
        <f t="shared" si="0"/>
        <v>0.92157999999999995</v>
      </c>
      <c r="G47">
        <v>45</v>
      </c>
    </row>
    <row r="48" spans="1:7" x14ac:dyDescent="0.3">
      <c r="A48" s="1">
        <v>0.92159999999999997</v>
      </c>
      <c r="B48" s="4">
        <v>0.7843</v>
      </c>
      <c r="C48" s="7">
        <v>0.58819999999999995</v>
      </c>
      <c r="D48" s="10">
        <v>0.90200000000000002</v>
      </c>
      <c r="E48" s="13">
        <v>0.98040000000000005</v>
      </c>
      <c r="F48">
        <f t="shared" si="0"/>
        <v>0.83529999999999993</v>
      </c>
      <c r="G48">
        <v>46</v>
      </c>
    </row>
    <row r="49" spans="1:7" x14ac:dyDescent="0.3">
      <c r="A49" s="1">
        <v>0.96079999999999999</v>
      </c>
      <c r="B49" s="4">
        <v>0.88239999999999996</v>
      </c>
      <c r="C49" s="7">
        <v>0.72550000000000003</v>
      </c>
      <c r="D49" s="10">
        <v>0.98040000000000005</v>
      </c>
      <c r="E49" s="13">
        <v>0.98040000000000005</v>
      </c>
      <c r="F49">
        <f t="shared" si="0"/>
        <v>0.90589999999999993</v>
      </c>
      <c r="G49">
        <v>47</v>
      </c>
    </row>
    <row r="50" spans="1:7" x14ac:dyDescent="0.3">
      <c r="A50" s="1">
        <v>0.96079999999999999</v>
      </c>
      <c r="B50" s="4">
        <v>0.82350000000000001</v>
      </c>
      <c r="C50" s="7">
        <v>0.86270000000000002</v>
      </c>
      <c r="D50" s="10">
        <v>0.98040000000000005</v>
      </c>
      <c r="E50" s="13">
        <v>0.98040000000000005</v>
      </c>
      <c r="F50">
        <f t="shared" si="0"/>
        <v>0.92156000000000005</v>
      </c>
      <c r="G50">
        <v>48</v>
      </c>
    </row>
    <row r="51" spans="1:7" x14ac:dyDescent="0.3">
      <c r="A51" s="1">
        <v>1</v>
      </c>
      <c r="B51" s="4">
        <v>0.94120000000000004</v>
      </c>
      <c r="C51" s="7">
        <v>0.62749999999999995</v>
      </c>
      <c r="D51" s="10">
        <v>0.98040000000000005</v>
      </c>
      <c r="E51" s="13">
        <v>0.98040000000000005</v>
      </c>
      <c r="F51">
        <f t="shared" si="0"/>
        <v>0.90589999999999993</v>
      </c>
      <c r="G51">
        <v>49</v>
      </c>
    </row>
    <row r="52" spans="1:7" x14ac:dyDescent="0.3">
      <c r="A52" s="1">
        <v>0.96079999999999999</v>
      </c>
      <c r="B52" s="4">
        <v>0.86270000000000002</v>
      </c>
      <c r="C52" s="7">
        <v>0.94120000000000004</v>
      </c>
      <c r="D52" s="10">
        <v>0.98040000000000005</v>
      </c>
      <c r="E52" s="13">
        <v>0.98040000000000005</v>
      </c>
      <c r="F52">
        <f t="shared" si="0"/>
        <v>0.94510000000000005</v>
      </c>
      <c r="G52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976B-CA6E-4924-8EFA-60CFD586C1FE}">
  <dimension ref="A1:G52"/>
  <sheetViews>
    <sheetView workbookViewId="0">
      <selection activeCell="G22" sqref="G22"/>
    </sheetView>
  </sheetViews>
  <sheetFormatPr defaultRowHeight="14.4" x14ac:dyDescent="0.3"/>
  <sheetData>
    <row r="1" spans="1:7" ht="18" x14ac:dyDescent="0.35">
      <c r="A1" s="17" t="s">
        <v>93</v>
      </c>
    </row>
    <row r="2" spans="1:7" x14ac:dyDescent="0.3">
      <c r="A2" t="s">
        <v>1</v>
      </c>
      <c r="B2" t="s">
        <v>55</v>
      </c>
      <c r="C2" t="s">
        <v>56</v>
      </c>
      <c r="D2" t="s">
        <v>57</v>
      </c>
      <c r="E2" t="s">
        <v>58</v>
      </c>
      <c r="F2" t="s">
        <v>89</v>
      </c>
      <c r="G2" t="s">
        <v>94</v>
      </c>
    </row>
    <row r="3" spans="1:7" x14ac:dyDescent="0.3">
      <c r="A3" s="1">
        <v>2.2616000000000001</v>
      </c>
      <c r="B3" s="4">
        <v>1.8168</v>
      </c>
      <c r="C3" s="7">
        <v>1.6754</v>
      </c>
      <c r="D3" s="10">
        <v>1.6406000000000001</v>
      </c>
      <c r="E3" s="13">
        <v>1.8295999999999999</v>
      </c>
      <c r="F3">
        <f>AVERAGE(A3:E3)</f>
        <v>1.8448</v>
      </c>
      <c r="G3">
        <v>1</v>
      </c>
    </row>
    <row r="4" spans="1:7" x14ac:dyDescent="0.3">
      <c r="A4" s="1">
        <v>2.2452000000000001</v>
      </c>
      <c r="B4" s="4">
        <v>1.8031999999999999</v>
      </c>
      <c r="C4" s="7">
        <v>1.6953</v>
      </c>
      <c r="D4" s="10">
        <v>1.6089</v>
      </c>
      <c r="E4" s="13">
        <v>1.8305</v>
      </c>
      <c r="F4">
        <f t="shared" ref="F4:F52" si="0">AVERAGE(A4:E4)</f>
        <v>1.8366200000000004</v>
      </c>
      <c r="G4">
        <v>2</v>
      </c>
    </row>
    <row r="5" spans="1:7" x14ac:dyDescent="0.3">
      <c r="A5" s="1">
        <v>2.1878000000000002</v>
      </c>
      <c r="B5" s="4">
        <v>1.8045</v>
      </c>
      <c r="C5" s="7">
        <v>1.7121999999999999</v>
      </c>
      <c r="D5" s="10">
        <v>1.5842000000000001</v>
      </c>
      <c r="E5" s="13">
        <v>1.8228</v>
      </c>
      <c r="F5">
        <f t="shared" si="0"/>
        <v>1.8222999999999998</v>
      </c>
      <c r="G5">
        <v>3</v>
      </c>
    </row>
    <row r="6" spans="1:7" x14ac:dyDescent="0.3">
      <c r="A6" s="1">
        <v>2.1345000000000001</v>
      </c>
      <c r="B6" s="4">
        <v>1.8224</v>
      </c>
      <c r="C6" s="7">
        <v>1.6978</v>
      </c>
      <c r="D6" s="10">
        <v>1.5444</v>
      </c>
      <c r="E6" s="13">
        <v>1.7370000000000001</v>
      </c>
      <c r="F6">
        <f t="shared" si="0"/>
        <v>1.78722</v>
      </c>
      <c r="G6">
        <v>4</v>
      </c>
    </row>
    <row r="7" spans="1:7" x14ac:dyDescent="0.3">
      <c r="A7" s="1">
        <v>2.1227999999999998</v>
      </c>
      <c r="B7" s="4">
        <v>1.8086</v>
      </c>
      <c r="C7" s="7">
        <v>1.6644000000000001</v>
      </c>
      <c r="D7" s="10">
        <v>1.5316000000000001</v>
      </c>
      <c r="E7" s="13">
        <v>1.6704000000000001</v>
      </c>
      <c r="F7">
        <f t="shared" si="0"/>
        <v>1.75956</v>
      </c>
      <c r="G7">
        <v>5</v>
      </c>
    </row>
    <row r="8" spans="1:7" x14ac:dyDescent="0.3">
      <c r="A8" s="1">
        <v>2.1274000000000002</v>
      </c>
      <c r="B8" s="4">
        <v>1.8064</v>
      </c>
      <c r="C8" s="7">
        <v>1.6318999999999999</v>
      </c>
      <c r="D8" s="10">
        <v>1.5383</v>
      </c>
      <c r="E8" s="13">
        <v>1.6223000000000001</v>
      </c>
      <c r="F8">
        <f t="shared" si="0"/>
        <v>1.7452599999999996</v>
      </c>
      <c r="G8">
        <v>6</v>
      </c>
    </row>
    <row r="9" spans="1:7" x14ac:dyDescent="0.3">
      <c r="A9" s="1">
        <v>2.1730999999999998</v>
      </c>
      <c r="B9" s="4">
        <v>1.8160000000000001</v>
      </c>
      <c r="C9" s="7">
        <v>1.6368</v>
      </c>
      <c r="D9" s="10">
        <v>1.54</v>
      </c>
      <c r="E9" s="13">
        <v>1.5753999999999999</v>
      </c>
      <c r="F9">
        <f t="shared" si="0"/>
        <v>1.7482599999999997</v>
      </c>
      <c r="G9">
        <v>7</v>
      </c>
    </row>
    <row r="10" spans="1:7" x14ac:dyDescent="0.3">
      <c r="A10" s="1">
        <v>2.1695000000000002</v>
      </c>
      <c r="B10" s="4">
        <v>1.8250999999999999</v>
      </c>
      <c r="C10" s="7">
        <v>1.6444000000000001</v>
      </c>
      <c r="D10" s="10">
        <v>1.5390999999999999</v>
      </c>
      <c r="E10" s="13">
        <v>1.5537000000000001</v>
      </c>
      <c r="F10">
        <f t="shared" si="0"/>
        <v>1.7463599999999999</v>
      </c>
      <c r="G10">
        <v>8</v>
      </c>
    </row>
    <row r="11" spans="1:7" x14ac:dyDescent="0.3">
      <c r="A11" s="1">
        <v>2.2065000000000001</v>
      </c>
      <c r="B11" s="4">
        <v>1.8231999999999999</v>
      </c>
      <c r="C11" s="7">
        <v>1.6303000000000001</v>
      </c>
      <c r="D11" s="10">
        <v>1.5484</v>
      </c>
      <c r="E11" s="13">
        <v>1.532</v>
      </c>
      <c r="F11">
        <f t="shared" si="0"/>
        <v>1.7480800000000003</v>
      </c>
      <c r="G11">
        <v>9</v>
      </c>
    </row>
    <row r="12" spans="1:7" x14ac:dyDescent="0.3">
      <c r="A12" s="1">
        <v>2.2198000000000002</v>
      </c>
      <c r="B12" s="4">
        <v>1.8165</v>
      </c>
      <c r="C12" s="7">
        <v>1.6354</v>
      </c>
      <c r="D12" s="10">
        <v>1.5447</v>
      </c>
      <c r="E12" s="13">
        <v>1.5114000000000001</v>
      </c>
      <c r="F12">
        <f t="shared" si="0"/>
        <v>1.74556</v>
      </c>
      <c r="G12">
        <v>10</v>
      </c>
    </row>
    <row r="13" spans="1:7" x14ac:dyDescent="0.3">
      <c r="A13" s="1">
        <v>2.1619999999999999</v>
      </c>
      <c r="B13" s="4">
        <v>1.8210999999999999</v>
      </c>
      <c r="C13" s="7">
        <v>1.6156999999999999</v>
      </c>
      <c r="D13" s="10">
        <v>1.5471999999999999</v>
      </c>
      <c r="E13" s="13">
        <v>1.5262</v>
      </c>
      <c r="F13">
        <f t="shared" si="0"/>
        <v>1.73444</v>
      </c>
      <c r="G13">
        <v>11</v>
      </c>
    </row>
    <row r="14" spans="1:7" x14ac:dyDescent="0.3">
      <c r="A14" s="1">
        <v>2.0922999999999998</v>
      </c>
      <c r="B14" s="4">
        <v>1.8125</v>
      </c>
      <c r="C14" s="7">
        <v>1.6208</v>
      </c>
      <c r="D14" s="10">
        <v>1.5466</v>
      </c>
      <c r="E14" s="13">
        <v>1.5709</v>
      </c>
      <c r="F14">
        <f t="shared" si="0"/>
        <v>1.72862</v>
      </c>
      <c r="G14">
        <v>12</v>
      </c>
    </row>
    <row r="15" spans="1:7" x14ac:dyDescent="0.3">
      <c r="A15" s="1">
        <v>2.0062000000000002</v>
      </c>
      <c r="B15" s="4">
        <v>1.8366</v>
      </c>
      <c r="C15" s="7">
        <v>1.6344000000000001</v>
      </c>
      <c r="D15" s="10">
        <v>1.5474000000000001</v>
      </c>
      <c r="E15" s="13">
        <v>1.6820999999999999</v>
      </c>
      <c r="F15">
        <f t="shared" si="0"/>
        <v>1.7413400000000003</v>
      </c>
      <c r="G15">
        <v>13</v>
      </c>
    </row>
    <row r="16" spans="1:7" x14ac:dyDescent="0.3">
      <c r="A16" s="1">
        <v>1.9582999999999999</v>
      </c>
      <c r="B16" s="4">
        <v>1.8563000000000001</v>
      </c>
      <c r="C16" s="7">
        <v>1.6555</v>
      </c>
      <c r="D16" s="10">
        <v>1.5589999999999999</v>
      </c>
      <c r="E16" s="13">
        <v>1.6685000000000001</v>
      </c>
      <c r="F16">
        <f t="shared" si="0"/>
        <v>1.7395200000000002</v>
      </c>
      <c r="G16">
        <v>14</v>
      </c>
    </row>
    <row r="17" spans="1:7" x14ac:dyDescent="0.3">
      <c r="A17" s="1">
        <v>1.9381999999999999</v>
      </c>
      <c r="B17" s="4">
        <v>1.8404</v>
      </c>
      <c r="C17" s="7">
        <v>1.6413</v>
      </c>
      <c r="D17" s="10">
        <v>1.6075999999999999</v>
      </c>
      <c r="E17" s="13">
        <v>1.6994</v>
      </c>
      <c r="F17">
        <f t="shared" si="0"/>
        <v>1.7453800000000002</v>
      </c>
      <c r="G17">
        <v>15</v>
      </c>
    </row>
    <row r="18" spans="1:7" x14ac:dyDescent="0.3">
      <c r="A18" s="1">
        <v>1.9157999999999999</v>
      </c>
      <c r="B18" s="4">
        <v>1.7988999999999999</v>
      </c>
      <c r="C18" s="7">
        <v>1.6379999999999999</v>
      </c>
      <c r="D18" s="10">
        <v>1.6595</v>
      </c>
      <c r="E18" s="13">
        <v>1.7253000000000001</v>
      </c>
      <c r="F18">
        <f t="shared" si="0"/>
        <v>1.7475000000000001</v>
      </c>
      <c r="G18">
        <v>16</v>
      </c>
    </row>
    <row r="19" spans="1:7" x14ac:dyDescent="0.3">
      <c r="A19" s="1">
        <v>1.8976999999999999</v>
      </c>
      <c r="B19" s="4">
        <v>1.7685999999999999</v>
      </c>
      <c r="C19" s="7">
        <v>1.6384000000000001</v>
      </c>
      <c r="D19" s="10">
        <v>1.6984999999999999</v>
      </c>
      <c r="E19" s="13">
        <v>1.7447999999999999</v>
      </c>
      <c r="F19">
        <f t="shared" si="0"/>
        <v>1.7495999999999998</v>
      </c>
      <c r="G19">
        <v>17</v>
      </c>
    </row>
    <row r="20" spans="1:7" x14ac:dyDescent="0.3">
      <c r="A20" s="1">
        <v>1.9054</v>
      </c>
      <c r="B20" s="4">
        <v>1.7684</v>
      </c>
      <c r="C20" s="7">
        <v>1.6446000000000001</v>
      </c>
      <c r="D20" s="10">
        <v>1.7122999999999999</v>
      </c>
      <c r="E20" s="13">
        <v>1.7262</v>
      </c>
      <c r="F20">
        <f t="shared" si="0"/>
        <v>1.7513799999999999</v>
      </c>
      <c r="G20">
        <v>18</v>
      </c>
    </row>
    <row r="21" spans="1:7" x14ac:dyDescent="0.3">
      <c r="A21" s="1">
        <v>1.9026000000000001</v>
      </c>
      <c r="B21" s="4">
        <v>1.7633000000000001</v>
      </c>
      <c r="C21" s="7">
        <v>1.6315999999999999</v>
      </c>
      <c r="D21" s="10">
        <v>1.7302999999999999</v>
      </c>
      <c r="E21" s="13">
        <v>1.7468999999999999</v>
      </c>
      <c r="F21">
        <f t="shared" si="0"/>
        <v>1.7549399999999999</v>
      </c>
      <c r="G21">
        <v>19</v>
      </c>
    </row>
    <row r="22" spans="1:7" x14ac:dyDescent="0.3">
      <c r="A22" s="1">
        <v>1.9009</v>
      </c>
      <c r="B22" s="4">
        <v>1.7707999999999999</v>
      </c>
      <c r="C22" s="7">
        <v>1.6366000000000001</v>
      </c>
      <c r="D22" s="10">
        <v>1.7307999999999999</v>
      </c>
      <c r="E22" s="13">
        <v>1.7793000000000001</v>
      </c>
      <c r="F22">
        <f t="shared" si="0"/>
        <v>1.7636800000000001</v>
      </c>
      <c r="G22">
        <v>20</v>
      </c>
    </row>
    <row r="23" spans="1:7" x14ac:dyDescent="0.3">
      <c r="A23" s="1">
        <v>1.8911</v>
      </c>
      <c r="B23" s="4">
        <v>1.7823</v>
      </c>
      <c r="C23" s="7">
        <v>1.6329</v>
      </c>
      <c r="D23" s="10">
        <v>1.6823999999999999</v>
      </c>
      <c r="E23" s="13">
        <v>1.7793000000000001</v>
      </c>
      <c r="F23">
        <f t="shared" si="0"/>
        <v>1.7536</v>
      </c>
      <c r="G23">
        <v>21</v>
      </c>
    </row>
    <row r="24" spans="1:7" x14ac:dyDescent="0.3">
      <c r="A24" s="1">
        <v>1.8829</v>
      </c>
      <c r="B24" s="4">
        <v>1.7822</v>
      </c>
      <c r="C24" s="7">
        <v>1.6347</v>
      </c>
      <c r="D24" s="10">
        <v>1.6256999999999999</v>
      </c>
      <c r="E24" s="13">
        <v>1.8116000000000001</v>
      </c>
      <c r="F24">
        <f t="shared" si="0"/>
        <v>1.74742</v>
      </c>
      <c r="G24">
        <v>22</v>
      </c>
    </row>
    <row r="25" spans="1:7" x14ac:dyDescent="0.3">
      <c r="A25" s="1">
        <v>1.8895</v>
      </c>
      <c r="B25" s="4">
        <v>1.7735000000000001</v>
      </c>
      <c r="C25" s="7">
        <v>1.6380999999999999</v>
      </c>
      <c r="D25" s="10">
        <v>1.6261000000000001</v>
      </c>
      <c r="E25" s="13">
        <v>1.8167</v>
      </c>
      <c r="F25">
        <f t="shared" si="0"/>
        <v>1.74878</v>
      </c>
      <c r="G25">
        <v>23</v>
      </c>
    </row>
    <row r="26" spans="1:7" x14ac:dyDescent="0.3">
      <c r="A26" s="1">
        <v>1.8976999999999999</v>
      </c>
      <c r="B26" s="4">
        <v>1.7658</v>
      </c>
      <c r="C26" s="7">
        <v>1.6400999999999999</v>
      </c>
      <c r="D26" s="10">
        <v>1.6126</v>
      </c>
      <c r="E26" s="13">
        <v>1.8204</v>
      </c>
      <c r="F26">
        <f t="shared" si="0"/>
        <v>1.7473199999999998</v>
      </c>
      <c r="G26">
        <v>24</v>
      </c>
    </row>
    <row r="27" spans="1:7" x14ac:dyDescent="0.3">
      <c r="A27" s="1">
        <v>1.8988</v>
      </c>
      <c r="B27" s="4">
        <v>1.7548999999999999</v>
      </c>
      <c r="C27" s="7">
        <v>1.6314</v>
      </c>
      <c r="D27" s="10">
        <v>1.6180000000000001</v>
      </c>
      <c r="E27" s="13">
        <v>1.7539</v>
      </c>
      <c r="F27">
        <f t="shared" si="0"/>
        <v>1.7314000000000001</v>
      </c>
      <c r="G27">
        <v>25</v>
      </c>
    </row>
    <row r="28" spans="1:7" x14ac:dyDescent="0.3">
      <c r="A28" s="1">
        <v>1.8902000000000001</v>
      </c>
      <c r="B28" s="4">
        <v>1.7682</v>
      </c>
      <c r="C28" s="7">
        <v>1.6285000000000001</v>
      </c>
      <c r="D28" s="10">
        <v>1.6253</v>
      </c>
      <c r="E28" s="13">
        <v>1.7408999999999999</v>
      </c>
      <c r="F28">
        <f t="shared" si="0"/>
        <v>1.73062</v>
      </c>
      <c r="G28">
        <v>26</v>
      </c>
    </row>
    <row r="29" spans="1:7" x14ac:dyDescent="0.3">
      <c r="A29" s="1">
        <v>1.8911</v>
      </c>
      <c r="B29" s="4">
        <v>1.7738</v>
      </c>
      <c r="C29" s="7">
        <v>1.6363000000000001</v>
      </c>
      <c r="D29" s="10">
        <v>1.6145</v>
      </c>
      <c r="E29" s="13">
        <v>1.7657</v>
      </c>
      <c r="F29">
        <f t="shared" si="0"/>
        <v>1.7362800000000003</v>
      </c>
      <c r="G29">
        <v>27</v>
      </c>
    </row>
    <row r="30" spans="1:7" x14ac:dyDescent="0.3">
      <c r="A30" s="1">
        <v>1.8889</v>
      </c>
      <c r="B30" s="4">
        <v>1.7682</v>
      </c>
      <c r="C30" s="7">
        <v>1.635</v>
      </c>
      <c r="D30" s="10">
        <v>1.6043000000000001</v>
      </c>
      <c r="E30" s="13">
        <v>1.7777000000000001</v>
      </c>
      <c r="F30">
        <f t="shared" si="0"/>
        <v>1.7348199999999998</v>
      </c>
      <c r="G30">
        <v>28</v>
      </c>
    </row>
    <row r="31" spans="1:7" x14ac:dyDescent="0.3">
      <c r="A31" s="1">
        <v>1.8969</v>
      </c>
      <c r="B31" s="4">
        <v>1.7687999999999999</v>
      </c>
      <c r="C31" s="7">
        <v>1.6326000000000001</v>
      </c>
      <c r="D31" s="10">
        <v>1.62</v>
      </c>
      <c r="E31" s="13">
        <v>1.7987</v>
      </c>
      <c r="F31">
        <f t="shared" si="0"/>
        <v>1.7434000000000001</v>
      </c>
      <c r="G31">
        <v>29</v>
      </c>
    </row>
    <row r="32" spans="1:7" x14ac:dyDescent="0.3">
      <c r="A32" s="1">
        <v>1.9046000000000001</v>
      </c>
      <c r="B32" s="4">
        <v>1.7582</v>
      </c>
      <c r="C32" s="7">
        <v>1.6312</v>
      </c>
      <c r="D32" s="10">
        <v>1.6094999999999999</v>
      </c>
      <c r="E32" s="13">
        <v>1.8046</v>
      </c>
      <c r="F32">
        <f t="shared" si="0"/>
        <v>1.7416199999999999</v>
      </c>
      <c r="G32">
        <v>30</v>
      </c>
    </row>
    <row r="33" spans="1:7" x14ac:dyDescent="0.3">
      <c r="A33" s="1">
        <v>1.8883000000000001</v>
      </c>
      <c r="B33" s="4">
        <v>1.7383999999999999</v>
      </c>
      <c r="C33" s="7">
        <v>1.637</v>
      </c>
      <c r="D33" s="10">
        <v>1.58</v>
      </c>
      <c r="E33" s="13">
        <v>1.7886</v>
      </c>
      <c r="F33">
        <f t="shared" si="0"/>
        <v>1.7264600000000001</v>
      </c>
      <c r="G33">
        <v>31</v>
      </c>
    </row>
    <row r="34" spans="1:7" x14ac:dyDescent="0.3">
      <c r="A34" s="1">
        <v>1.8709</v>
      </c>
      <c r="B34" s="4">
        <v>1.7218</v>
      </c>
      <c r="C34" s="7">
        <v>1.6465000000000001</v>
      </c>
      <c r="D34" s="10">
        <v>1.5423</v>
      </c>
      <c r="E34" s="13">
        <v>1.7619</v>
      </c>
      <c r="F34">
        <f t="shared" si="0"/>
        <v>1.70868</v>
      </c>
      <c r="G34">
        <v>32</v>
      </c>
    </row>
    <row r="35" spans="1:7" x14ac:dyDescent="0.3">
      <c r="A35" s="1">
        <v>1.8661000000000001</v>
      </c>
      <c r="B35" s="4">
        <v>1.7153</v>
      </c>
      <c r="C35" s="7">
        <v>1.6712</v>
      </c>
      <c r="D35" s="10">
        <v>1.5397000000000001</v>
      </c>
      <c r="E35" s="13">
        <v>1.7692000000000001</v>
      </c>
      <c r="F35">
        <f t="shared" si="0"/>
        <v>1.7123000000000002</v>
      </c>
      <c r="G35">
        <v>33</v>
      </c>
    </row>
    <row r="36" spans="1:7" x14ac:dyDescent="0.3">
      <c r="A36" s="1">
        <v>1.8714</v>
      </c>
      <c r="B36" s="4">
        <v>1.7214</v>
      </c>
      <c r="C36" s="7">
        <v>1.6702999999999999</v>
      </c>
      <c r="D36" s="10">
        <v>1.5356000000000001</v>
      </c>
      <c r="E36" s="13">
        <v>1.7809999999999999</v>
      </c>
      <c r="F36">
        <f t="shared" si="0"/>
        <v>1.7159400000000002</v>
      </c>
      <c r="G36">
        <v>34</v>
      </c>
    </row>
    <row r="37" spans="1:7" x14ac:dyDescent="0.3">
      <c r="A37" s="1">
        <v>1.8818999999999999</v>
      </c>
      <c r="B37" s="4">
        <v>1.7128000000000001</v>
      </c>
      <c r="C37" s="7">
        <v>1.6877</v>
      </c>
      <c r="D37" s="10">
        <v>1.5665</v>
      </c>
      <c r="E37" s="13">
        <v>1.7679</v>
      </c>
      <c r="F37">
        <f t="shared" si="0"/>
        <v>1.7233600000000002</v>
      </c>
      <c r="G37">
        <v>35</v>
      </c>
    </row>
    <row r="38" spans="1:7" x14ac:dyDescent="0.3">
      <c r="A38" s="1">
        <v>1.8886000000000001</v>
      </c>
      <c r="B38" s="4">
        <v>1.69</v>
      </c>
      <c r="C38" s="7">
        <v>1.6863999999999999</v>
      </c>
      <c r="D38" s="10">
        <v>1.5969</v>
      </c>
      <c r="E38" s="13">
        <v>1.7886</v>
      </c>
      <c r="F38">
        <f t="shared" si="0"/>
        <v>1.7300999999999997</v>
      </c>
      <c r="G38">
        <v>36</v>
      </c>
    </row>
    <row r="39" spans="1:7" x14ac:dyDescent="0.3">
      <c r="A39" s="1">
        <v>1.8909</v>
      </c>
      <c r="B39" s="4">
        <v>1.6768000000000001</v>
      </c>
      <c r="C39" s="7">
        <v>1.6788000000000001</v>
      </c>
      <c r="D39" s="10">
        <v>1.6086</v>
      </c>
      <c r="E39" s="13">
        <v>1.7583</v>
      </c>
      <c r="F39">
        <f t="shared" si="0"/>
        <v>1.72268</v>
      </c>
      <c r="G39">
        <v>37</v>
      </c>
    </row>
    <row r="40" spans="1:7" x14ac:dyDescent="0.3">
      <c r="A40" s="1">
        <v>1.89</v>
      </c>
      <c r="B40" s="4">
        <v>1.6697</v>
      </c>
      <c r="C40" s="7">
        <v>1.6918</v>
      </c>
      <c r="D40" s="10">
        <v>1.6211</v>
      </c>
      <c r="E40" s="13">
        <v>1.6944999999999999</v>
      </c>
      <c r="F40">
        <f t="shared" si="0"/>
        <v>1.7134199999999999</v>
      </c>
      <c r="G40">
        <v>38</v>
      </c>
    </row>
    <row r="41" spans="1:7" x14ac:dyDescent="0.3">
      <c r="A41" s="1">
        <v>1.8871</v>
      </c>
      <c r="B41" s="4">
        <v>1.6840999999999999</v>
      </c>
      <c r="C41" s="7">
        <v>1.7204999999999999</v>
      </c>
      <c r="D41" s="10">
        <v>1.6917</v>
      </c>
      <c r="E41" s="13">
        <v>1.6793</v>
      </c>
      <c r="F41">
        <f t="shared" si="0"/>
        <v>1.7325400000000002</v>
      </c>
      <c r="G41">
        <v>39</v>
      </c>
    </row>
    <row r="42" spans="1:7" x14ac:dyDescent="0.3">
      <c r="A42" s="1">
        <v>1.8815</v>
      </c>
      <c r="B42" s="4">
        <v>1.6888000000000001</v>
      </c>
      <c r="C42" s="7">
        <v>1.7295</v>
      </c>
      <c r="D42" s="10">
        <v>1.8063</v>
      </c>
      <c r="E42" s="13">
        <v>1.6967000000000001</v>
      </c>
      <c r="F42">
        <f t="shared" si="0"/>
        <v>1.7605600000000003</v>
      </c>
      <c r="G42">
        <v>40</v>
      </c>
    </row>
    <row r="43" spans="1:7" x14ac:dyDescent="0.3">
      <c r="A43" s="1">
        <v>1.8609</v>
      </c>
      <c r="B43" s="4">
        <v>1.6854</v>
      </c>
      <c r="C43" s="7">
        <v>1.7275</v>
      </c>
      <c r="D43" s="10">
        <v>1.8633999999999999</v>
      </c>
      <c r="E43" s="13">
        <v>1.8532</v>
      </c>
      <c r="F43">
        <f t="shared" si="0"/>
        <v>1.7980799999999999</v>
      </c>
      <c r="G43">
        <v>41</v>
      </c>
    </row>
    <row r="44" spans="1:7" x14ac:dyDescent="0.3">
      <c r="A44" s="1">
        <v>1.8545</v>
      </c>
      <c r="B44" s="4">
        <v>1.6951000000000001</v>
      </c>
      <c r="C44" s="7">
        <v>1.7097</v>
      </c>
      <c r="D44" s="10">
        <v>1.8867</v>
      </c>
      <c r="E44" s="13">
        <v>1.8958999999999999</v>
      </c>
      <c r="F44">
        <f t="shared" si="0"/>
        <v>1.8083800000000001</v>
      </c>
      <c r="G44">
        <v>42</v>
      </c>
    </row>
    <row r="45" spans="1:7" x14ac:dyDescent="0.3">
      <c r="A45" s="1">
        <v>1.8429</v>
      </c>
      <c r="B45" s="4">
        <v>1.6917</v>
      </c>
      <c r="C45" s="7">
        <v>1.6948000000000001</v>
      </c>
      <c r="D45" s="10">
        <v>1.8402000000000001</v>
      </c>
      <c r="E45" s="13">
        <v>1.9401999999999999</v>
      </c>
      <c r="F45">
        <f t="shared" si="0"/>
        <v>1.80196</v>
      </c>
      <c r="G45">
        <v>43</v>
      </c>
    </row>
    <row r="46" spans="1:7" x14ac:dyDescent="0.3">
      <c r="A46" s="1">
        <v>1.8486</v>
      </c>
      <c r="B46" s="4">
        <v>1.6704000000000001</v>
      </c>
      <c r="C46" s="7">
        <v>1.6817</v>
      </c>
      <c r="D46" s="10">
        <v>1.8855</v>
      </c>
      <c r="E46" s="13">
        <v>1.9702999999999999</v>
      </c>
      <c r="F46">
        <f t="shared" si="0"/>
        <v>1.8112999999999999</v>
      </c>
      <c r="G46">
        <v>44</v>
      </c>
    </row>
    <row r="47" spans="1:7" x14ac:dyDescent="0.3">
      <c r="A47" s="1">
        <v>1.8480000000000001</v>
      </c>
      <c r="B47" s="4">
        <v>1.6753</v>
      </c>
      <c r="C47" s="7">
        <v>1.6758</v>
      </c>
      <c r="D47" s="10">
        <v>1.9093</v>
      </c>
      <c r="E47" s="13">
        <v>1.9883</v>
      </c>
      <c r="F47">
        <f t="shared" si="0"/>
        <v>1.81934</v>
      </c>
      <c r="G47">
        <v>45</v>
      </c>
    </row>
    <row r="48" spans="1:7" x14ac:dyDescent="0.3">
      <c r="A48" s="1">
        <v>1.8553999999999999</v>
      </c>
      <c r="B48" s="4">
        <v>1.6655</v>
      </c>
      <c r="C48" s="7">
        <v>1.6682999999999999</v>
      </c>
      <c r="D48" s="10">
        <v>1.9235</v>
      </c>
      <c r="E48" s="13">
        <v>2.0423</v>
      </c>
      <c r="F48">
        <f t="shared" si="0"/>
        <v>1.831</v>
      </c>
      <c r="G48">
        <v>46</v>
      </c>
    </row>
    <row r="49" spans="1:7" x14ac:dyDescent="0.3">
      <c r="A49" s="1">
        <v>1.847</v>
      </c>
      <c r="B49" s="4">
        <v>1.6589</v>
      </c>
      <c r="C49" s="7">
        <v>1.6737</v>
      </c>
      <c r="D49" s="10">
        <v>1.9844999999999999</v>
      </c>
      <c r="E49" s="13">
        <v>2.1030000000000002</v>
      </c>
      <c r="F49">
        <f t="shared" si="0"/>
        <v>1.8534199999999998</v>
      </c>
      <c r="G49">
        <v>47</v>
      </c>
    </row>
    <row r="50" spans="1:7" x14ac:dyDescent="0.3">
      <c r="A50" s="1">
        <v>1.8638999999999999</v>
      </c>
      <c r="B50" s="4">
        <v>1.6389</v>
      </c>
      <c r="C50" s="7">
        <v>1.659</v>
      </c>
      <c r="D50" s="10">
        <v>1.9782999999999999</v>
      </c>
      <c r="E50" s="13">
        <v>2.1692999999999998</v>
      </c>
      <c r="F50">
        <f t="shared" si="0"/>
        <v>1.86188</v>
      </c>
      <c r="G50">
        <v>48</v>
      </c>
    </row>
    <row r="51" spans="1:7" x14ac:dyDescent="0.3">
      <c r="A51" s="1">
        <v>1.8573</v>
      </c>
      <c r="B51" s="4">
        <v>1.631</v>
      </c>
      <c r="C51" s="7">
        <v>1.6547000000000001</v>
      </c>
      <c r="D51" s="10">
        <v>1.9623999999999999</v>
      </c>
      <c r="E51" s="13">
        <v>2.3136000000000001</v>
      </c>
      <c r="F51">
        <f t="shared" si="0"/>
        <v>1.8838000000000001</v>
      </c>
      <c r="G51">
        <v>49</v>
      </c>
    </row>
    <row r="52" spans="1:7" x14ac:dyDescent="0.3">
      <c r="A52" s="1">
        <v>1.8589</v>
      </c>
      <c r="B52" s="4">
        <v>1.6333</v>
      </c>
      <c r="C52" s="7">
        <v>1.6776</v>
      </c>
      <c r="D52" s="10">
        <v>1.9343999999999999</v>
      </c>
      <c r="E52" s="13">
        <v>2.2982999999999998</v>
      </c>
      <c r="F52">
        <f t="shared" si="0"/>
        <v>1.8805000000000001</v>
      </c>
      <c r="G5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2025-04-08T14:55:14Z</dcterms:created>
  <dcterms:modified xsi:type="dcterms:W3CDTF">2025-05-06T21:56:15Z</dcterms:modified>
</cp:coreProperties>
</file>