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pyack/Desktop/OneDrive - drexel.edu/From PC/Courses/AI/demos/Math/"/>
    </mc:Choice>
  </mc:AlternateContent>
  <xr:revisionPtr revIDLastSave="0" documentId="13_ncr:1_{B536F92F-4540-0E4F-BE2D-396B7481E962}" xr6:coauthVersionLast="45" xr6:coauthVersionMax="45" xr10:uidLastSave="{00000000-0000-0000-0000-000000000000}"/>
  <bookViews>
    <workbookView xWindow="28800" yWindow="460" windowWidth="38400" windowHeight="21140" xr2:uid="{C1852C61-A06F-9A47-8346-BA085CDC7312}"/>
  </bookViews>
  <sheets>
    <sheet name="Fixed Point Iteration" sheetId="1" r:id="rId1"/>
    <sheet name="Accelerating Fixed Pt Iteration" sheetId="2" r:id="rId2"/>
    <sheet name="Fixed Pt - Nonlinear" sheetId="3" r:id="rId3"/>
    <sheet name="Accelerating - Nonlinear" sheetId="4" r:id="rId4"/>
  </sheets>
  <definedNames>
    <definedName name="a" localSheetId="3">'Accelerating - Nonlinear'!$B$2</definedName>
    <definedName name="a" localSheetId="1">'Accelerating Fixed Pt Iteration'!$B$2</definedName>
    <definedName name="a" localSheetId="0">'Fixed Point Iteration'!$B$2</definedName>
    <definedName name="a" localSheetId="2">'Fixed Pt - Nonlinear'!$B$2</definedName>
    <definedName name="a">'Fixed Pt - Nonlinear'!$B$2</definedName>
    <definedName name="alpha" localSheetId="3">'Accelerating - Nonlinear'!$F$2</definedName>
    <definedName name="alpha">'Accelerating Fixed Pt Iteration'!$F$2</definedName>
    <definedName name="b" localSheetId="1">'Accelerating Fixed Pt Iteration'!$B$3</definedName>
    <definedName name="b">'Fixed Point Iteration'!$B$3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4" l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D1" i="3"/>
  <c r="E9" i="4"/>
  <c r="B10" i="4" s="1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10" i="3"/>
  <c r="E10" i="2"/>
  <c r="B11" i="2" s="1"/>
  <c r="B10" i="2"/>
  <c r="E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D1" i="2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1" i="1"/>
  <c r="E10" i="4" l="1"/>
  <c r="B11" i="4" s="1"/>
  <c r="E11" i="4" s="1"/>
  <c r="E11" i="2"/>
  <c r="B12" i="2" s="1"/>
  <c r="E12" i="2" s="1"/>
  <c r="B13" i="2" s="1"/>
  <c r="E13" i="2" s="1"/>
  <c r="B14" i="2" l="1"/>
  <c r="E14" i="2" s="1"/>
  <c r="B12" i="4" l="1"/>
  <c r="E12" i="4" s="1"/>
  <c r="B15" i="2"/>
  <c r="E15" i="2" s="1"/>
  <c r="B13" i="4" l="1"/>
  <c r="E13" i="4" s="1"/>
  <c r="B16" i="2"/>
  <c r="E16" i="2" s="1"/>
  <c r="B14" i="4" l="1"/>
  <c r="B17" i="2"/>
  <c r="E17" i="2" s="1"/>
  <c r="E14" i="4" l="1"/>
  <c r="B15" i="4" s="1"/>
  <c r="B18" i="2"/>
  <c r="E18" i="2" s="1"/>
  <c r="E15" i="4" l="1"/>
  <c r="B16" i="4" s="1"/>
  <c r="B19" i="2"/>
  <c r="E19" i="2" s="1"/>
  <c r="E16" i="4" l="1"/>
  <c r="B17" i="4" s="1"/>
  <c r="B20" i="2"/>
  <c r="E20" i="2" s="1"/>
  <c r="E17" i="4" l="1"/>
  <c r="B18" i="4" s="1"/>
  <c r="E18" i="4" s="1"/>
  <c r="B19" i="4" s="1"/>
  <c r="E19" i="4" s="1"/>
  <c r="B20" i="4" s="1"/>
  <c r="E20" i="4" s="1"/>
  <c r="B21" i="4" s="1"/>
  <c r="E21" i="4" s="1"/>
  <c r="B22" i="4" s="1"/>
  <c r="E22" i="4" s="1"/>
  <c r="B21" i="2"/>
  <c r="E21" i="2" s="1"/>
  <c r="B23" i="4" l="1"/>
  <c r="E23" i="4" s="1"/>
  <c r="B22" i="2"/>
  <c r="E22" i="2" s="1"/>
  <c r="B24" i="4" l="1"/>
  <c r="E24" i="4" s="1"/>
  <c r="B23" i="2"/>
  <c r="E23" i="2" s="1"/>
  <c r="B24" i="2" l="1"/>
  <c r="E24" i="2" s="1"/>
</calcChain>
</file>

<file path=xl/sharedStrings.xml><?xml version="1.0" encoding="utf-8"?>
<sst xmlns="http://schemas.openxmlformats.org/spreadsheetml/2006/main" count="46" uniqueCount="18">
  <si>
    <t>a</t>
  </si>
  <si>
    <t>n</t>
  </si>
  <si>
    <t>b</t>
  </si>
  <si>
    <t>Solving ax=b with fixed-point iteration</t>
  </si>
  <si>
    <t>Solving ax=b</t>
  </si>
  <si>
    <t>x = b + (1-a)x</t>
  </si>
  <si>
    <t>x[n+1] = b + (1-a)x[n]</t>
  </si>
  <si>
    <t>alpha</t>
  </si>
  <si>
    <t>Successive Over relaxation</t>
  </si>
  <si>
    <t>&lt;=</t>
  </si>
  <si>
    <r>
      <t>Initial Guess,</t>
    </r>
    <r>
      <rPr>
        <b/>
        <sz val="12"/>
        <color theme="1"/>
        <rFont val="Calibri"/>
        <family val="2"/>
        <scheme val="minor"/>
      </rPr>
      <t xml:space="preserve"> x[0]</t>
    </r>
  </si>
  <si>
    <t>x'[n+1] = x[n+1] + alpha(x[n+1]-x[n])</t>
  </si>
  <si>
    <t>x[n]</t>
  </si>
  <si>
    <t>x'[n]</t>
  </si>
  <si>
    <t>Solving x^3 = a</t>
  </si>
  <si>
    <t>Solving x^3 = a with fixed-point iteration</t>
  </si>
  <si>
    <t>x = sqrt( a/x )</t>
  </si>
  <si>
    <t>x[n+1] = sqrt( a / x[n]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</si>
</sst>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11" xfId="0" applyFont="1" applyFill="1" applyBorder="1"/>
    <xf numFmtId="0" fontId="0" fillId="3" borderId="13" xfId="0" applyFill="1" applyBorder="1"/>
    <xf numFmtId="0" fontId="0" fillId="6" borderId="1" xfId="0" applyFill="1" applyBorder="1"/>
    <xf numFmtId="0" fontId="1" fillId="5" borderId="11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1" fillId="5" borderId="13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5" xfId="0" applyFill="1" applyBorder="1"/>
    <xf numFmtId="0" fontId="0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226785</xdr:colOff>
      <xdr:row>0</xdr:row>
      <xdr:rowOff>166309</xdr:rowOff>
    </xdr:from>
    <xdr:ext cx="2672719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06DCCD-EB08-9D4B-BEB5-B7B3413E71EA}"/>
            </a:ext>
          </a:extLst>
        </xdr:cNvPr>
        <xdr:cNvSpPr txBox="1"/>
      </xdr:nvSpPr>
      <xdr:spPr>
        <a:xfrm>
          <a:off x="3212797" y="166309"/>
          <a:ext cx="2672719" cy="7812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Solving ax=b with fixed-point iteration</a:t>
          </a:r>
        </a:p>
        <a:p>
          <a:r>
            <a:rPr lang="en-US" sz="1100"/>
            <a:t>Input values in the grey cells: </a:t>
          </a:r>
        </a:p>
        <a:p>
          <a:r>
            <a:rPr lang="en-US" sz="1100" b="1"/>
            <a:t>a</a:t>
          </a:r>
          <a:r>
            <a:rPr lang="en-US" sz="1100"/>
            <a:t> and </a:t>
          </a:r>
          <a:r>
            <a:rPr lang="en-US" sz="1100" b="1"/>
            <a:t>b</a:t>
          </a:r>
          <a:r>
            <a:rPr lang="en-US" sz="1100"/>
            <a:t> define the problem.</a:t>
          </a:r>
        </a:p>
        <a:p>
          <a:r>
            <a:rPr lang="en-US" sz="1100" b="1"/>
            <a:t>x[0]</a:t>
          </a:r>
          <a:r>
            <a:rPr lang="en-US" sz="1100"/>
            <a:t> is an</a:t>
          </a:r>
          <a:r>
            <a:rPr lang="en-US" sz="1100" baseline="0"/>
            <a:t> initial guess, to start the iteration.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317499</xdr:colOff>
      <xdr:row>8</xdr:row>
      <xdr:rowOff>0</xdr:rowOff>
    </xdr:from>
    <xdr:ext cx="2963333" cy="35832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E44E50-23DA-DD4D-897E-E9435BA0F08F}"/>
            </a:ext>
          </a:extLst>
        </xdr:cNvPr>
        <xdr:cNvSpPr txBox="1"/>
      </xdr:nvSpPr>
      <xdr:spPr>
        <a:xfrm>
          <a:off x="4165297" y="1632857"/>
          <a:ext cx="2963333" cy="35832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Accelerating</a:t>
          </a:r>
          <a:r>
            <a:rPr lang="en-US" sz="1100" b="1" baseline="0"/>
            <a:t> convergence with Successive</a:t>
          </a:r>
        </a:p>
        <a:p>
          <a:r>
            <a:rPr lang="en-US" sz="1100" b="1" baseline="0"/>
            <a:t>Overrelaxation</a:t>
          </a:r>
        </a:p>
        <a:p>
          <a:endParaRPr lang="en-US" sz="1100" b="1"/>
        </a:p>
        <a:p>
          <a:r>
            <a:rPr lang="en-US" sz="1100"/>
            <a:t>Input values in the grey cells: </a:t>
          </a:r>
        </a:p>
        <a:p>
          <a:r>
            <a:rPr lang="en-US" sz="1100" b="1"/>
            <a:t>a</a:t>
          </a:r>
          <a:r>
            <a:rPr lang="en-US" sz="1100"/>
            <a:t> and </a:t>
          </a:r>
          <a:r>
            <a:rPr lang="en-US" sz="1100" b="1"/>
            <a:t>b</a:t>
          </a:r>
          <a:r>
            <a:rPr lang="en-US" sz="1100"/>
            <a:t> define the problem.</a:t>
          </a:r>
        </a:p>
        <a:p>
          <a:r>
            <a:rPr lang="en-US" sz="1100" b="1"/>
            <a:t>x[0]</a:t>
          </a:r>
          <a:r>
            <a:rPr lang="en-US" sz="1100"/>
            <a:t> is an</a:t>
          </a:r>
          <a:r>
            <a:rPr lang="en-US" sz="1100" baseline="0"/>
            <a:t> initial guess, to start the iteration.</a:t>
          </a:r>
        </a:p>
        <a:p>
          <a:r>
            <a:rPr lang="en-US" sz="1100" b="1" baseline="0"/>
            <a:t>alpha</a:t>
          </a:r>
          <a:r>
            <a:rPr lang="en-US" sz="1100" baseline="0"/>
            <a:t> is the relaxation factor</a:t>
          </a:r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In the column at the right, an "accelerated"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value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is computed, based on the knowledge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of x[n] and x[n+1]. 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x'[n+1] =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x[n+1] +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alpha*(x[n+1] - x[n])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1" u="sng">
              <a:solidFill>
                <a:schemeClr val="dk1"/>
              </a:solidFill>
              <a:latin typeface="+mn-lt"/>
              <a:ea typeface="+mn-ea"/>
              <a:cs typeface="+mn-cs"/>
            </a:rPr>
            <a:t>Rationale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: if it was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good to move from x[n]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to x[n+1], it's probably better to move a little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farther in the same direction.</a:t>
          </a:r>
        </a:p>
        <a:p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The left column uses the accelerated value (x'[n])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for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the next iteration, instead of x[n],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to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compute x[n+1].</a:t>
          </a:r>
        </a:p>
        <a:p>
          <a:r>
            <a:rPr lang="en-US" sz="1100" baseline="0"/>
            <a:t> 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226785</xdr:colOff>
      <xdr:row>0</xdr:row>
      <xdr:rowOff>166309</xdr:rowOff>
    </xdr:from>
    <xdr:ext cx="2672719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37BA70-9B0A-274F-874B-D7112AB8E142}"/>
            </a:ext>
          </a:extLst>
        </xdr:cNvPr>
        <xdr:cNvSpPr txBox="1"/>
      </xdr:nvSpPr>
      <xdr:spPr>
        <a:xfrm>
          <a:off x="3211285" y="166309"/>
          <a:ext cx="2672719" cy="7812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Solving x^3=a with fixed-point iteration</a:t>
          </a:r>
        </a:p>
        <a:p>
          <a:r>
            <a:rPr lang="en-US" sz="1100"/>
            <a:t>Input values in the grey cells: </a:t>
          </a:r>
        </a:p>
        <a:p>
          <a:r>
            <a:rPr lang="en-US" sz="1100" b="1"/>
            <a:t>a</a:t>
          </a:r>
          <a:r>
            <a:rPr lang="en-US" sz="1100" b="0" baseline="0"/>
            <a:t> </a:t>
          </a:r>
          <a:r>
            <a:rPr lang="en-US" sz="1100"/>
            <a:t>defines the problem.</a:t>
          </a:r>
        </a:p>
        <a:p>
          <a:r>
            <a:rPr lang="en-US" sz="1100" b="1"/>
            <a:t>x[0]</a:t>
          </a:r>
          <a:r>
            <a:rPr lang="en-US" sz="1100"/>
            <a:t> is an</a:t>
          </a:r>
          <a:r>
            <a:rPr lang="en-US" sz="1100" baseline="0"/>
            <a:t> initial guess, to start the iteration.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317499</xdr:colOff>
      <xdr:row>8</xdr:row>
      <xdr:rowOff>0</xdr:rowOff>
    </xdr:from>
    <xdr:ext cx="2963333" cy="35832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7E401E-0C81-2B4D-9404-DB0AE784A90A}"/>
            </a:ext>
          </a:extLst>
        </xdr:cNvPr>
        <xdr:cNvSpPr txBox="1"/>
      </xdr:nvSpPr>
      <xdr:spPr>
        <a:xfrm>
          <a:off x="4165599" y="1625600"/>
          <a:ext cx="2963333" cy="35832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Accelerating</a:t>
          </a:r>
          <a:r>
            <a:rPr lang="en-US" sz="1100" b="1" baseline="0"/>
            <a:t> convergence with Successive</a:t>
          </a:r>
        </a:p>
        <a:p>
          <a:r>
            <a:rPr lang="en-US" sz="1100" b="1" baseline="0"/>
            <a:t>Overrelaxation</a:t>
          </a:r>
        </a:p>
        <a:p>
          <a:endParaRPr lang="en-US" sz="1100" b="1"/>
        </a:p>
        <a:p>
          <a:r>
            <a:rPr lang="en-US" sz="1100"/>
            <a:t>Input values in the grey cells: </a:t>
          </a:r>
        </a:p>
        <a:p>
          <a:r>
            <a:rPr lang="en-US" sz="1100" b="1"/>
            <a:t>a</a:t>
          </a:r>
          <a:r>
            <a:rPr lang="en-US" sz="1100"/>
            <a:t> and </a:t>
          </a:r>
          <a:r>
            <a:rPr lang="en-US" sz="1100" b="1"/>
            <a:t>b</a:t>
          </a:r>
          <a:r>
            <a:rPr lang="en-US" sz="1100"/>
            <a:t> define the problem.</a:t>
          </a:r>
        </a:p>
        <a:p>
          <a:r>
            <a:rPr lang="en-US" sz="1100" b="1"/>
            <a:t>x[0]</a:t>
          </a:r>
          <a:r>
            <a:rPr lang="en-US" sz="1100"/>
            <a:t> is an</a:t>
          </a:r>
          <a:r>
            <a:rPr lang="en-US" sz="1100" baseline="0"/>
            <a:t> initial guess, to start the iteration.</a:t>
          </a:r>
        </a:p>
        <a:p>
          <a:r>
            <a:rPr lang="en-US" sz="1100" b="1" baseline="0"/>
            <a:t>alpha</a:t>
          </a:r>
          <a:r>
            <a:rPr lang="en-US" sz="1100" baseline="0"/>
            <a:t> is the relaxation factor</a:t>
          </a:r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In the column at the right, an "accelerated"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value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is computed, based on the knowledge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of x[n] and x[n+1]. 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x'[n+1] =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x[n+1] +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alpha*(x[n+1] - x[n])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1" u="sng">
              <a:solidFill>
                <a:schemeClr val="dk1"/>
              </a:solidFill>
              <a:latin typeface="+mn-lt"/>
              <a:ea typeface="+mn-ea"/>
              <a:cs typeface="+mn-cs"/>
            </a:rPr>
            <a:t>Rationale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: if it was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good to move from x[n]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to x[n+1], it's probably better to move a little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farther in the same direction.</a:t>
          </a:r>
        </a:p>
        <a:p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The left column uses the accelerated value (x'[n])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for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the next iteration, instead of x[n],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to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compute x[n+1].</a:t>
          </a:r>
        </a:p>
        <a:p>
          <a:r>
            <a:rPr lang="en-US" sz="1100" baseline="0"/>
            <a:t>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24FF-C4E6-A540-91C6-BEC02A9BAF98}">
  <dimension ref="A1:D24"/>
  <sheetViews>
    <sheetView tabSelected="1" zoomScale="168" zoomScaleNormal="168" workbookViewId="0">
      <selection activeCell="A3" sqref="A3:B3"/>
    </sheetView>
  </sheetViews>
  <sheetFormatPr baseColWidth="10" defaultRowHeight="16" x14ac:dyDescent="0.2"/>
  <cols>
    <col min="1" max="1" width="3.5" customWidth="1"/>
    <col min="3" max="3" width="2.33203125" customWidth="1"/>
    <col min="4" max="4" width="22.5" customWidth="1"/>
  </cols>
  <sheetData>
    <row r="1" spans="1:4" x14ac:dyDescent="0.2">
      <c r="A1" s="16" t="s">
        <v>4</v>
      </c>
      <c r="B1" s="17"/>
      <c r="D1" s="2" t="str">
        <f>"Solution: x="&amp;TEXT(b/a,"0.0000")</f>
        <v>Solution: x=16.0000</v>
      </c>
    </row>
    <row r="2" spans="1:4" x14ac:dyDescent="0.2">
      <c r="A2" s="1" t="s">
        <v>0</v>
      </c>
      <c r="B2" s="18">
        <v>0.5</v>
      </c>
    </row>
    <row r="3" spans="1:4" x14ac:dyDescent="0.2">
      <c r="A3" s="1" t="s">
        <v>2</v>
      </c>
      <c r="B3" s="18">
        <v>8</v>
      </c>
    </row>
    <row r="5" spans="1:4" x14ac:dyDescent="0.2">
      <c r="A5" s="4" t="s">
        <v>3</v>
      </c>
      <c r="B5" s="5"/>
      <c r="C5" s="5"/>
      <c r="D5" s="6"/>
    </row>
    <row r="6" spans="1:4" x14ac:dyDescent="0.2">
      <c r="A6" s="7" t="s">
        <v>5</v>
      </c>
      <c r="B6" s="8"/>
      <c r="C6" s="8"/>
      <c r="D6" s="9"/>
    </row>
    <row r="7" spans="1:4" x14ac:dyDescent="0.2">
      <c r="A7" s="10" t="s">
        <v>6</v>
      </c>
      <c r="B7" s="11"/>
      <c r="C7" s="11"/>
      <c r="D7" s="12"/>
    </row>
    <row r="8" spans="1:4" x14ac:dyDescent="0.2">
      <c r="A8" s="3" t="s">
        <v>1</v>
      </c>
      <c r="B8" s="3" t="s">
        <v>12</v>
      </c>
    </row>
    <row r="9" spans="1:4" x14ac:dyDescent="0.2">
      <c r="A9" s="26">
        <v>0</v>
      </c>
      <c r="B9" s="25">
        <v>300</v>
      </c>
      <c r="C9" s="22" t="s">
        <v>9</v>
      </c>
      <c r="D9" s="23" t="s">
        <v>10</v>
      </c>
    </row>
    <row r="10" spans="1:4" x14ac:dyDescent="0.2">
      <c r="A10" s="26">
        <f>A9+1</f>
        <v>1</v>
      </c>
      <c r="B10" s="24">
        <f>(1-a)*B9+b</f>
        <v>158</v>
      </c>
    </row>
    <row r="11" spans="1:4" x14ac:dyDescent="0.2">
      <c r="A11" s="26">
        <f t="shared" ref="A11:A20" si="0">A10+1</f>
        <v>2</v>
      </c>
      <c r="B11" s="24">
        <f>(1-a)*B10+b</f>
        <v>87</v>
      </c>
    </row>
    <row r="12" spans="1:4" x14ac:dyDescent="0.2">
      <c r="A12" s="26">
        <f t="shared" si="0"/>
        <v>3</v>
      </c>
      <c r="B12" s="24">
        <f>(1-a)*B11+b</f>
        <v>51.5</v>
      </c>
    </row>
    <row r="13" spans="1:4" x14ac:dyDescent="0.2">
      <c r="A13" s="26">
        <f t="shared" si="0"/>
        <v>4</v>
      </c>
      <c r="B13" s="24">
        <f>(1-a)*B12+b</f>
        <v>33.75</v>
      </c>
    </row>
    <row r="14" spans="1:4" x14ac:dyDescent="0.2">
      <c r="A14" s="26">
        <f t="shared" si="0"/>
        <v>5</v>
      </c>
      <c r="B14" s="24">
        <f>(1-a)*B13+b</f>
        <v>24.875</v>
      </c>
    </row>
    <row r="15" spans="1:4" x14ac:dyDescent="0.2">
      <c r="A15" s="26">
        <f t="shared" si="0"/>
        <v>6</v>
      </c>
      <c r="B15" s="24">
        <f>(1-a)*B14+b</f>
        <v>20.4375</v>
      </c>
    </row>
    <row r="16" spans="1:4" x14ac:dyDescent="0.2">
      <c r="A16" s="26">
        <f t="shared" si="0"/>
        <v>7</v>
      </c>
      <c r="B16" s="24">
        <f>(1-a)*B15+b</f>
        <v>18.21875</v>
      </c>
    </row>
    <row r="17" spans="1:2" x14ac:dyDescent="0.2">
      <c r="A17" s="26">
        <f t="shared" si="0"/>
        <v>8</v>
      </c>
      <c r="B17" s="24">
        <f>(1-a)*B16+b</f>
        <v>17.109375</v>
      </c>
    </row>
    <row r="18" spans="1:2" x14ac:dyDescent="0.2">
      <c r="A18" s="26">
        <f t="shared" si="0"/>
        <v>9</v>
      </c>
      <c r="B18" s="24">
        <f>(1-a)*B17+b</f>
        <v>16.5546875</v>
      </c>
    </row>
    <row r="19" spans="1:2" x14ac:dyDescent="0.2">
      <c r="A19" s="26">
        <f t="shared" si="0"/>
        <v>10</v>
      </c>
      <c r="B19" s="24">
        <f>(1-a)*B18+b</f>
        <v>16.27734375</v>
      </c>
    </row>
    <row r="20" spans="1:2" x14ac:dyDescent="0.2">
      <c r="A20" s="26">
        <f t="shared" si="0"/>
        <v>11</v>
      </c>
      <c r="B20" s="24">
        <f>(1-a)*B19+b</f>
        <v>16.138671875</v>
      </c>
    </row>
    <row r="21" spans="1:2" x14ac:dyDescent="0.2">
      <c r="A21" s="26">
        <f t="shared" ref="A21:A24" si="1">A20+1</f>
        <v>12</v>
      </c>
      <c r="B21" s="24">
        <f>(1-a)*B20+b</f>
        <v>16.0693359375</v>
      </c>
    </row>
    <row r="22" spans="1:2" x14ac:dyDescent="0.2">
      <c r="A22" s="26">
        <f t="shared" si="1"/>
        <v>13</v>
      </c>
      <c r="B22" s="24">
        <f>(1-a)*B21+b</f>
        <v>16.03466796875</v>
      </c>
    </row>
    <row r="23" spans="1:2" x14ac:dyDescent="0.2">
      <c r="A23" s="26">
        <f t="shared" si="1"/>
        <v>14</v>
      </c>
      <c r="B23" s="24">
        <f>(1-a)*B22+b</f>
        <v>16.017333984375</v>
      </c>
    </row>
    <row r="24" spans="1:2" x14ac:dyDescent="0.2">
      <c r="A24" s="26">
        <f t="shared" si="1"/>
        <v>15</v>
      </c>
      <c r="B24" s="24">
        <f>(1-a)*B23+b</f>
        <v>16.0086669921875</v>
      </c>
    </row>
  </sheetData>
  <mergeCells count="3">
    <mergeCell ref="A5:D5"/>
    <mergeCell ref="A6:D6"/>
    <mergeCell ref="A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DB1F-E523-0A44-8EF0-91113E4E7EDA}">
  <dimension ref="A1:H24"/>
  <sheetViews>
    <sheetView zoomScale="168" zoomScaleNormal="168" workbookViewId="0">
      <selection activeCell="F3" sqref="F3"/>
    </sheetView>
  </sheetViews>
  <sheetFormatPr baseColWidth="10" defaultRowHeight="16" x14ac:dyDescent="0.2"/>
  <cols>
    <col min="1" max="1" width="3.5" customWidth="1"/>
    <col min="3" max="3" width="2.83203125" customWidth="1"/>
    <col min="4" max="4" width="22.5" customWidth="1"/>
  </cols>
  <sheetData>
    <row r="1" spans="1:8" x14ac:dyDescent="0.2">
      <c r="A1" s="16" t="s">
        <v>4</v>
      </c>
      <c r="B1" s="17"/>
      <c r="D1" s="2" t="str">
        <f>"Solution: x="&amp;TEXT(b/a,"0.0000")</f>
        <v>Solution: x=16.0000</v>
      </c>
    </row>
    <row r="2" spans="1:8" x14ac:dyDescent="0.2">
      <c r="A2" s="1" t="s">
        <v>0</v>
      </c>
      <c r="B2" s="18">
        <v>0.5</v>
      </c>
      <c r="E2" s="1" t="s">
        <v>7</v>
      </c>
      <c r="F2" s="18">
        <v>0.1</v>
      </c>
    </row>
    <row r="3" spans="1:8" x14ac:dyDescent="0.2">
      <c r="A3" s="1" t="s">
        <v>2</v>
      </c>
      <c r="B3" s="18">
        <v>8</v>
      </c>
    </row>
    <row r="5" spans="1:8" x14ac:dyDescent="0.2">
      <c r="A5" s="4" t="s">
        <v>3</v>
      </c>
      <c r="B5" s="5"/>
      <c r="C5" s="5"/>
      <c r="D5" s="6"/>
    </row>
    <row r="6" spans="1:8" x14ac:dyDescent="0.2">
      <c r="A6" s="7" t="s">
        <v>5</v>
      </c>
      <c r="B6" s="8"/>
      <c r="C6" s="8"/>
      <c r="D6" s="9"/>
      <c r="E6" s="19" t="s">
        <v>8</v>
      </c>
      <c r="F6" s="20"/>
      <c r="G6" s="20"/>
      <c r="H6" s="21"/>
    </row>
    <row r="7" spans="1:8" x14ac:dyDescent="0.2">
      <c r="A7" s="10" t="s">
        <v>6</v>
      </c>
      <c r="B7" s="11"/>
      <c r="C7" s="11"/>
      <c r="D7" s="12"/>
      <c r="E7" s="13" t="s">
        <v>11</v>
      </c>
      <c r="F7" s="14"/>
      <c r="G7" s="14"/>
      <c r="H7" s="15"/>
    </row>
    <row r="8" spans="1:8" x14ac:dyDescent="0.2">
      <c r="A8" s="3" t="s">
        <v>1</v>
      </c>
      <c r="B8" s="3" t="s">
        <v>12</v>
      </c>
      <c r="E8" s="3" t="s">
        <v>13</v>
      </c>
    </row>
    <row r="9" spans="1:8" x14ac:dyDescent="0.2">
      <c r="A9" s="26">
        <v>0</v>
      </c>
      <c r="B9" s="18">
        <v>300</v>
      </c>
      <c r="C9" s="22" t="s">
        <v>9</v>
      </c>
      <c r="D9" s="23" t="s">
        <v>10</v>
      </c>
      <c r="E9">
        <f>B9</f>
        <v>300</v>
      </c>
    </row>
    <row r="10" spans="1:8" x14ac:dyDescent="0.2">
      <c r="A10" s="26">
        <f>A9+1</f>
        <v>1</v>
      </c>
      <c r="B10">
        <f>(1-a)*E9+b</f>
        <v>158</v>
      </c>
      <c r="E10">
        <f>B10+alpha*(B10-E9)</f>
        <v>143.80000000000001</v>
      </c>
    </row>
    <row r="11" spans="1:8" x14ac:dyDescent="0.2">
      <c r="A11" s="26">
        <f t="shared" ref="A11:A24" si="0">A10+1</f>
        <v>2</v>
      </c>
      <c r="B11">
        <f>(1-a)*E10+b</f>
        <v>79.900000000000006</v>
      </c>
      <c r="E11">
        <f>B11+alpha*(B11-E10)</f>
        <v>73.510000000000005</v>
      </c>
    </row>
    <row r="12" spans="1:8" x14ac:dyDescent="0.2">
      <c r="A12" s="26">
        <f t="shared" si="0"/>
        <v>3</v>
      </c>
      <c r="B12">
        <f>(1-a)*E11+b</f>
        <v>44.755000000000003</v>
      </c>
      <c r="E12">
        <f>B12+alpha*(B12-E11)</f>
        <v>41.8795</v>
      </c>
    </row>
    <row r="13" spans="1:8" x14ac:dyDescent="0.2">
      <c r="A13" s="26">
        <f t="shared" si="0"/>
        <v>4</v>
      </c>
      <c r="B13">
        <f>(1-a)*E12+b</f>
        <v>28.93975</v>
      </c>
      <c r="E13">
        <f>B13+alpha*(B13-E12)</f>
        <v>27.645775</v>
      </c>
    </row>
    <row r="14" spans="1:8" x14ac:dyDescent="0.2">
      <c r="A14" s="26">
        <f t="shared" si="0"/>
        <v>5</v>
      </c>
      <c r="B14">
        <f>(1-a)*E13+b</f>
        <v>21.8228875</v>
      </c>
      <c r="E14">
        <f>B14+alpha*(B14-E13)</f>
        <v>21.24059875</v>
      </c>
    </row>
    <row r="15" spans="1:8" x14ac:dyDescent="0.2">
      <c r="A15" s="26">
        <f t="shared" si="0"/>
        <v>6</v>
      </c>
      <c r="B15">
        <f>(1-a)*E14+b</f>
        <v>18.620299375000002</v>
      </c>
      <c r="E15">
        <f>B15+alpha*(B15-E14)</f>
        <v>18.358269437500002</v>
      </c>
    </row>
    <row r="16" spans="1:8" x14ac:dyDescent="0.2">
      <c r="A16" s="26">
        <f t="shared" si="0"/>
        <v>7</v>
      </c>
      <c r="B16">
        <f>(1-a)*E15+b</f>
        <v>17.179134718749999</v>
      </c>
      <c r="E16">
        <f>B16+alpha*(B16-E15)</f>
        <v>17.061221246875</v>
      </c>
    </row>
    <row r="17" spans="1:5" x14ac:dyDescent="0.2">
      <c r="A17" s="26">
        <f t="shared" si="0"/>
        <v>8</v>
      </c>
      <c r="B17">
        <f>(1-a)*E16+b</f>
        <v>16.5306106234375</v>
      </c>
      <c r="E17">
        <f>B17+alpha*(B17-E16)</f>
        <v>16.477549561093749</v>
      </c>
    </row>
    <row r="18" spans="1:5" x14ac:dyDescent="0.2">
      <c r="A18" s="26">
        <f t="shared" si="0"/>
        <v>9</v>
      </c>
      <c r="B18">
        <f>(1-a)*E17+b</f>
        <v>16.238774780546876</v>
      </c>
      <c r="E18">
        <f>B18+alpha*(B18-E17)</f>
        <v>16.21489730249219</v>
      </c>
    </row>
    <row r="19" spans="1:5" x14ac:dyDescent="0.2">
      <c r="A19" s="26">
        <f t="shared" si="0"/>
        <v>10</v>
      </c>
      <c r="B19">
        <f>(1-a)*E18+b</f>
        <v>16.107448651246095</v>
      </c>
      <c r="E19">
        <f>B19+alpha*(B19-E18)</f>
        <v>16.096703786121484</v>
      </c>
    </row>
    <row r="20" spans="1:5" x14ac:dyDescent="0.2">
      <c r="A20" s="26">
        <f t="shared" si="0"/>
        <v>11</v>
      </c>
      <c r="B20">
        <f>(1-a)*E19+b</f>
        <v>16.04835189306074</v>
      </c>
      <c r="E20">
        <f>B20+alpha*(B20-E19)</f>
        <v>16.043516703754666</v>
      </c>
    </row>
    <row r="21" spans="1:5" x14ac:dyDescent="0.2">
      <c r="A21" s="26">
        <f t="shared" si="0"/>
        <v>12</v>
      </c>
      <c r="B21">
        <f>(1-a)*E20+b</f>
        <v>16.021758351877331</v>
      </c>
      <c r="E21">
        <f>B21+alpha*(B21-E20)</f>
        <v>16.019582516689596</v>
      </c>
    </row>
    <row r="22" spans="1:5" x14ac:dyDescent="0.2">
      <c r="A22" s="26">
        <f t="shared" si="0"/>
        <v>13</v>
      </c>
      <c r="B22">
        <f>(1-a)*E21+b</f>
        <v>16.009791258344798</v>
      </c>
      <c r="E22">
        <f>B22+alpha*(B22-E21)</f>
        <v>16.008812132510318</v>
      </c>
    </row>
    <row r="23" spans="1:5" x14ac:dyDescent="0.2">
      <c r="A23" s="26">
        <f t="shared" si="0"/>
        <v>14</v>
      </c>
      <c r="B23">
        <f>(1-a)*E22+b</f>
        <v>16.004406066255157</v>
      </c>
      <c r="E23">
        <f>B23+alpha*(B23-E22)</f>
        <v>16.00396545962964</v>
      </c>
    </row>
    <row r="24" spans="1:5" x14ac:dyDescent="0.2">
      <c r="A24" s="26">
        <f t="shared" si="0"/>
        <v>15</v>
      </c>
      <c r="B24">
        <f>(1-a)*E23+b</f>
        <v>16.00198272981482</v>
      </c>
      <c r="E24">
        <f>B24+alpha*(B24-E23)</f>
        <v>16.001784456833338</v>
      </c>
    </row>
  </sheetData>
  <mergeCells count="5">
    <mergeCell ref="A5:D5"/>
    <mergeCell ref="A6:D6"/>
    <mergeCell ref="A7:D7"/>
    <mergeCell ref="E7:H7"/>
    <mergeCell ref="E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980E-3D9C-FF40-9D15-6B2160094020}">
  <dimension ref="A1:D24"/>
  <sheetViews>
    <sheetView zoomScale="168" zoomScaleNormal="168" workbookViewId="0">
      <selection activeCell="B3" sqref="B3"/>
    </sheetView>
  </sheetViews>
  <sheetFormatPr baseColWidth="10" defaultRowHeight="16" x14ac:dyDescent="0.2"/>
  <cols>
    <col min="1" max="1" width="3.5" customWidth="1"/>
    <col min="3" max="3" width="2.33203125" customWidth="1"/>
    <col min="4" max="4" width="22.5" customWidth="1"/>
  </cols>
  <sheetData>
    <row r="1" spans="1:4" x14ac:dyDescent="0.2">
      <c r="A1" s="16" t="s">
        <v>14</v>
      </c>
      <c r="B1" s="17"/>
      <c r="D1" s="2" t="str">
        <f>"Solution: x="&amp;TEXT(POWER(a,1/3),"0.0000")</f>
        <v>Solution: x=3.0000</v>
      </c>
    </row>
    <row r="2" spans="1:4" x14ac:dyDescent="0.2">
      <c r="A2" s="1" t="s">
        <v>0</v>
      </c>
      <c r="B2" s="18">
        <v>27</v>
      </c>
    </row>
    <row r="5" spans="1:4" x14ac:dyDescent="0.2">
      <c r="A5" s="4" t="s">
        <v>15</v>
      </c>
      <c r="B5" s="5"/>
      <c r="C5" s="5"/>
      <c r="D5" s="6"/>
    </row>
    <row r="6" spans="1:4" x14ac:dyDescent="0.2">
      <c r="A6" s="7" t="s">
        <v>16</v>
      </c>
      <c r="B6" s="8"/>
      <c r="C6" s="8"/>
      <c r="D6" s="9"/>
    </row>
    <row r="7" spans="1:4" x14ac:dyDescent="0.2">
      <c r="A7" s="10" t="s">
        <v>17</v>
      </c>
      <c r="B7" s="11"/>
      <c r="C7" s="11"/>
      <c r="D7" s="12"/>
    </row>
    <row r="8" spans="1:4" x14ac:dyDescent="0.2">
      <c r="A8" s="3" t="s">
        <v>1</v>
      </c>
      <c r="B8" s="3" t="s">
        <v>12</v>
      </c>
    </row>
    <row r="9" spans="1:4" x14ac:dyDescent="0.2">
      <c r="A9" s="26">
        <v>0</v>
      </c>
      <c r="B9" s="25">
        <v>300</v>
      </c>
      <c r="C9" s="22" t="s">
        <v>9</v>
      </c>
      <c r="D9" s="23" t="s">
        <v>10</v>
      </c>
    </row>
    <row r="10" spans="1:4" x14ac:dyDescent="0.2">
      <c r="A10" s="26">
        <f>A9+1</f>
        <v>1</v>
      </c>
      <c r="B10" s="24">
        <f>SQRT( a / B9 )</f>
        <v>0.3</v>
      </c>
    </row>
    <row r="11" spans="1:4" x14ac:dyDescent="0.2">
      <c r="A11" s="26">
        <f t="shared" ref="A11:A24" si="0">A10+1</f>
        <v>2</v>
      </c>
      <c r="B11" s="24">
        <f>SQRT( a / B10 )</f>
        <v>9.4868329805051381</v>
      </c>
    </row>
    <row r="12" spans="1:4" x14ac:dyDescent="0.2">
      <c r="A12" s="26">
        <f t="shared" si="0"/>
        <v>3</v>
      </c>
      <c r="B12" s="24">
        <f>SQRT( a / B11 )</f>
        <v>1.6870239755710472</v>
      </c>
    </row>
    <row r="13" spans="1:4" x14ac:dyDescent="0.2">
      <c r="A13" s="26">
        <f t="shared" si="0"/>
        <v>4</v>
      </c>
      <c r="B13" s="24">
        <f>SQRT( a / B12 )</f>
        <v>4.0005642964899719</v>
      </c>
    </row>
    <row r="14" spans="1:4" x14ac:dyDescent="0.2">
      <c r="A14" s="26">
        <f t="shared" si="0"/>
        <v>5</v>
      </c>
      <c r="B14" s="24">
        <f>SQRT( a / B13 )</f>
        <v>2.597892970080196</v>
      </c>
    </row>
    <row r="15" spans="1:4" x14ac:dyDescent="0.2">
      <c r="A15" s="26">
        <f t="shared" si="0"/>
        <v>6</v>
      </c>
      <c r="B15" s="24">
        <f>SQRT( a / B14 )</f>
        <v>3.2238234849639524</v>
      </c>
    </row>
    <row r="16" spans="1:4" x14ac:dyDescent="0.2">
      <c r="A16" s="26">
        <f t="shared" si="0"/>
        <v>7</v>
      </c>
      <c r="B16" s="24">
        <f>SQRT( a / B15 )</f>
        <v>2.8939848597335978</v>
      </c>
    </row>
    <row r="17" spans="1:2" x14ac:dyDescent="0.2">
      <c r="A17" s="26">
        <f t="shared" si="0"/>
        <v>8</v>
      </c>
      <c r="B17" s="24">
        <f>SQRT( a / B16 )</f>
        <v>3.0544551651545455</v>
      </c>
    </row>
    <row r="18" spans="1:2" x14ac:dyDescent="0.2">
      <c r="A18" s="26">
        <f t="shared" si="0"/>
        <v>9</v>
      </c>
      <c r="B18" s="24">
        <f>SQRT( a / B17 )</f>
        <v>2.9731375687465826</v>
      </c>
    </row>
    <row r="19" spans="1:2" x14ac:dyDescent="0.2">
      <c r="A19" s="26">
        <f t="shared" si="0"/>
        <v>10</v>
      </c>
      <c r="B19" s="24">
        <f>SQRT( a / B18 )</f>
        <v>3.0135220927633877</v>
      </c>
    </row>
    <row r="20" spans="1:2" x14ac:dyDescent="0.2">
      <c r="A20" s="26">
        <f t="shared" si="0"/>
        <v>11</v>
      </c>
      <c r="B20" s="24">
        <f>SQRT( a / B19 )</f>
        <v>2.9932617239798214</v>
      </c>
    </row>
    <row r="21" spans="1:2" x14ac:dyDescent="0.2">
      <c r="A21" s="26">
        <f t="shared" si="0"/>
        <v>12</v>
      </c>
      <c r="B21" s="24">
        <f>SQRT( a / B20 )</f>
        <v>3.0033748241996396</v>
      </c>
    </row>
    <row r="22" spans="1:2" x14ac:dyDescent="0.2">
      <c r="A22" s="26">
        <f t="shared" si="0"/>
        <v>13</v>
      </c>
      <c r="B22" s="24">
        <f>SQRT( a / B21 )</f>
        <v>2.9983140102466597</v>
      </c>
    </row>
    <row r="23" spans="1:2" x14ac:dyDescent="0.2">
      <c r="A23" s="26">
        <f t="shared" si="0"/>
        <v>14</v>
      </c>
      <c r="B23" s="24">
        <f>SQRT( a / B22 )</f>
        <v>3.0008433503633403</v>
      </c>
    </row>
    <row r="24" spans="1:2" x14ac:dyDescent="0.2">
      <c r="A24" s="26">
        <f t="shared" si="0"/>
        <v>15</v>
      </c>
      <c r="B24" s="24">
        <f>SQRT( a / B23 )</f>
        <v>2.999578413702487</v>
      </c>
    </row>
  </sheetData>
  <mergeCells count="3">
    <mergeCell ref="A5:D5"/>
    <mergeCell ref="A6:D6"/>
    <mergeCell ref="A7:D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2DB71-F708-7B4E-8ABE-45B599408EBE}">
  <dimension ref="A1:H24"/>
  <sheetViews>
    <sheetView zoomScale="168" zoomScaleNormal="168" workbookViewId="0">
      <selection activeCell="D26" sqref="D26"/>
    </sheetView>
  </sheetViews>
  <sheetFormatPr baseColWidth="10" defaultRowHeight="16" x14ac:dyDescent="0.2"/>
  <cols>
    <col min="1" max="1" width="3.5" customWidth="1"/>
    <col min="3" max="3" width="2.83203125" customWidth="1"/>
    <col min="4" max="4" width="22.5" customWidth="1"/>
  </cols>
  <sheetData>
    <row r="1" spans="1:8" x14ac:dyDescent="0.2">
      <c r="A1" s="16" t="s">
        <v>14</v>
      </c>
      <c r="B1" s="17"/>
      <c r="D1" s="2" t="str">
        <f>"Solution: x="&amp;TEXT(POWER(a,1/3),"0.0000")</f>
        <v>Solution: x=2.0000</v>
      </c>
    </row>
    <row r="2" spans="1:8" x14ac:dyDescent="0.2">
      <c r="A2" s="1" t="s">
        <v>0</v>
      </c>
      <c r="B2" s="18">
        <v>8</v>
      </c>
      <c r="E2" s="1" t="s">
        <v>7</v>
      </c>
      <c r="F2" s="18">
        <v>0.1</v>
      </c>
    </row>
    <row r="5" spans="1:8" x14ac:dyDescent="0.2">
      <c r="A5" s="4" t="s">
        <v>15</v>
      </c>
      <c r="B5" s="5"/>
      <c r="C5" s="5"/>
      <c r="D5" s="6"/>
    </row>
    <row r="6" spans="1:8" x14ac:dyDescent="0.2">
      <c r="A6" s="7" t="s">
        <v>16</v>
      </c>
      <c r="B6" s="8"/>
      <c r="C6" s="8"/>
      <c r="D6" s="9"/>
      <c r="E6" s="19" t="s">
        <v>8</v>
      </c>
      <c r="F6" s="20"/>
      <c r="G6" s="20"/>
      <c r="H6" s="21"/>
    </row>
    <row r="7" spans="1:8" x14ac:dyDescent="0.2">
      <c r="A7" s="10" t="s">
        <v>17</v>
      </c>
      <c r="B7" s="11"/>
      <c r="C7" s="11"/>
      <c r="D7" s="12"/>
      <c r="E7" s="13" t="s">
        <v>11</v>
      </c>
      <c r="F7" s="14"/>
      <c r="G7" s="14"/>
      <c r="H7" s="15"/>
    </row>
    <row r="8" spans="1:8" x14ac:dyDescent="0.2">
      <c r="A8" s="3" t="s">
        <v>1</v>
      </c>
      <c r="B8" s="3" t="s">
        <v>12</v>
      </c>
      <c r="E8" s="3" t="s">
        <v>13</v>
      </c>
    </row>
    <row r="9" spans="1:8" x14ac:dyDescent="0.2">
      <c r="A9" s="26">
        <v>0</v>
      </c>
      <c r="B9" s="25">
        <v>5</v>
      </c>
      <c r="C9" s="22" t="s">
        <v>9</v>
      </c>
      <c r="D9" s="23" t="s">
        <v>10</v>
      </c>
      <c r="E9">
        <f>B9</f>
        <v>5</v>
      </c>
    </row>
    <row r="10" spans="1:8" x14ac:dyDescent="0.2">
      <c r="A10" s="26">
        <f>A9+1</f>
        <v>1</v>
      </c>
      <c r="B10" s="24">
        <f>SQRT( a / E9 )</f>
        <v>1.2649110640673518</v>
      </c>
      <c r="E10">
        <f>B10+alpha*(B10-E9)</f>
        <v>0.89140217047408687</v>
      </c>
    </row>
    <row r="11" spans="1:8" x14ac:dyDescent="0.2">
      <c r="A11" s="26">
        <f t="shared" ref="A11:A24" si="0">A10+1</f>
        <v>2</v>
      </c>
      <c r="B11" s="24">
        <f>SQRT( a / E10 )</f>
        <v>2.9957678099166491</v>
      </c>
      <c r="E11">
        <f>B11+alpha*(B11-E10)</f>
        <v>3.2062043738609054</v>
      </c>
    </row>
    <row r="12" spans="1:8" x14ac:dyDescent="0.2">
      <c r="A12" s="26">
        <f t="shared" si="0"/>
        <v>3</v>
      </c>
      <c r="B12" s="24">
        <f>SQRT( a / E11 )</f>
        <v>1.5796082466062311</v>
      </c>
      <c r="E12">
        <f>B12+alpha*(B12-E11)</f>
        <v>1.4169486338807638</v>
      </c>
    </row>
    <row r="13" spans="1:8" x14ac:dyDescent="0.2">
      <c r="A13" s="26">
        <f t="shared" si="0"/>
        <v>4</v>
      </c>
      <c r="B13" s="24">
        <f>SQRT( a / E12 )</f>
        <v>2.3761176488125089</v>
      </c>
      <c r="E13">
        <f>B13+alpha*(B13-E12)</f>
        <v>2.4720345503056835</v>
      </c>
    </row>
    <row r="14" spans="1:8" x14ac:dyDescent="0.2">
      <c r="A14" s="26">
        <f t="shared" si="0"/>
        <v>5</v>
      </c>
      <c r="B14" s="24">
        <f>SQRT( a / E13 )</f>
        <v>1.7989443358293555</v>
      </c>
      <c r="E14">
        <f>B14+alpha*(B14-E13)</f>
        <v>1.7316353143817227</v>
      </c>
    </row>
    <row r="15" spans="1:8" x14ac:dyDescent="0.2">
      <c r="A15" s="26">
        <f t="shared" si="0"/>
        <v>6</v>
      </c>
      <c r="B15" s="24">
        <f>SQRT( a / E14 )</f>
        <v>2.1493976833526012</v>
      </c>
      <c r="E15">
        <f>B15+alpha*(B15-E14)</f>
        <v>2.1911739202496889</v>
      </c>
    </row>
    <row r="16" spans="1:8" x14ac:dyDescent="0.2">
      <c r="A16" s="26">
        <f t="shared" si="0"/>
        <v>7</v>
      </c>
      <c r="B16" s="24">
        <f>SQRT( a / E15 )</f>
        <v>1.9107618796878192</v>
      </c>
      <c r="E16">
        <f>B16+alpha*(B16-E15)</f>
        <v>1.8827206756316321</v>
      </c>
    </row>
    <row r="17" spans="1:5" x14ac:dyDescent="0.2">
      <c r="A17" s="26">
        <f t="shared" si="0"/>
        <v>8</v>
      </c>
      <c r="B17" s="24">
        <f>SQRT( a / E16 )</f>
        <v>2.0613514709336922</v>
      </c>
      <c r="E17">
        <f>B17+alpha*(B17-E16)</f>
        <v>2.0792145504638984</v>
      </c>
    </row>
    <row r="18" spans="1:5" x14ac:dyDescent="0.2">
      <c r="A18" s="26">
        <f t="shared" si="0"/>
        <v>9</v>
      </c>
      <c r="B18" s="24">
        <f>SQRT( a / E17 )</f>
        <v>1.961531743130263</v>
      </c>
      <c r="E18">
        <f>B18+alpha*(B18-E17)</f>
        <v>1.9497634623968996</v>
      </c>
    </row>
    <row r="19" spans="1:5" x14ac:dyDescent="0.2">
      <c r="A19" s="26">
        <f t="shared" si="0"/>
        <v>10</v>
      </c>
      <c r="B19" s="24">
        <f>SQRT( a / E18 )</f>
        <v>2.0256015919817156</v>
      </c>
      <c r="E19">
        <f>B19+alpha*(B19-E18)</f>
        <v>2.0331854049401974</v>
      </c>
    </row>
    <row r="20" spans="1:5" x14ac:dyDescent="0.2">
      <c r="A20" s="26">
        <f t="shared" si="0"/>
        <v>11</v>
      </c>
      <c r="B20" s="24">
        <f>SQRT( a / E19 )</f>
        <v>1.9836109715384354</v>
      </c>
      <c r="E20">
        <f>B20+alpha*(B20-E19)</f>
        <v>1.9786535281982591</v>
      </c>
    </row>
    <row r="21" spans="1:5" x14ac:dyDescent="0.2">
      <c r="A21" s="26">
        <f t="shared" si="0"/>
        <v>12</v>
      </c>
      <c r="B21" s="24">
        <f>SQRT( a / E20 )</f>
        <v>2.0107594414609444</v>
      </c>
      <c r="E21">
        <f>B21+alpha*(B21-E20)</f>
        <v>2.013970032787213</v>
      </c>
    </row>
    <row r="22" spans="1:5" x14ac:dyDescent="0.2">
      <c r="A22" s="26">
        <f t="shared" si="0"/>
        <v>13</v>
      </c>
      <c r="B22" s="24">
        <f>SQRT( a / E21 )</f>
        <v>1.9930513647392907</v>
      </c>
      <c r="E22">
        <f>B22+alpha*(B22-E21)</f>
        <v>1.9909594979344984</v>
      </c>
    </row>
    <row r="23" spans="1:5" x14ac:dyDescent="0.2">
      <c r="A23" s="26">
        <f t="shared" si="0"/>
        <v>14</v>
      </c>
      <c r="B23" s="24">
        <f>SQRT( a / E22 )</f>
        <v>2.0045356334895468</v>
      </c>
      <c r="E23">
        <f>B23+alpha*(B23-E22)</f>
        <v>2.0058932470450515</v>
      </c>
    </row>
    <row r="24" spans="1:5" x14ac:dyDescent="0.2">
      <c r="A24" s="26">
        <f t="shared" si="0"/>
        <v>15</v>
      </c>
      <c r="B24" s="24">
        <f>SQRT( a / E23 )</f>
        <v>1.9970598724710276</v>
      </c>
      <c r="E24">
        <f>B24+alpha*(B24-E23)</f>
        <v>1.9961765350136251</v>
      </c>
    </row>
  </sheetData>
  <mergeCells count="5">
    <mergeCell ref="A5:D5"/>
    <mergeCell ref="A6:D6"/>
    <mergeCell ref="E6:H6"/>
    <mergeCell ref="A7:D7"/>
    <mergeCell ref="E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Fixed Point Iteration</vt:lpstr>
      <vt:lpstr>Accelerating Fixed Pt Iteration</vt:lpstr>
      <vt:lpstr>Fixed Pt - Nonlinear</vt:lpstr>
      <vt:lpstr>Accelerating - Nonlinear</vt:lpstr>
      <vt:lpstr>'Accelerating - Nonlinear'!a</vt:lpstr>
      <vt:lpstr>'Accelerating Fixed Pt Iteration'!a</vt:lpstr>
      <vt:lpstr>'Fixed Point Iteration'!a</vt:lpstr>
      <vt:lpstr>'Fixed Pt - Nonlinear'!a</vt:lpstr>
      <vt:lpstr>a</vt:lpstr>
      <vt:lpstr>'Accelerating - Nonlinear'!alpha</vt:lpstr>
      <vt:lpstr>alpha</vt:lpstr>
      <vt:lpstr>'Accelerating Fixed Pt Iteration'!b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2020-04-22T00:11:10Z</dcterms:created>
  <dcterms:modified xsi:type="dcterms:W3CDTF">2020-04-22T13:48:30Z</dcterms:modified>
</cp:coreProperties>
</file>